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xr:revisionPtr revIDLastSave="909" documentId="8_{5801F0B7-B77D-4E4E-BECE-99A37AF59B82}" xr6:coauthVersionLast="47" xr6:coauthVersionMax="47" xr10:uidLastSave="{DC415B8D-EB7F-4F1A-8755-B3E39999367D}"/>
  <bookViews>
    <workbookView xWindow="25695" yWindow="0" windowWidth="26010" windowHeight="20985" tabRatio="942" activeTab="8" xr2:uid="{00000000-000D-0000-FFFF-FFFF00000000}"/>
  </bookViews>
  <sheets>
    <sheet name="1. Charge summary" sheetId="21" r:id="rId1"/>
    <sheet name="Input --&gt;" sheetId="13" r:id="rId2"/>
    <sheet name="2. Parameters" sheetId="24" r:id="rId3"/>
    <sheet name="3. Input corrections" sheetId="59" r:id="rId4"/>
    <sheet name="4. Input capacity" sheetId="35" r:id="rId5"/>
    <sheet name="Calculations --&gt;" sheetId="15" r:id="rId6"/>
    <sheet name="5. Corrections" sheetId="25" r:id="rId7"/>
    <sheet name="6. Allowed revenues" sheetId="32" r:id="rId8"/>
    <sheet name="7. RPM" sheetId="34" r:id="rId9"/>
    <sheet name="8. Entry and exit charges" sheetId="36" r:id="rId10"/>
  </sheets>
  <definedNames>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cpi2000">#REF!</definedName>
    <definedName name="_cpi2001">#REF!</definedName>
    <definedName name="_cpi2002">#REF!</definedName>
    <definedName name="_cpi2003">#REF!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AF">#REF!</definedName>
    <definedName name="afd">#REF!</definedName>
    <definedName name="afdtennet">#REF!</definedName>
    <definedName name="afwijking">#REF!</definedName>
    <definedName name="AS2DocOpenMode" hidden="1">"AS2DocumentEdit"</definedName>
    <definedName name="Categorie">#REF!</definedName>
    <definedName name="CODE">#REF!</definedName>
    <definedName name="cpi">#REF!</definedName>
    <definedName name="CPI_2005">#REF!</definedName>
    <definedName name="dd">#REF!</definedName>
    <definedName name="DF_GRID_3">#REF!</definedName>
    <definedName name="ee">#REF!</definedName>
    <definedName name="eeee">#REF!</definedName>
    <definedName name="Eigenaar">#REF!</definedName>
    <definedName name="eur">#REF!</definedName>
    <definedName name="factor">#REF!</definedName>
    <definedName name="fik">#REF!</definedName>
    <definedName name="Financiering">#REF!</definedName>
    <definedName name="Jaar">#REF!</definedName>
    <definedName name="Kwartaal">#REF!</definedName>
    <definedName name="METHODE">#REF!</definedName>
    <definedName name="Naam">#REF!</definedName>
    <definedName name="NAAM_NE">#REF!</definedName>
    <definedName name="NAAM_VOL">#REF!</definedName>
    <definedName name="omzet_2000_aanpas_kolom">#REF!</definedName>
    <definedName name="omzet_2000_kolom">#REF!</definedName>
    <definedName name="omzet_2001_kolom">#REF!</definedName>
    <definedName name="PB">#REF!</definedName>
    <definedName name="PC">#REF!</definedName>
    <definedName name="PGcode">#REF!</definedName>
    <definedName name="PLAATS">#REF!</definedName>
    <definedName name="PR_ME_2000">#REF!</definedName>
    <definedName name="Projecteigenaar">#REF!</definedName>
    <definedName name="Projectleider">#REF!</definedName>
    <definedName name="Regio">#REF!</definedName>
    <definedName name="required_x">#REF!</definedName>
    <definedName name="s">#REF!</definedName>
    <definedName name="SAPBEXhrIndnt" hidden="1">"Wide"</definedName>
    <definedName name="SAPsysID" hidden="1">"708C5W7SBKP804JT78WJ0JNKI"</definedName>
    <definedName name="SAPwbID" hidden="1">"ARS"</definedName>
    <definedName name="Spanning">#REF!</definedName>
    <definedName name="Status">#REF!</definedName>
    <definedName name="tarief_factor">#REF!</definedName>
    <definedName name="test">#REF!</definedName>
    <definedName name="TEST0">#REF!</definedName>
    <definedName name="TESTHKEY">#REF!</definedName>
    <definedName name="TESTKEYS">#REF!</definedName>
    <definedName name="TESTVKEY">#REF!</definedName>
    <definedName name="TIPROJ">#REF!</definedName>
    <definedName name="TTTI">#REF!</definedName>
    <definedName name="VerbruikstarRC">#REF!</definedName>
    <definedName name="wac">#REF!</definedName>
    <definedName name="wacc">#REF!</definedName>
    <definedName name="wacc_exc_tax">#REF!</definedName>
    <definedName name="wacc_inc_tax">#REF!</definedName>
    <definedName name="Wv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1" i="25" l="1"/>
  <c r="P35" i="25"/>
  <c r="P34" i="25"/>
  <c r="P29" i="25"/>
  <c r="P24" i="25"/>
  <c r="P17" i="25" l="1"/>
  <c r="P16" i="25" l="1"/>
  <c r="N18" i="34" l="1"/>
  <c r="N15" i="34"/>
  <c r="N16" i="34"/>
  <c r="N13" i="34"/>
  <c r="N12" i="34"/>
  <c r="P36" i="25"/>
  <c r="R21" i="24"/>
  <c r="P18" i="25" l="1"/>
  <c r="P19" i="25" s="1"/>
  <c r="Q20" i="24" l="1"/>
  <c r="R20" i="24" s="1"/>
  <c r="R12" i="25" s="1"/>
  <c r="R37" i="25" l="1"/>
  <c r="N14" i="32" s="1"/>
  <c r="R30" i="25"/>
  <c r="N13" i="32" s="1"/>
  <c r="R25" i="25"/>
  <c r="N12" i="32" s="1"/>
  <c r="R20" i="25"/>
  <c r="N11" i="32" s="1"/>
  <c r="R42" i="25"/>
  <c r="N15" i="32" s="1"/>
  <c r="F77" i="36"/>
  <c r="F78" i="36" s="1"/>
  <c r="N19" i="32" l="1"/>
  <c r="F79" i="36"/>
  <c r="O18" i="24"/>
  <c r="N17" i="24"/>
  <c r="O17" i="24" s="1"/>
  <c r="M16" i="24"/>
  <c r="N16" i="24" s="1"/>
  <c r="O16" i="24" s="1"/>
  <c r="L15" i="24"/>
  <c r="M15" i="24" s="1"/>
  <c r="N15" i="24" s="1"/>
  <c r="O15" i="24" s="1"/>
  <c r="P19" i="24"/>
  <c r="Q19" i="24" s="1"/>
  <c r="R19" i="24" s="1"/>
  <c r="P15" i="24" l="1"/>
  <c r="Q15" i="24" s="1"/>
  <c r="R15" i="24" s="1"/>
  <c r="P16" i="24"/>
  <c r="Q16" i="24" s="1"/>
  <c r="R16" i="24" s="1"/>
  <c r="P18" i="24"/>
  <c r="Q18" i="24" s="1"/>
  <c r="R18" i="24" s="1"/>
  <c r="P17" i="24"/>
  <c r="Q17" i="24" s="1"/>
  <c r="R17" i="24" s="1"/>
  <c r="F22" i="34" l="1"/>
  <c r="F94" i="24" l="1"/>
  <c r="F100" i="24"/>
  <c r="F101" i="24" s="1"/>
  <c r="F72" i="36" l="1"/>
  <c r="F53" i="36"/>
  <c r="F54" i="36"/>
  <c r="F55" i="36"/>
  <c r="F56" i="36"/>
  <c r="F57" i="36"/>
  <c r="F58" i="36"/>
  <c r="F59" i="36"/>
  <c r="F60" i="36"/>
  <c r="F61" i="36"/>
  <c r="F62" i="36"/>
  <c r="F63" i="36"/>
  <c r="F52" i="36"/>
  <c r="F39" i="36"/>
  <c r="F40" i="36"/>
  <c r="F41" i="36"/>
  <c r="F42" i="36"/>
  <c r="F43" i="36"/>
  <c r="F44" i="36"/>
  <c r="F45" i="36"/>
  <c r="F46" i="36"/>
  <c r="F47" i="36"/>
  <c r="F48" i="36"/>
  <c r="F49" i="36"/>
  <c r="F38" i="36"/>
  <c r="F25" i="36"/>
  <c r="F26" i="36"/>
  <c r="F27" i="36"/>
  <c r="F28" i="36"/>
  <c r="F29" i="36"/>
  <c r="F30" i="36"/>
  <c r="F31" i="36"/>
  <c r="F32" i="36"/>
  <c r="F33" i="36"/>
  <c r="F34" i="36"/>
  <c r="F35" i="36"/>
  <c r="F24" i="36"/>
  <c r="F19" i="36"/>
  <c r="F20" i="36"/>
  <c r="F21" i="36"/>
  <c r="F18" i="36"/>
  <c r="F13" i="36"/>
  <c r="F14" i="36"/>
  <c r="F15" i="36"/>
  <c r="F12" i="36"/>
  <c r="F25" i="34"/>
  <c r="F21" i="34"/>
  <c r="P12" i="25" l="1"/>
  <c r="F96" i="24" l="1"/>
  <c r="F69" i="36" s="1"/>
  <c r="F95" i="24"/>
  <c r="F68" i="36" s="1"/>
  <c r="F67" i="36"/>
  <c r="F93" i="24"/>
  <c r="F66" i="36" s="1"/>
  <c r="F26" i="24"/>
  <c r="F26" i="34" s="1"/>
  <c r="Q12" i="25" l="1"/>
  <c r="F74" i="36"/>
  <c r="F73" i="36"/>
  <c r="N30" i="34" l="1"/>
  <c r="N33" i="34" s="1"/>
  <c r="N32" i="34" l="1"/>
  <c r="N37" i="34" l="1"/>
  <c r="N38" i="34" s="1"/>
  <c r="N50" i="34"/>
  <c r="N45" i="34" l="1"/>
  <c r="F86" i="36" s="1"/>
  <c r="N46" i="34"/>
  <c r="F87" i="36" s="1"/>
  <c r="N42" i="34"/>
  <c r="F83" i="36" s="1"/>
  <c r="N44" i="34"/>
  <c r="F85" i="36" s="1"/>
  <c r="N43" i="34"/>
  <c r="F84" i="36" s="1"/>
  <c r="N51" i="34" l="1"/>
  <c r="N53" i="34" s="1"/>
  <c r="H146" i="36"/>
  <c r="R157" i="36" l="1"/>
  <c r="P156" i="36"/>
  <c r="R155" i="36"/>
  <c r="R154" i="36"/>
  <c r="P153" i="36"/>
  <c r="R152" i="36"/>
  <c r="R151" i="36"/>
  <c r="P150" i="36"/>
  <c r="R149" i="36"/>
  <c r="R148" i="36"/>
  <c r="P147" i="36"/>
  <c r="R146" i="36"/>
  <c r="N146" i="36"/>
  <c r="Q157" i="36"/>
  <c r="Q155" i="36"/>
  <c r="Q154" i="36"/>
  <c r="Q152" i="36"/>
  <c r="Q151" i="36"/>
  <c r="Q149" i="36"/>
  <c r="Q148" i="36"/>
  <c r="Q146" i="36"/>
  <c r="P157" i="36"/>
  <c r="R156" i="36"/>
  <c r="P155" i="36"/>
  <c r="P154" i="36"/>
  <c r="R153" i="36"/>
  <c r="P152" i="36"/>
  <c r="P151" i="36"/>
  <c r="R150" i="36"/>
  <c r="P149" i="36"/>
  <c r="P148" i="36"/>
  <c r="R147" i="36"/>
  <c r="P146" i="36"/>
  <c r="Q156" i="36"/>
  <c r="O155" i="36"/>
  <c r="Q153" i="36"/>
  <c r="O152" i="36"/>
  <c r="Q150" i="36"/>
  <c r="O149" i="36"/>
  <c r="Q147" i="36"/>
  <c r="O146" i="36"/>
  <c r="K157" i="36"/>
  <c r="L155" i="36"/>
  <c r="K154" i="36"/>
  <c r="L152" i="36"/>
  <c r="K151" i="36"/>
  <c r="L149" i="36"/>
  <c r="K148" i="36"/>
  <c r="I146" i="36"/>
  <c r="J157" i="36"/>
  <c r="L156" i="36"/>
  <c r="K155" i="36"/>
  <c r="J154" i="36"/>
  <c r="L153" i="36"/>
  <c r="K152" i="36"/>
  <c r="J151" i="36"/>
  <c r="L150" i="36"/>
  <c r="K149" i="36"/>
  <c r="J148" i="36"/>
  <c r="L147" i="36"/>
  <c r="L146" i="36"/>
  <c r="K156" i="36"/>
  <c r="J155" i="36"/>
  <c r="K153" i="36"/>
  <c r="J152" i="36"/>
  <c r="K150" i="36"/>
  <c r="J149" i="36"/>
  <c r="K147" i="36"/>
  <c r="K146" i="36"/>
  <c r="L157" i="36"/>
  <c r="J156" i="36"/>
  <c r="I155" i="36"/>
  <c r="L154" i="36"/>
  <c r="J153" i="36"/>
  <c r="I152" i="36"/>
  <c r="L151" i="36"/>
  <c r="J150" i="36"/>
  <c r="I149" i="36"/>
  <c r="L148" i="36"/>
  <c r="J147" i="36"/>
  <c r="J146" i="36"/>
  <c r="L113" i="36"/>
  <c r="L35" i="21" s="1"/>
  <c r="J115" i="36"/>
  <c r="J37" i="21" s="1"/>
  <c r="L119" i="36"/>
  <c r="L41" i="21" s="1"/>
  <c r="L122" i="36"/>
  <c r="L44" i="21" s="1"/>
  <c r="L111" i="36"/>
  <c r="L33" i="21" s="1"/>
  <c r="K121" i="36"/>
  <c r="K43" i="21" s="1"/>
  <c r="J122" i="36"/>
  <c r="J44" i="21" s="1"/>
  <c r="K117" i="36"/>
  <c r="K39" i="21" s="1"/>
  <c r="J118" i="36"/>
  <c r="J40" i="21" s="1"/>
  <c r="J113" i="36"/>
  <c r="J35" i="21" s="1"/>
  <c r="J112" i="36"/>
  <c r="J34" i="21" s="1"/>
  <c r="H67" i="21"/>
  <c r="L118" i="36"/>
  <c r="L40" i="21" s="1"/>
  <c r="K122" i="36"/>
  <c r="K44" i="21" s="1"/>
  <c r="J121" i="36"/>
  <c r="J43" i="21" s="1"/>
  <c r="K114" i="36"/>
  <c r="K36" i="21" s="1"/>
  <c r="J116" i="36"/>
  <c r="J38" i="21" s="1"/>
  <c r="I114" i="36"/>
  <c r="I36" i="21" s="1"/>
  <c r="K112" i="36"/>
  <c r="K34" i="21" s="1"/>
  <c r="J114" i="36"/>
  <c r="J36" i="21" s="1"/>
  <c r="K116" i="36"/>
  <c r="K38" i="21" s="1"/>
  <c r="J117" i="36"/>
  <c r="J39" i="21" s="1"/>
  <c r="J111" i="36"/>
  <c r="J33" i="21" s="1"/>
  <c r="L115" i="36"/>
  <c r="L37" i="21" s="1"/>
  <c r="I117" i="36"/>
  <c r="I39" i="21" s="1"/>
  <c r="J120" i="36"/>
  <c r="J42" i="21" s="1"/>
  <c r="L121" i="36"/>
  <c r="L43" i="21" s="1"/>
  <c r="K115" i="36"/>
  <c r="K37" i="21" s="1"/>
  <c r="L114" i="36"/>
  <c r="L36" i="21" s="1"/>
  <c r="K120" i="36"/>
  <c r="K42" i="21" s="1"/>
  <c r="L120" i="36"/>
  <c r="L42" i="21" s="1"/>
  <c r="K113" i="36"/>
  <c r="K35" i="21" s="1"/>
  <c r="L116" i="36"/>
  <c r="L38" i="21" s="1"/>
  <c r="K118" i="36"/>
  <c r="K40" i="21" s="1"/>
  <c r="L117" i="36"/>
  <c r="L39" i="21" s="1"/>
  <c r="J119" i="36"/>
  <c r="J41" i="21" s="1"/>
  <c r="I111" i="36"/>
  <c r="I33" i="21" s="1"/>
  <c r="K111" i="36"/>
  <c r="K33" i="21" s="1"/>
  <c r="I120" i="36"/>
  <c r="I42" i="21" s="1"/>
  <c r="L112" i="36"/>
  <c r="L34" i="21" s="1"/>
  <c r="K119" i="36"/>
  <c r="K41" i="21" s="1"/>
  <c r="H111" i="36"/>
  <c r="H33" i="21" s="1"/>
  <c r="T129" i="36"/>
  <c r="U93" i="36"/>
  <c r="U16" i="21" s="1"/>
  <c r="X93" i="36"/>
  <c r="X16" i="21" s="1"/>
  <c r="R104" i="36"/>
  <c r="R27" i="21" s="1"/>
  <c r="R102" i="36"/>
  <c r="R25" i="21" s="1"/>
  <c r="Q132" i="36"/>
  <c r="Q98" i="36"/>
  <c r="Q21" i="21" s="1"/>
  <c r="P99" i="36"/>
  <c r="P22" i="21" s="1"/>
  <c r="R132" i="36"/>
  <c r="O93" i="36"/>
  <c r="O16" i="21" s="1"/>
  <c r="O138" i="36"/>
  <c r="R99" i="36"/>
  <c r="R22" i="21" s="1"/>
  <c r="Q102" i="36"/>
  <c r="Q25" i="21" s="1"/>
  <c r="R97" i="36"/>
  <c r="R20" i="21" s="1"/>
  <c r="Q138" i="36"/>
  <c r="O99" i="36"/>
  <c r="O22" i="21" s="1"/>
  <c r="R101" i="36"/>
  <c r="R24" i="21" s="1"/>
  <c r="P138" i="36"/>
  <c r="Q101" i="36"/>
  <c r="Q24" i="21" s="1"/>
  <c r="P131" i="36"/>
  <c r="Q96" i="36"/>
  <c r="Q19" i="21" s="1"/>
  <c r="P136" i="36"/>
  <c r="O135" i="36"/>
  <c r="Q134" i="36"/>
  <c r="P102" i="36"/>
  <c r="P25" i="21" s="1"/>
  <c r="Q133" i="36"/>
  <c r="P139" i="36"/>
  <c r="Q97" i="36"/>
  <c r="Q20" i="21" s="1"/>
  <c r="Q130" i="36"/>
  <c r="P129" i="36"/>
  <c r="R94" i="36"/>
  <c r="R17" i="21" s="1"/>
  <c r="N129" i="36"/>
  <c r="Q135" i="36"/>
  <c r="O96" i="36"/>
  <c r="O19" i="21" s="1"/>
  <c r="Q104" i="36"/>
  <c r="Q27" i="21" s="1"/>
  <c r="P133" i="36"/>
  <c r="P132" i="36"/>
  <c r="R98" i="36"/>
  <c r="R21" i="21" s="1"/>
  <c r="Q129" i="36"/>
  <c r="R129" i="36"/>
  <c r="R131" i="36"/>
  <c r="R134" i="36"/>
  <c r="R122" i="36"/>
  <c r="R44" i="21" s="1"/>
  <c r="P116" i="36"/>
  <c r="P38" i="21" s="1"/>
  <c r="O114" i="36"/>
  <c r="O36" i="21" s="1"/>
  <c r="O111" i="36"/>
  <c r="O33" i="21" s="1"/>
  <c r="P111" i="36"/>
  <c r="P33" i="21" s="1"/>
  <c r="P114" i="36"/>
  <c r="P36" i="21" s="1"/>
  <c r="P121" i="36"/>
  <c r="P43" i="21" s="1"/>
  <c r="R116" i="36"/>
  <c r="R38" i="21" s="1"/>
  <c r="N111" i="36"/>
  <c r="N33" i="21" s="1"/>
  <c r="P118" i="36"/>
  <c r="P40" i="21" s="1"/>
  <c r="Q120" i="36"/>
  <c r="Q42" i="21" s="1"/>
  <c r="Q116" i="36"/>
  <c r="Q38" i="21" s="1"/>
  <c r="Q113" i="36"/>
  <c r="Q35" i="21" s="1"/>
  <c r="Q111" i="36"/>
  <c r="Q33" i="21" s="1"/>
  <c r="Q122" i="36"/>
  <c r="Q44" i="21" s="1"/>
  <c r="R112" i="36"/>
  <c r="R34" i="21" s="1"/>
  <c r="P122" i="36"/>
  <c r="P44" i="21" s="1"/>
  <c r="R119" i="36"/>
  <c r="R41" i="21" s="1"/>
  <c r="O120" i="36"/>
  <c r="O42" i="21" s="1"/>
  <c r="Q118" i="36"/>
  <c r="Q40" i="21" s="1"/>
  <c r="Q121" i="36"/>
  <c r="Q43" i="21" s="1"/>
  <c r="P112" i="36"/>
  <c r="P34" i="21" s="1"/>
  <c r="O117" i="36"/>
  <c r="O39" i="21" s="1"/>
  <c r="Q114" i="36"/>
  <c r="Q36" i="21" s="1"/>
  <c r="R113" i="36"/>
  <c r="R35" i="21" s="1"/>
  <c r="Q115" i="36"/>
  <c r="Q37" i="21" s="1"/>
  <c r="Q119" i="36"/>
  <c r="Q41" i="21" s="1"/>
  <c r="R120" i="36"/>
  <c r="R42" i="21" s="1"/>
  <c r="P115" i="36"/>
  <c r="P37" i="21" s="1"/>
  <c r="Q117" i="36"/>
  <c r="Q39" i="21" s="1"/>
  <c r="P119" i="36"/>
  <c r="P41" i="21" s="1"/>
  <c r="Q112" i="36"/>
  <c r="Q34" i="21" s="1"/>
  <c r="R121" i="36"/>
  <c r="R43" i="21" s="1"/>
  <c r="P120" i="36"/>
  <c r="P42" i="21" s="1"/>
  <c r="P113" i="36"/>
  <c r="P35" i="21" s="1"/>
  <c r="R115" i="36"/>
  <c r="R37" i="21" s="1"/>
  <c r="R114" i="36"/>
  <c r="R36" i="21" s="1"/>
  <c r="R111" i="36"/>
  <c r="R33" i="21" s="1"/>
  <c r="R118" i="36"/>
  <c r="R40" i="21" s="1"/>
  <c r="P117" i="36"/>
  <c r="P39" i="21" s="1"/>
  <c r="R117" i="36"/>
  <c r="R39" i="21" s="1"/>
  <c r="X100" i="36"/>
  <c r="X23" i="21" s="1"/>
  <c r="W132" i="36"/>
  <c r="U129" i="36"/>
  <c r="X140" i="36"/>
  <c r="V139" i="36"/>
  <c r="U102" i="36"/>
  <c r="U25" i="21" s="1"/>
  <c r="X94" i="36"/>
  <c r="X17" i="21" s="1"/>
  <c r="W97" i="36"/>
  <c r="W20" i="21" s="1"/>
  <c r="W135" i="36"/>
  <c r="W95" i="36"/>
  <c r="W18" i="21" s="1"/>
  <c r="V131" i="36"/>
  <c r="W139" i="36"/>
  <c r="V93" i="36"/>
  <c r="V16" i="21" s="1"/>
  <c r="W98" i="36"/>
  <c r="W21" i="21" s="1"/>
  <c r="X129" i="36"/>
  <c r="V101" i="36"/>
  <c r="V24" i="21" s="1"/>
  <c r="V140" i="36"/>
  <c r="X99" i="36"/>
  <c r="X22" i="21" s="1"/>
  <c r="V134" i="36"/>
  <c r="X101" i="36"/>
  <c r="X24" i="21" s="1"/>
  <c r="V138" i="36"/>
  <c r="W102" i="36"/>
  <c r="W25" i="21" s="1"/>
  <c r="V97" i="36"/>
  <c r="V20" i="21" s="1"/>
  <c r="X130" i="36"/>
  <c r="W134" i="36"/>
  <c r="W101" i="36"/>
  <c r="W24" i="21" s="1"/>
  <c r="V94" i="36"/>
  <c r="V17" i="21" s="1"/>
  <c r="V103" i="36"/>
  <c r="V26" i="21" s="1"/>
  <c r="X131" i="36"/>
  <c r="X133" i="36"/>
  <c r="W136" i="36"/>
  <c r="W96" i="36"/>
  <c r="W19" i="21" s="1"/>
  <c r="X95" i="36"/>
  <c r="X18" i="21" s="1"/>
  <c r="X96" i="36"/>
  <c r="X19" i="21" s="1"/>
  <c r="W140" i="36"/>
  <c r="V132" i="36"/>
  <c r="W137" i="36"/>
  <c r="U132" i="36"/>
  <c r="X138" i="36"/>
  <c r="V136" i="36"/>
  <c r="V135" i="36"/>
  <c r="X137" i="36"/>
  <c r="U138" i="36"/>
  <c r="X103" i="36"/>
  <c r="X26" i="21" s="1"/>
  <c r="X139" i="36"/>
  <c r="W131" i="36"/>
  <c r="V133" i="36"/>
  <c r="V102" i="36"/>
  <c r="V25" i="21" s="1"/>
  <c r="W104" i="36"/>
  <c r="W27" i="21" s="1"/>
  <c r="W94" i="36"/>
  <c r="W17" i="21" s="1"/>
  <c r="V137" i="36"/>
  <c r="W103" i="36"/>
  <c r="W26" i="21" s="1"/>
  <c r="W138" i="36"/>
  <c r="W129" i="36"/>
  <c r="W130" i="36"/>
  <c r="U99" i="36"/>
  <c r="U22" i="21" s="1"/>
  <c r="W133" i="36"/>
  <c r="X97" i="36"/>
  <c r="X20" i="21" s="1"/>
  <c r="V95" i="36"/>
  <c r="V18" i="21" s="1"/>
  <c r="T93" i="36"/>
  <c r="T16" i="21" s="1"/>
  <c r="U135" i="36"/>
  <c r="X132" i="36"/>
  <c r="X134" i="36"/>
  <c r="V98" i="36"/>
  <c r="V21" i="21" s="1"/>
  <c r="U96" i="36"/>
  <c r="U19" i="21" s="1"/>
  <c r="V129" i="36"/>
  <c r="X136" i="36"/>
  <c r="V96" i="36"/>
  <c r="V19" i="21" s="1"/>
  <c r="W93" i="36"/>
  <c r="W16" i="21" s="1"/>
  <c r="V99" i="36"/>
  <c r="V22" i="21" s="1"/>
  <c r="X104" i="36"/>
  <c r="X27" i="21" s="1"/>
  <c r="X98" i="36"/>
  <c r="X21" i="21" s="1"/>
  <c r="V130" i="36"/>
  <c r="X102" i="36"/>
  <c r="X25" i="21" s="1"/>
  <c r="V104" i="36"/>
  <c r="V27" i="21" s="1"/>
  <c r="X135" i="36"/>
  <c r="V100" i="36"/>
  <c r="V23" i="21" s="1"/>
  <c r="W100" i="36"/>
  <c r="W23" i="21" s="1"/>
  <c r="W99" i="36"/>
  <c r="W22" i="21" s="1"/>
  <c r="Q95" i="36"/>
  <c r="Q18" i="21" s="1"/>
  <c r="P101" i="36"/>
  <c r="P24" i="21" s="1"/>
  <c r="O102" i="36"/>
  <c r="O25" i="21" s="1"/>
  <c r="Q131" i="36"/>
  <c r="P97" i="36"/>
  <c r="P20" i="21" s="1"/>
  <c r="R103" i="36"/>
  <c r="R26" i="21" s="1"/>
  <c r="P95" i="36"/>
  <c r="P18" i="21" s="1"/>
  <c r="R95" i="36"/>
  <c r="R18" i="21" s="1"/>
  <c r="Q103" i="36"/>
  <c r="Q26" i="21" s="1"/>
  <c r="P103" i="36"/>
  <c r="P26" i="21" s="1"/>
  <c r="Q140" i="36"/>
  <c r="Q100" i="36"/>
  <c r="Q23" i="21" s="1"/>
  <c r="P98" i="36"/>
  <c r="P21" i="21" s="1"/>
  <c r="P140" i="36"/>
  <c r="P104" i="36"/>
  <c r="P27" i="21" s="1"/>
  <c r="R135" i="36"/>
  <c r="R138" i="36"/>
  <c r="R137" i="36"/>
  <c r="R136" i="36"/>
  <c r="R93" i="36"/>
  <c r="R16" i="21" s="1"/>
  <c r="Q99" i="36"/>
  <c r="Q22" i="21" s="1"/>
  <c r="P96" i="36"/>
  <c r="P19" i="21" s="1"/>
  <c r="P134" i="36"/>
  <c r="O129" i="36"/>
  <c r="Q94" i="36"/>
  <c r="Q17" i="21" s="1"/>
  <c r="Q137" i="36"/>
  <c r="O132" i="36"/>
  <c r="Q93" i="36"/>
  <c r="Q16" i="21" s="1"/>
  <c r="Q136" i="36"/>
  <c r="P135" i="36"/>
  <c r="R139" i="36"/>
  <c r="Q139" i="36"/>
  <c r="R140" i="36"/>
  <c r="R96" i="36"/>
  <c r="R19" i="21" s="1"/>
  <c r="P93" i="36"/>
  <c r="P16" i="21" s="1"/>
  <c r="N93" i="36"/>
  <c r="N16" i="21" s="1"/>
  <c r="R130" i="36"/>
  <c r="P130" i="36"/>
  <c r="P100" i="36"/>
  <c r="P23" i="21" s="1"/>
  <c r="P137" i="36"/>
  <c r="R100" i="36"/>
  <c r="R23" i="21" s="1"/>
  <c r="R133" i="36"/>
  <c r="P94" i="36"/>
  <c r="P17" i="21" s="1"/>
  <c r="I93" i="36" l="1"/>
  <c r="I16" i="21" s="1"/>
  <c r="R60" i="21"/>
  <c r="O50" i="21"/>
  <c r="P61" i="21"/>
  <c r="V51" i="21"/>
  <c r="W54" i="21"/>
  <c r="V56" i="21"/>
  <c r="P51" i="21"/>
  <c r="P56" i="21"/>
  <c r="O53" i="21"/>
  <c r="P55" i="21"/>
  <c r="R57" i="21"/>
  <c r="Q52" i="21"/>
  <c r="X56" i="21"/>
  <c r="V57" i="21"/>
  <c r="V53" i="21"/>
  <c r="X51" i="21"/>
  <c r="W60" i="21"/>
  <c r="X61" i="21"/>
  <c r="R55" i="21"/>
  <c r="N50" i="21"/>
  <c r="Q55" i="21"/>
  <c r="I70" i="21"/>
  <c r="J74" i="21"/>
  <c r="L78" i="21"/>
  <c r="K71" i="21"/>
  <c r="K77" i="21"/>
  <c r="K70" i="21"/>
  <c r="L74" i="21"/>
  <c r="J78" i="21"/>
  <c r="K72" i="21"/>
  <c r="K78" i="21"/>
  <c r="Q71" i="21"/>
  <c r="Q77" i="21"/>
  <c r="P70" i="21"/>
  <c r="R74" i="21"/>
  <c r="P78" i="21"/>
  <c r="Q72" i="21"/>
  <c r="Q78" i="21"/>
  <c r="R69" i="21"/>
  <c r="R73" i="21"/>
  <c r="P77" i="21"/>
  <c r="R51" i="21"/>
  <c r="R58" i="21"/>
  <c r="X55" i="21"/>
  <c r="W51" i="21"/>
  <c r="V58" i="21"/>
  <c r="V54" i="21"/>
  <c r="U59" i="21"/>
  <c r="X59" i="21"/>
  <c r="W61" i="21"/>
  <c r="W57" i="21"/>
  <c r="V55" i="21"/>
  <c r="X50" i="21"/>
  <c r="V52" i="21"/>
  <c r="U50" i="21"/>
  <c r="R52" i="21"/>
  <c r="P60" i="21"/>
  <c r="O56" i="21"/>
  <c r="P52" i="21"/>
  <c r="Q59" i="21"/>
  <c r="J67" i="21"/>
  <c r="J71" i="21"/>
  <c r="L75" i="21"/>
  <c r="K67" i="21"/>
  <c r="J73" i="21"/>
  <c r="L67" i="21"/>
  <c r="L71" i="21"/>
  <c r="J75" i="21"/>
  <c r="I67" i="21"/>
  <c r="L73" i="21"/>
  <c r="O67" i="21"/>
  <c r="O73" i="21"/>
  <c r="P67" i="21"/>
  <c r="R71" i="21"/>
  <c r="P75" i="21"/>
  <c r="Q67" i="21"/>
  <c r="Q73" i="21"/>
  <c r="N67" i="21"/>
  <c r="R70" i="21"/>
  <c r="P74" i="21"/>
  <c r="R78" i="21"/>
  <c r="R61" i="21"/>
  <c r="Q58" i="21"/>
  <c r="Q61" i="21"/>
  <c r="X57" i="21"/>
  <c r="R54" i="21"/>
  <c r="Q60" i="21"/>
  <c r="Q57" i="21"/>
  <c r="R59" i="21"/>
  <c r="V50" i="21"/>
  <c r="X53" i="21"/>
  <c r="W50" i="21"/>
  <c r="W52" i="21"/>
  <c r="X58" i="21"/>
  <c r="U53" i="21"/>
  <c r="X54" i="21"/>
  <c r="W53" i="21"/>
  <c r="R50" i="21"/>
  <c r="P54" i="21"/>
  <c r="P50" i="21"/>
  <c r="Q54" i="21"/>
  <c r="P57" i="21"/>
  <c r="P59" i="21"/>
  <c r="R53" i="21"/>
  <c r="Q53" i="21"/>
  <c r="J68" i="21"/>
  <c r="L72" i="21"/>
  <c r="I76" i="21"/>
  <c r="K68" i="21"/>
  <c r="K74" i="21"/>
  <c r="L68" i="21"/>
  <c r="J72" i="21"/>
  <c r="K76" i="21"/>
  <c r="K69" i="21"/>
  <c r="K75" i="21"/>
  <c r="Q68" i="21"/>
  <c r="Q74" i="21"/>
  <c r="R68" i="21"/>
  <c r="P72" i="21"/>
  <c r="P76" i="21"/>
  <c r="Q69" i="21"/>
  <c r="Q75" i="21"/>
  <c r="R67" i="21"/>
  <c r="P71" i="21"/>
  <c r="R75" i="21"/>
  <c r="P58" i="21"/>
  <c r="R56" i="21"/>
  <c r="U56" i="21"/>
  <c r="W59" i="21"/>
  <c r="X60" i="21"/>
  <c r="W58" i="21"/>
  <c r="X52" i="21"/>
  <c r="W55" i="21"/>
  <c r="V59" i="21"/>
  <c r="V61" i="21"/>
  <c r="W56" i="21"/>
  <c r="V60" i="21"/>
  <c r="Q50" i="21"/>
  <c r="P53" i="21"/>
  <c r="Q56" i="21"/>
  <c r="Q51" i="21"/>
  <c r="O59" i="21"/>
  <c r="T50" i="21"/>
  <c r="L69" i="21"/>
  <c r="I73" i="21"/>
  <c r="J77" i="21"/>
  <c r="J70" i="21"/>
  <c r="J76" i="21"/>
  <c r="J69" i="21"/>
  <c r="K73" i="21"/>
  <c r="L77" i="21"/>
  <c r="L70" i="21"/>
  <c r="L76" i="21"/>
  <c r="O70" i="21"/>
  <c r="O76" i="21"/>
  <c r="P69" i="21"/>
  <c r="P73" i="21"/>
  <c r="R77" i="21"/>
  <c r="Q70" i="21"/>
  <c r="Q76" i="21"/>
  <c r="P68" i="21"/>
  <c r="R72" i="21"/>
  <c r="R76" i="21"/>
  <c r="I96" i="36"/>
  <c r="I19" i="21" s="1"/>
  <c r="L96" i="36"/>
  <c r="L19" i="21" s="1"/>
  <c r="J138" i="36"/>
  <c r="K102" i="36"/>
  <c r="K25" i="21" s="1"/>
  <c r="J99" i="36"/>
  <c r="J22" i="21" s="1"/>
  <c r="L137" i="36"/>
  <c r="L134" i="36"/>
  <c r="I102" i="36"/>
  <c r="I25" i="21" s="1"/>
  <c r="L102" i="36"/>
  <c r="L25" i="21" s="1"/>
  <c r="J94" i="36"/>
  <c r="J17" i="21" s="1"/>
  <c r="H129" i="36"/>
  <c r="K129" i="36"/>
  <c r="J100" i="36"/>
  <c r="J23" i="21" s="1"/>
  <c r="L98" i="36"/>
  <c r="L21" i="21" s="1"/>
  <c r="J98" i="36"/>
  <c r="J21" i="21" s="1"/>
  <c r="H93" i="36"/>
  <c r="H16" i="21" s="1"/>
  <c r="K135" i="36"/>
  <c r="L129" i="36"/>
  <c r="L138" i="36"/>
  <c r="K95" i="36"/>
  <c r="K18" i="21" s="1"/>
  <c r="J97" i="36"/>
  <c r="J20" i="21" s="1"/>
  <c r="K133" i="36"/>
  <c r="L99" i="36"/>
  <c r="L22" i="21" s="1"/>
  <c r="J139" i="36"/>
  <c r="K97" i="36"/>
  <c r="K20" i="21" s="1"/>
  <c r="J135" i="36"/>
  <c r="J104" i="36"/>
  <c r="J27" i="21" s="1"/>
  <c r="K104" i="36"/>
  <c r="K27" i="21" s="1"/>
  <c r="J103" i="36"/>
  <c r="J26" i="21" s="1"/>
  <c r="J93" i="36"/>
  <c r="J16" i="21" s="1"/>
  <c r="L136" i="36"/>
  <c r="L95" i="36"/>
  <c r="L18" i="21" s="1"/>
  <c r="J137" i="36"/>
  <c r="K138" i="36"/>
  <c r="K140" i="36"/>
  <c r="J102" i="36"/>
  <c r="J25" i="21" s="1"/>
  <c r="K132" i="36"/>
  <c r="L140" i="36"/>
  <c r="K136" i="36"/>
  <c r="J96" i="36"/>
  <c r="J19" i="21" s="1"/>
  <c r="J134" i="36"/>
  <c r="J136" i="36"/>
  <c r="L139" i="36"/>
  <c r="I132" i="36"/>
  <c r="L93" i="36"/>
  <c r="L16" i="21" s="1"/>
  <c r="K100" i="36"/>
  <c r="K23" i="21" s="1"/>
  <c r="L97" i="36"/>
  <c r="L20" i="21" s="1"/>
  <c r="J140" i="36"/>
  <c r="I129" i="36"/>
  <c r="J101" i="36"/>
  <c r="J24" i="21" s="1"/>
  <c r="L103" i="36"/>
  <c r="L26" i="21" s="1"/>
  <c r="K96" i="36"/>
  <c r="K19" i="21" s="1"/>
  <c r="J95" i="36"/>
  <c r="J18" i="21" s="1"/>
  <c r="L135" i="36"/>
  <c r="L94" i="36"/>
  <c r="L17" i="21" s="1"/>
  <c r="K98" i="36"/>
  <c r="K21" i="21" s="1"/>
  <c r="J131" i="36"/>
  <c r="L133" i="36"/>
  <c r="K130" i="36"/>
  <c r="L104" i="36"/>
  <c r="L27" i="21" s="1"/>
  <c r="K139" i="36"/>
  <c r="K101" i="36"/>
  <c r="K24" i="21" s="1"/>
  <c r="J129" i="36"/>
  <c r="K137" i="36"/>
  <c r="I99" i="36"/>
  <c r="I22" i="21" s="1"/>
  <c r="K103" i="36"/>
  <c r="K26" i="21" s="1"/>
  <c r="K131" i="36"/>
  <c r="L101" i="36"/>
  <c r="L24" i="21" s="1"/>
  <c r="K134" i="36"/>
  <c r="I138" i="36"/>
  <c r="K94" i="36"/>
  <c r="K17" i="21" s="1"/>
  <c r="J133" i="36"/>
  <c r="L130" i="36"/>
  <c r="L132" i="36"/>
  <c r="J130" i="36"/>
  <c r="K93" i="36"/>
  <c r="K16" i="21" s="1"/>
  <c r="L131" i="36"/>
  <c r="K99" i="36"/>
  <c r="K22" i="21" s="1"/>
  <c r="L100" i="36"/>
  <c r="L23" i="21" s="1"/>
  <c r="J132" i="36"/>
  <c r="I135" i="36"/>
  <c r="K58" i="21" l="1"/>
  <c r="I56" i="21"/>
  <c r="L56" i="21"/>
  <c r="J55" i="21"/>
  <c r="K61" i="21"/>
  <c r="L57" i="21"/>
  <c r="J60" i="21"/>
  <c r="K50" i="21"/>
  <c r="L58" i="21"/>
  <c r="J59" i="21"/>
  <c r="L53" i="21"/>
  <c r="K60" i="21"/>
  <c r="K52" i="21"/>
  <c r="J61" i="21"/>
  <c r="J53" i="21"/>
  <c r="J54" i="21"/>
  <c r="K55" i="21"/>
  <c r="J50" i="21"/>
  <c r="K51" i="21"/>
  <c r="J52" i="21"/>
  <c r="I53" i="21"/>
  <c r="L61" i="21"/>
  <c r="K59" i="21"/>
  <c r="L50" i="21"/>
  <c r="I59" i="21"/>
  <c r="L51" i="21"/>
  <c r="J51" i="21"/>
  <c r="L54" i="21"/>
  <c r="L60" i="21"/>
  <c r="K53" i="21"/>
  <c r="J58" i="21"/>
  <c r="J56" i="21"/>
  <c r="K56" i="21"/>
  <c r="H50" i="21"/>
  <c r="L52" i="21"/>
  <c r="I50" i="21"/>
  <c r="J57" i="21"/>
  <c r="K57" i="21"/>
  <c r="K54" i="21"/>
  <c r="L59" i="21"/>
  <c r="L55" i="2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2738145-D921-408A-83E8-B3C32A7470A9}" keepAlive="1" name="Query - Desinvestering" description="Verbinding maken met de query Desinvestering in de werkmap." type="5" refreshedVersion="8" background="1" saveData="1">
    <dbPr connection="Provider=Microsoft.Mashup.OleDb.1;Data Source=$Workbook$;Location=Desinvestering;Extended Properties=&quot;&quot;" command="SELECT * FROM [Desinvestering]"/>
  </connection>
  <connection id="2" xr16:uid="{8B0727FD-517B-4A6C-AE03-615817E56AF8}" keepAlive="1" name="Query - Investeringen" description="Verbinding maken met de query Investeringen in de werkmap." type="5" refreshedVersion="8" background="1" saveData="1">
    <dbPr connection="Provider=Microsoft.Mashup.OleDb.1;Data Source=$Workbook$;Location=Investeringen;Extended Properties=&quot;&quot;" command="SELECT * FROM [Investeringen]"/>
  </connection>
  <connection id="3" xr16:uid="{A2BC06F6-BE53-42BB-BA04-D5C7D2B239EC}" keepAlive="1" name="Query - Investeringen (2)(1)" description="Verbinding maken met de query Investeringen (2) in de werkmap." type="5" refreshedVersion="8" background="1" saveData="1">
    <dbPr connection="Provider=Microsoft.Mashup.OleDb.1;Data Source=$Workbook$;Location=&quot;Investeringen (2)&quot;;Extended Properties=&quot;&quot;" command="SELECT * FROM [Investeringen (2)]"/>
  </connection>
  <connection id="4" xr16:uid="{B144E22C-EE95-47E4-9346-5B33C3FD57E0}" keepAlive="1" name="Query - Investeringen (3)" description="Verbinding maken met de query Investeringen (3) in de werkmap." type="5" refreshedVersion="8" background="1" saveData="1">
    <dbPr connection="Provider=Microsoft.Mashup.OleDb.1;Data Source=$Workbook$;Location=&quot;Investeringen (3)&quot;;Extended Properties=&quot;&quot;" command="SELECT * FROM [Investeringen (3)]"/>
  </connection>
  <connection id="5" xr16:uid="{F7C585A1-9D28-44F5-B4E4-F0D0AE3E22D3}" keepAlive="1" name="Query - Omzet" description="Verbinding maken met de query Omzet in de werkmap." type="5" refreshedVersion="8" background="1" saveData="1">
    <dbPr connection="Provider=Microsoft.Mashup.OleDb.1;Data Source=$Workbook$;Location=Omzet;Extended Properties=&quot;&quot;" command="SELECT * FROM [Omzet]"/>
  </connection>
  <connection id="6" xr16:uid="{8BECBF43-02B7-4542-8CE7-B226A591C654}" keepAlive="1" name="Query - Operationele kosten" description="Verbinding maken met de query Operationele kosten in de werkmap." type="5" refreshedVersion="8" background="1" saveData="1">
    <dbPr connection="Provider=Microsoft.Mashup.OleDb.1;Data Source=$Workbook$;Location=&quot;Operationele kosten&quot;;Extended Properties=&quot;&quot;" command="SELECT * FROM [Operationele kosten]"/>
  </connection>
  <connection id="7" xr16:uid="{1BECDAAB-94F7-4AB5-ADC3-F712E7FC2332}" keepAlive="1" name="Query - WUI/Ombouw" description="Verbinding maken met de query WUI/Ombouw in de werkmap." type="5" refreshedVersion="8" background="1" saveData="1">
    <dbPr connection="Provider=Microsoft.Mashup.OleDb.1;Data Source=$Workbook$;Location=WUI/Ombouw;Extended Properties=&quot;&quot;" command="SELECT * FROM [WUI/Ombouw]"/>
  </connection>
</connections>
</file>

<file path=xl/sharedStrings.xml><?xml version="1.0" encoding="utf-8"?>
<sst xmlns="http://schemas.openxmlformats.org/spreadsheetml/2006/main" count="808" uniqueCount="180">
  <si>
    <t>Storage</t>
  </si>
  <si>
    <t>Within-day</t>
  </si>
  <si>
    <t>April</t>
  </si>
  <si>
    <t>September</t>
  </si>
  <si>
    <t>November</t>
  </si>
  <si>
    <t>December</t>
  </si>
  <si>
    <t>%</t>
  </si>
  <si>
    <t>Entry</t>
  </si>
  <si>
    <t>301576_VIP BENE-L</t>
  </si>
  <si>
    <t>301568_VIP TTF-THE-L</t>
  </si>
  <si>
    <t>301546_VIP BENE</t>
  </si>
  <si>
    <t>301453_OUDE STATENZIJL (EWE JEMGUM)</t>
  </si>
  <si>
    <t>301401_OUDE STATENZIJL (ETZEL FREYA H)</t>
  </si>
  <si>
    <t>301400_OUDE STATENZIJL (ETZEL-CRYSTAL-H)</t>
  </si>
  <si>
    <t>301391_OUDE STATENZIJL (SEFE storage)</t>
  </si>
  <si>
    <t>301360_OUDE STATENZIJL (ETZEL EKB H)</t>
  </si>
  <si>
    <t>301348_BERGERMEER (TAQA-UGS)</t>
  </si>
  <si>
    <t>301345_ROTTERDAM (GATE)</t>
  </si>
  <si>
    <t>301320_ZUIDWENDING (UGS)</t>
  </si>
  <si>
    <t>301116_NORG (NAM-UGS)</t>
  </si>
  <si>
    <t>301114_GRIJPSKERK (NAM-UGS)</t>
  </si>
  <si>
    <t>300131_HILVARENBEEK (FLUXYS)</t>
  </si>
  <si>
    <t>Exit</t>
  </si>
  <si>
    <t>2017</t>
  </si>
  <si>
    <t>2018</t>
  </si>
  <si>
    <t>2019</t>
  </si>
  <si>
    <t>GTS</t>
  </si>
  <si>
    <t>Selected network point</t>
  </si>
  <si>
    <t>All other entry and exit points</t>
  </si>
  <si>
    <t>Description of result</t>
  </si>
  <si>
    <t>In this tab, the reservation prices are retrieved from the calculation tab
"8. Entry and exit charges".</t>
  </si>
  <si>
    <t>Explanation</t>
  </si>
  <si>
    <t>ACM has set different interruptible discounts for different entry and exit points. The discount is based on the realised chance of interruptions in previous years. In the pink cell beside (J8) you can select a network point from the drop down menu. The corresponding tariffs will then be displayed.</t>
  </si>
  <si>
    <t>Description</t>
  </si>
  <si>
    <t>Charge entry (for IPs)</t>
  </si>
  <si>
    <t>Non-storage</t>
  </si>
  <si>
    <t>LNG-facilities</t>
  </si>
  <si>
    <t>Payable charge entry (for domestic entry points)</t>
  </si>
  <si>
    <t>Year</t>
  </si>
  <si>
    <t>Quarter</t>
  </si>
  <si>
    <t>Month</t>
  </si>
  <si>
    <t>Day</t>
  </si>
  <si>
    <t>EUR/kWh/hour/year</t>
  </si>
  <si>
    <t>EUR/kWh/hour/quarter</t>
  </si>
  <si>
    <t>EUR/kWh/hour/month</t>
  </si>
  <si>
    <t>EUR/kWh/hour/day</t>
  </si>
  <si>
    <t>EUR/kWh/hour/hour</t>
  </si>
  <si>
    <t>January</t>
  </si>
  <si>
    <t>February</t>
  </si>
  <si>
    <t>March</t>
  </si>
  <si>
    <t>May</t>
  </si>
  <si>
    <t>June</t>
  </si>
  <si>
    <t>July</t>
  </si>
  <si>
    <t>August</t>
  </si>
  <si>
    <t>October</t>
  </si>
  <si>
    <t>Charge exit (for IPs)</t>
  </si>
  <si>
    <t>Payable charge exit (for domestic exit points)</t>
  </si>
  <si>
    <t>Charge interruptible capacity entry (for IPs)</t>
  </si>
  <si>
    <t>Payable charge interruptible capacity entry (for domestic entry points)</t>
  </si>
  <si>
    <t>Charge interruptible capacity exit (for IPs)</t>
  </si>
  <si>
    <t>Payable charge interruptible capacity exit (for domestic exit points)</t>
  </si>
  <si>
    <t>LNG facilities</t>
  </si>
  <si>
    <t>Unit</t>
  </si>
  <si>
    <t>1 + interest rate</t>
  </si>
  <si>
    <t>Table 2 - Parameters</t>
  </si>
  <si>
    <t>Description data</t>
  </si>
  <si>
    <t>Discount rate</t>
  </si>
  <si>
    <t>Interest rate</t>
  </si>
  <si>
    <t>1 + discount rate</t>
  </si>
  <si>
    <t>from 2020 to year</t>
  </si>
  <si>
    <t>from 2021 to year</t>
  </si>
  <si>
    <t>from 2022 to year</t>
  </si>
  <si>
    <t>from 2023 to year</t>
  </si>
  <si>
    <t>from 2024 to year</t>
  </si>
  <si>
    <t>from 2025 to year</t>
  </si>
  <si>
    <t>from 2026 to year</t>
  </si>
  <si>
    <t>Entry-exit split</t>
  </si>
  <si>
    <t>Share of allowed income entry</t>
  </si>
  <si>
    <t>Share of allowed income exit</t>
  </si>
  <si>
    <t>Discounts</t>
  </si>
  <si>
    <t>Storage discount</t>
  </si>
  <si>
    <t>LNG-facility discount</t>
  </si>
  <si>
    <t>Multipliers</t>
  </si>
  <si>
    <t>Multiplier quarterly capacity product</t>
  </si>
  <si>
    <t>Multiplier monthly capacity product</t>
  </si>
  <si>
    <t>Multiplier daily capacity product</t>
  </si>
  <si>
    <t>Multiplier within-day capacity product</t>
  </si>
  <si>
    <t>Seasonal factors</t>
  </si>
  <si>
    <t>Seasonal factor quarterly capacity products</t>
  </si>
  <si>
    <t>Jan-Mar</t>
  </si>
  <si>
    <t>Apr-Jun</t>
  </si>
  <si>
    <t>Jul-Sep</t>
  </si>
  <si>
    <t>Oct-Dec</t>
  </si>
  <si>
    <t>Seasonal factor monthly capacity products</t>
  </si>
  <si>
    <t>Seasonal factor daily and within-day capacity products</t>
  </si>
  <si>
    <t>Number of days/hours per capacity product</t>
  </si>
  <si>
    <t>Number of hours per day</t>
  </si>
  <si>
    <t>Number of days per year</t>
  </si>
  <si>
    <t>Number of hours per year</t>
  </si>
  <si>
    <t>Interruptible capacity discount</t>
  </si>
  <si>
    <t>On this tab, all relevant parameters are presented.</t>
  </si>
  <si>
    <t>unit</t>
  </si>
  <si>
    <t>Number of days per month in the year 2027</t>
  </si>
  <si>
    <t>Number of days per quarter in the year 2027</t>
  </si>
  <si>
    <t>Number of days and hours per year in the year 2027</t>
  </si>
  <si>
    <t>Source</t>
  </si>
  <si>
    <t>DNB, from 2025 onwards calculated by ACM based on ECB data</t>
  </si>
  <si>
    <t>Tariff Code gas</t>
  </si>
  <si>
    <t>Remark</t>
  </si>
  <si>
    <t>Regulatory data 2025</t>
  </si>
  <si>
    <t>Neutrality charge 2025</t>
  </si>
  <si>
    <t>EUR, year</t>
  </si>
  <si>
    <t>Table 3 - Input corrections</t>
  </si>
  <si>
    <t>On this tab, the required data for corrections is presented.</t>
  </si>
  <si>
    <t>Neutrality charge</t>
  </si>
  <si>
    <t>Costs paid for via neutrality charge (article 4.1.4.5 Transportcode Gas LNB)</t>
  </si>
  <si>
    <t>Costs paid for via neutrality charge (article 4.1.4.6 Transportcode Gas LNB)</t>
  </si>
  <si>
    <t>End of day settlement (article 4.1.7 Transportcode Gas LNB)</t>
  </si>
  <si>
    <t>Costs paid for via neutrality charge (default corrected for subsequent revenues)</t>
  </si>
  <si>
    <t>Allowed revenues 2025</t>
  </si>
  <si>
    <t>Realised revenues 2025</t>
  </si>
  <si>
    <t>Costs 2025 paid for via neutrality charge</t>
  </si>
  <si>
    <t xml:space="preserve">End of day settlement 2025 </t>
  </si>
  <si>
    <t>Revenues 2025 from exchange charge</t>
  </si>
  <si>
    <t>Table 4 - Input capacity</t>
  </si>
  <si>
    <t>This tab shows the estimate of the contracted capacity.</t>
  </si>
  <si>
    <t>Forecasted contracted capacity</t>
  </si>
  <si>
    <t>Forecasted contracted capacity entry</t>
  </si>
  <si>
    <t>kWh/hour/year</t>
  </si>
  <si>
    <t>Forecasted contracted capacity exit</t>
  </si>
  <si>
    <t>Forecasted contracted capacity entry storage</t>
  </si>
  <si>
    <t>Forecasted contracted capacity exit storage</t>
  </si>
  <si>
    <t>Forecasted contracted capacity entry LNG-facilities</t>
  </si>
  <si>
    <t>Table 1 - Neutrality charge summary</t>
  </si>
  <si>
    <t>Table 5 - Corrections</t>
  </si>
  <si>
    <t>On this tab, the corrections including discount rate are calculated.</t>
  </si>
  <si>
    <t>Used parameters</t>
  </si>
  <si>
    <t>1+discount rate</t>
  </si>
  <si>
    <t>Difference</t>
  </si>
  <si>
    <t>Corrected excl. discount rate</t>
  </si>
  <si>
    <t>Corrected incl. discount rate</t>
  </si>
  <si>
    <t>Correction incl. discount rate</t>
  </si>
  <si>
    <t>Sum</t>
  </si>
  <si>
    <t>From 2025 to year</t>
  </si>
  <si>
    <t>End of day settlement 2025</t>
  </si>
  <si>
    <t>Table 6 - Allowed revenues</t>
  </si>
  <si>
    <t>On this tab, the allowed revenues are calculated.</t>
  </si>
  <si>
    <t>Corrections</t>
  </si>
  <si>
    <t>End of day settlement and exchange charge (article 4.1.7 Transportcode Gas LNB)</t>
  </si>
  <si>
    <t>Allowed revenues</t>
  </si>
  <si>
    <t>Table 7 - Reference price methodology</t>
  </si>
  <si>
    <t>On this tab, the reference prices are calculated.</t>
  </si>
  <si>
    <t>Used data</t>
  </si>
  <si>
    <t>Share allowed revenues entry</t>
  </si>
  <si>
    <t>Share allowed revenues exit</t>
  </si>
  <si>
    <t>Charges before modifications</t>
  </si>
  <si>
    <t>Charge entry before modifications</t>
  </si>
  <si>
    <t>Charge exit before modifications</t>
  </si>
  <si>
    <t>Constant before rescale</t>
  </si>
  <si>
    <t>Income loss from storage &amp; LNG-facility discount</t>
  </si>
  <si>
    <t>Rescale factor</t>
  </si>
  <si>
    <t>Charges after modifications</t>
  </si>
  <si>
    <t>Charge entry after modifications non storage</t>
  </si>
  <si>
    <t>Charge exit after modifications non storage</t>
  </si>
  <si>
    <t>Charge entry after modifications storage</t>
  </si>
  <si>
    <t>Charge exit after modifications storage</t>
  </si>
  <si>
    <t>Charge entry after modifications LNG-facilities</t>
  </si>
  <si>
    <t>Check on tariff modifications</t>
  </si>
  <si>
    <t>Revenues before modifications</t>
  </si>
  <si>
    <t>Revenues after modifications</t>
  </si>
  <si>
    <t>Revenues before modifications = revenues after modifications?</t>
  </si>
  <si>
    <t>Constant</t>
  </si>
  <si>
    <t>The within-day charges are rounded up, so that a 24-hour within-day product is not cheaper than a day product.</t>
  </si>
  <si>
    <t>Table 8 - Entry and exit Neutrality charges</t>
  </si>
  <si>
    <t xml:space="preserve">On this tab, the entry and exit charges are calculated. </t>
  </si>
  <si>
    <t>Selected network point for interruptible discount</t>
  </si>
  <si>
    <t>Interruptible capacity discount entry</t>
  </si>
  <si>
    <t>Interruptible capacity discount exit</t>
  </si>
  <si>
    <t>EUR/kWh/hour/year, pp 2027</t>
  </si>
  <si>
    <t>Charges after modifications (not rounded)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</si>
</sst>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0">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0.0%"/>
    <numFmt numFmtId="166" formatCode="_ * #,##0.000_ ;_ * \-#,##0.000_ ;_ * &quot;-&quot;??_ ;_ @_ "/>
    <numFmt numFmtId="167" formatCode="_-* #,##0_-;_-* #,##0\-;_-* &quot;-&quot;_-;_-@_-"/>
    <numFmt numFmtId="168" formatCode="_-* #,##0.00_-;_-* #,##0.00\-;_-* &quot;-&quot;??_-;_-@_-"/>
    <numFmt numFmtId="169" formatCode="_-[$€]\ * #,##0.00_-;_-[$€]\ * #,##0.00\-;_-[$€]\ * &quot;-&quot;??_-;_-@_-"/>
    <numFmt numFmtId="170" formatCode="0.0000"/>
    <numFmt numFmtId="171" formatCode="_([$€]* #,##0.00_);_([$€]* \(#,##0.00\);_([$€]* &quot;-&quot;??_);_(@_)"/>
    <numFmt numFmtId="172" formatCode="0.0&quot;x&quot;;@_)"/>
    <numFmt numFmtId="173" formatCode="_(* #,##0.00_);_(* \(#,##0.00\);_(* &quot;-&quot;??_);_(@_)"/>
    <numFmt numFmtId="174" formatCode="_-&quot;€&quot;\ * #,##0.00_-;_-&quot;€&quot;\ * #,##0.00\-;_-&quot;€&quot;\ * &quot;-&quot;??_-;_-@_-"/>
    <numFmt numFmtId="175" formatCode="#,##0.0_);\(#,##0.0\);@_)"/>
    <numFmt numFmtId="176" formatCode="#,##0.0_);\(#,##0.0\);&quot;-&quot;?_);@_)"/>
    <numFmt numFmtId="177" formatCode="&quot;$&quot;#,##0.0_);\(&quot;$&quot;#,##0.0\);@_)"/>
    <numFmt numFmtId="178" formatCode="&quot;$&quot;#,##0.0_);\(&quot;$&quot;#,##0.0\);&quot;-&quot;?_);@_)"/>
    <numFmt numFmtId="179" formatCode="#,##0.0\ ;\(#,##0.0\)"/>
    <numFmt numFmtId="180" formatCode="0.0%;\-0.0%;&quot;-&quot;?_);@_)"/>
    <numFmt numFmtId="181" formatCode="0.0%;\-0.0%;@_)"/>
    <numFmt numFmtId="182" formatCode="_(* #,##0.0_);_(* \(#,##0.0\);&quot;-&quot;_);_(@_)"/>
    <numFmt numFmtId="183" formatCode="0.0_)\%;\(0.0\)\%;0.0_)\%;@_)_%"/>
    <numFmt numFmtId="184" formatCode="#,##0.0_)_%;\(#,##0.0\)_%;0.0_)_%;@_)_%"/>
    <numFmt numFmtId="185" formatCode="#,##0.0_);\(#,##0.0\)"/>
    <numFmt numFmtId="186" formatCode="&quot;$&quot;_(#,##0.00_);&quot;$&quot;\(#,##0.00\)"/>
    <numFmt numFmtId="187" formatCode="#,##0.00_ ;[Red]\-#,##0.00;\-"/>
    <numFmt numFmtId="188" formatCode="\€_(#,##0.00_);\€\(#,##0.00\);\€_(0.00_);@_)"/>
    <numFmt numFmtId="189" formatCode="#,##0_)\x;\(#,##0\)\x;0_)\x;@_)_x"/>
    <numFmt numFmtId="190" formatCode="#,##0.0_)_x;\(#,##0.0\)_x"/>
    <numFmt numFmtId="191" formatCode="0.0_)\%;\(0.0\)\%"/>
    <numFmt numFmtId="192" formatCode="#,##0.0_)_%;\(#,##0.0\)_%"/>
    <numFmt numFmtId="193" formatCode="\£\ #,##0_);[Red]\(\£\ #,##0\)"/>
    <numFmt numFmtId="194" formatCode="_(* #,##0.0_);_(* \(#,##0.0\);_(* &quot;-&quot;??_);_(@_)"/>
    <numFmt numFmtId="195" formatCode="#,##0.0_);[Red]\(#,##0.0\)"/>
    <numFmt numFmtId="196" formatCode="&quot;$&quot;#,##0.00_);\(&quot;$&quot;#,##0.00\)"/>
    <numFmt numFmtId="197" formatCode="#,##0\ ;\(#,##0\);\-\ \ \ \ \ "/>
    <numFmt numFmtId="198" formatCode="#,##0\ ;\(#,##0\);\–\ \ \ \ \ "/>
    <numFmt numFmtId="199" formatCode="_(* #,##0.0_);_(* \(#,##0.0\);_(* &quot;-&quot;?_);@_)"/>
    <numFmt numFmtId="200" formatCode="0.0%_);\(0.0%\)"/>
    <numFmt numFmtId="201" formatCode="&quot;n&quot;"/>
    <numFmt numFmtId="202" formatCode="#,##0_);\(#,##0\);&quot;-&quot;_)"/>
    <numFmt numFmtId="203" formatCode="0.000%"/>
    <numFmt numFmtId="204" formatCode="0.0"/>
    <numFmt numFmtId="205" formatCode="#,##0&quot;RUB&quot;;\-#,##0&quot;RUB&quot;"/>
    <numFmt numFmtId="206" formatCode="mm/dd/yy"/>
    <numFmt numFmtId="207" formatCode="0.00000%"/>
    <numFmt numFmtId="208" formatCode="_([$€-2]* #,##0.00_);_([$€-2]* \(#,##0.00\);_([$€-2]* &quot;-&quot;??_)"/>
    <numFmt numFmtId="209" formatCode="#,##0.0\x_);\(#,##0.0\x\)"/>
    <numFmt numFmtId="210" formatCode="&quot;$&quot;#,##0.0_);\(&quot;$&quot;#,##0.0\)"/>
    <numFmt numFmtId="211" formatCode="&quot;$&quot;#,##0_);\(&quot;$&quot;#,##0\)"/>
    <numFmt numFmtId="212" formatCode="_(&quot;$&quot;* #,##0_);_(&quot;$&quot;* \(#,##0\);_(&quot;$&quot;* &quot;-&quot;_);_(@_)"/>
    <numFmt numFmtId="213" formatCode="0.00000"/>
    <numFmt numFmtId="214" formatCode="#,##0_);[Red]\(#,##0\);&quot;-&quot;_);[Blue]&quot;Error-&quot;@"/>
    <numFmt numFmtId="215" formatCode="_(&quot;$&quot;* #,##0.00_);_(&quot;$&quot;* \(#,##0.00\);_(&quot;$&quot;* &quot;-&quot;??_);_(@_)"/>
    <numFmt numFmtId="216" formatCode="&quot;$&quot;#,##0.00_);[Red]\(&quot;$&quot;#,##0.00\)"/>
    <numFmt numFmtId="217" formatCode="\•\ \ @"/>
    <numFmt numFmtId="218" formatCode="_(* #,##0_);_(* \(#,##0\);_(* &quot;-&quot;_);_(@_)"/>
    <numFmt numFmtId="219" formatCode="[$-409]d/mmm/yyyy;@"/>
    <numFmt numFmtId="220" formatCode="mmm\-d\-yyyy"/>
    <numFmt numFmtId="221" formatCode="mmm\-yyyy"/>
    <numFmt numFmtId="222" formatCode="0.0\ \x"/>
    <numFmt numFmtId="223" formatCode="yyyy"/>
    <numFmt numFmtId="224" formatCode="&quot;$&quot;#,###,"/>
    <numFmt numFmtId="225" formatCode="&quot;$&quot;#,##0_);[Red]\(&quot;$&quot;#,##0\)"/>
    <numFmt numFmtId="226" formatCode="0.000000000"/>
    <numFmt numFmtId="227" formatCode="\€\ #,##0.0_);\(\€\ #,##0.0\);&quot;-&quot;?_);@_)"/>
    <numFmt numFmtId="228" formatCode="_-* #,##0.00\ &quot;€&quot;_-;\-* #,##0.00\ &quot;€&quot;_-;_-* &quot;-&quot;??\ &quot;€&quot;_-;_-@_-"/>
    <numFmt numFmtId="229" formatCode="_(* #,##0.0_%_);_(* \(#,##0.0_%\);_(* &quot; - &quot;_%_);_(@_)"/>
    <numFmt numFmtId="230" formatCode="_(* #,##0.0%_);_(* \(#,##0.0%\);_(* &quot; - &quot;\%_);_(@_)"/>
    <numFmt numFmtId="231" formatCode="_(* #,###,_);_(* \(#,###,\);_(* &quot; - &quot;_);_(@_)"/>
    <numFmt numFmtId="232" formatCode="_(* #,##0_);_(* \(#,##0\);_(* &quot; - &quot;_);_(@_)"/>
    <numFmt numFmtId="233" formatCode="_(* #,##0.0_);_(* \(#,##0.0\);_(* &quot; - &quot;_);_(@_)"/>
    <numFmt numFmtId="234" formatCode="_(* #,##0.00_);_(* \(#,##0.00\);_(* &quot; - &quot;_);_(@_)"/>
    <numFmt numFmtId="235" formatCode="_(* #,##0.000_);_(* \(#,##0.000\);_(* &quot; - &quot;_);_(@_)"/>
    <numFmt numFmtId="236" formatCode="#,##0;\(#,##0\);&quot;-&quot;"/>
    <numFmt numFmtId="237" formatCode="#,##0;\(#,##0\)"/>
    <numFmt numFmtId="238" formatCode="0.00%_);[Red]\(0.00%\)"/>
    <numFmt numFmtId="239" formatCode=";;;"/>
    <numFmt numFmtId="240" formatCode="0.00%;\(0.00%\)"/>
    <numFmt numFmtId="241" formatCode="_ * #,##0.0000_ ;_ * \-#,##0.0000_ ;_ * &quot;-&quot;??_ ;_ @_ "/>
    <numFmt numFmtId="242" formatCode="#,##0.0_%_);\(#,##0.0\)_%;#,##0.0_%_);@_%_)"/>
    <numFmt numFmtId="243" formatCode="0.0%_);\(0.0%\);0.0%_);@_%_)"/>
    <numFmt numFmtId="244" formatCode="0.0\x_)_);&quot;NM&quot;_x_)_);0.0\x_)_);@_%_)"/>
    <numFmt numFmtId="245" formatCode="_-* #,##0.00\ _€_-;\-* #,##0.00\ _€_-;_-* &quot;-&quot;??\ _€_-;_-@_-"/>
    <numFmt numFmtId="246" formatCode="_-* #,##0.00_-;\-* #,##0.00_-;_-* &quot;-&quot;??_-;_-@_-"/>
    <numFmt numFmtId="247" formatCode="#,##0.0\x;\-#,##0.0\x;&quot;-&quot;?_);@_)"/>
    <numFmt numFmtId="248" formatCode="#,###,"/>
    <numFmt numFmtId="249" formatCode="0.00_)"/>
    <numFmt numFmtId="250" formatCode="_(* #,##0_);_(* \(#,##0\);_(* &quot;-&quot;_);@_)"/>
    <numFmt numFmtId="251" formatCode="dd\-mm\-yyyy;@"/>
    <numFmt numFmtId="252" formatCode="#,##0.00\x_);[Red]\(#,##0.00\x\);&quot;--  &quot;"/>
    <numFmt numFmtId="253" formatCode="#,##0\ \ \ ;[Red]\(#,##0\)\ \ ;\—\ \ \ \ "/>
    <numFmt numFmtId="254" formatCode="_(&quot;$&quot;* #,##0_);_(&quot;$&quot;* \(#,##0\);_(&quot;$&quot;* &quot;—&quot;_);_(@_)"/>
    <numFmt numFmtId="255" formatCode="&quot;$&quot;#,##0"/>
    <numFmt numFmtId="256" formatCode="0.0%;[Red]\(0.0%\)"/>
    <numFmt numFmtId="257" formatCode="#,##0.0\%_);\(#,##0.0\%\);#,##0.0\%_);@_%_)"/>
    <numFmt numFmtId="258" formatCode="0.0%_);[Red]\(0.0%\)"/>
    <numFmt numFmtId="259" formatCode="&quot;CAGR &quot;0.0%"/>
    <numFmt numFmtId="260" formatCode="&quot;$&quot;#,##0.0_);[Red]\(&quot;$&quot;#,##0.0\)"/>
    <numFmt numFmtId="261" formatCode="0.000_)"/>
    <numFmt numFmtId="262" formatCode="0.000"/>
    <numFmt numFmtId="263" formatCode="_ * #,##0.0000_ ;_ * \-#,##0.0000_ ;_ * &quot;-&quot;????_ ;_ @_ "/>
    <numFmt numFmtId="264" formatCode="_ * #,##0.000000_ ;_ * \-#,##0.000000_ ;_ * &quot;-&quot;??_ ;_ @_ "/>
    <numFmt numFmtId="265" formatCode="0.00000000"/>
    <numFmt numFmtId="266" formatCode="0.0000000000"/>
    <numFmt numFmtId="267" formatCode="_ * #,##0.00000_ ;_ * \-#,##0.00000_ ;_ * &quot;-&quot;??_ ;_ @_ "/>
    <numFmt numFmtId="268" formatCode="_ * #,##0.0_ ;_ * \-#,##0.0_ ;_ * &quot;-&quot;??_ ;_ @_ "/>
    <numFmt numFmtId="269" formatCode="_ * #,##0.000_ ;_ * \-#,##0.000_ ;_ * &quot;-&quot;???_ ;_ @_ "/>
  </numFmts>
  <fonts count="257">
    <font>
      <sz val="10"/>
      <color theme="1"/>
      <name val="Arial"/>
      <family val="2"/>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b/>
      <sz val="14"/>
      <name val="Arial"/>
      <family val="2"/>
    </font>
    <font>
      <b/>
      <sz val="14"/>
      <color theme="0"/>
      <name val="Arial"/>
      <family val="2"/>
    </font>
    <font>
      <i/>
      <sz val="10"/>
      <name val="Arial"/>
      <family val="2"/>
    </font>
    <font>
      <b/>
      <sz val="10"/>
      <color rgb="FFFF0000"/>
      <name val="Arial"/>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i/>
      <sz val="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10"/>
      <color theme="0" tint="-0.499984740745262"/>
      <name val="Arial"/>
      <family val="2"/>
    </font>
    <font>
      <sz val="10"/>
      <color indexed="8"/>
      <name val="Arial"/>
      <family val="2"/>
    </font>
    <font>
      <sz val="10"/>
      <name val="Arial"/>
      <family val="2"/>
    </font>
    <font>
      <sz val="12"/>
      <name val="Times New Roman"/>
      <family val="1"/>
    </font>
    <font>
      <b/>
      <sz val="12"/>
      <name val="Arial"/>
      <family val="2"/>
    </font>
    <font>
      <sz val="12"/>
      <name val="Arial"/>
      <family val="2"/>
    </font>
    <font>
      <sz val="10"/>
      <name val="DTLArgoT"/>
    </font>
    <font>
      <b/>
      <sz val="10"/>
      <color indexed="9"/>
      <name val="Arial"/>
      <family val="2"/>
    </font>
    <font>
      <sz val="10"/>
      <color indexed="9"/>
      <name val="Arial"/>
      <family val="2"/>
    </font>
    <font>
      <sz val="8"/>
      <name val="Arial"/>
      <family val="2"/>
    </font>
    <font>
      <sz val="11"/>
      <color indexed="9"/>
      <name val="Calibri"/>
      <family val="2"/>
    </font>
    <font>
      <sz val="11"/>
      <color indexed="8"/>
      <name val="Calibri"/>
      <family val="2"/>
    </font>
    <font>
      <b/>
      <sz val="11"/>
      <color indexed="52"/>
      <name val="Calibri"/>
      <family val="2"/>
    </font>
    <font>
      <b/>
      <sz val="11"/>
      <color indexed="17"/>
      <name val="Calibri"/>
      <family val="2"/>
    </font>
    <font>
      <b/>
      <sz val="11"/>
      <color indexed="9"/>
      <name val="Calibri"/>
      <family val="2"/>
    </font>
    <font>
      <b/>
      <sz val="11"/>
      <color indexed="8"/>
      <name val="Calibri"/>
      <family val="2"/>
    </font>
    <font>
      <sz val="10"/>
      <color indexed="8"/>
      <name val="MS Sans Serif"/>
      <family val="2"/>
    </font>
    <font>
      <sz val="11"/>
      <color indexed="52"/>
      <name val="Calibri"/>
      <family val="2"/>
    </font>
    <font>
      <sz val="11"/>
      <color indexed="17"/>
      <name val="Calibri"/>
      <family val="2"/>
    </font>
    <font>
      <sz val="11"/>
      <color indexed="48"/>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63"/>
      <name val="Calibri"/>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8"/>
      <color indexed="56"/>
      <name val="Cambria"/>
      <family val="2"/>
    </font>
    <font>
      <i/>
      <sz val="11"/>
      <color indexed="23"/>
      <name val="Calibri"/>
      <family val="2"/>
    </font>
    <font>
      <sz val="11"/>
      <color indexed="10"/>
      <name val="Calibri"/>
      <family val="2"/>
    </font>
    <font>
      <sz val="11"/>
      <color indexed="14"/>
      <name val="Calibri"/>
      <family val="2"/>
    </font>
    <font>
      <sz val="10"/>
      <color indexed="10"/>
      <name val="Arial"/>
      <family val="2"/>
    </font>
    <font>
      <b/>
      <sz val="10"/>
      <color indexed="8"/>
      <name val="Arial"/>
      <family val="2"/>
    </font>
    <font>
      <sz val="10"/>
      <color indexed="8"/>
      <name val="Verdana"/>
      <family val="2"/>
    </font>
    <font>
      <sz val="10"/>
      <color indexed="9"/>
      <name val="Verdana"/>
      <family val="2"/>
    </font>
    <font>
      <b/>
      <sz val="10"/>
      <color indexed="63"/>
      <name val="Verdana"/>
      <family val="2"/>
    </font>
    <font>
      <b/>
      <sz val="10"/>
      <color indexed="52"/>
      <name val="Verdana"/>
      <family val="2"/>
    </font>
    <font>
      <sz val="10"/>
      <color indexed="62"/>
      <name val="Verdana"/>
      <family val="2"/>
    </font>
    <font>
      <b/>
      <sz val="10"/>
      <color indexed="8"/>
      <name val="Verdana"/>
      <family val="2"/>
    </font>
    <font>
      <i/>
      <sz val="10"/>
      <color indexed="23"/>
      <name val="Verdana"/>
      <family val="2"/>
    </font>
    <font>
      <sz val="10"/>
      <color indexed="17"/>
      <name val="Verdana"/>
      <family val="2"/>
    </font>
    <font>
      <sz val="10"/>
      <color indexed="20"/>
      <name val="Verdana"/>
      <family val="2"/>
    </font>
    <font>
      <b/>
      <sz val="15"/>
      <color indexed="56"/>
      <name val="Verdana"/>
      <family val="2"/>
    </font>
    <font>
      <b/>
      <sz val="13"/>
      <color indexed="56"/>
      <name val="Verdana"/>
      <family val="2"/>
    </font>
    <font>
      <b/>
      <sz val="11"/>
      <color indexed="56"/>
      <name val="Verdana"/>
      <family val="2"/>
    </font>
    <font>
      <sz val="10"/>
      <color indexed="52"/>
      <name val="Verdana"/>
      <family val="2"/>
    </font>
    <font>
      <sz val="10"/>
      <color indexed="10"/>
      <name val="Verdana"/>
      <family val="2"/>
    </font>
    <font>
      <b/>
      <sz val="10"/>
      <color indexed="9"/>
      <name val="Verdana"/>
      <family val="2"/>
    </font>
    <font>
      <sz val="8"/>
      <color indexed="62"/>
      <name val="Arial"/>
      <family val="2"/>
    </font>
    <font>
      <u/>
      <sz val="12"/>
      <color indexed="12"/>
      <name val="Times New Roman"/>
      <family val="1"/>
    </font>
    <font>
      <u/>
      <sz val="10"/>
      <color indexed="12"/>
      <name val="Arial"/>
      <family val="2"/>
    </font>
    <font>
      <sz val="10"/>
      <color indexed="39"/>
      <name val="Arial"/>
      <family val="2"/>
    </font>
    <font>
      <b/>
      <sz val="12"/>
      <color indexed="8"/>
      <name val="Arial"/>
      <family val="2"/>
    </font>
    <font>
      <b/>
      <sz val="16"/>
      <color indexed="23"/>
      <name val="Arial"/>
      <family val="2"/>
    </font>
    <font>
      <u/>
      <sz val="10"/>
      <color indexed="12"/>
      <name val="DTLArgoT"/>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1"/>
      <name val="Calibri"/>
      <family val="2"/>
      <scheme val="minor"/>
    </font>
    <font>
      <sz val="11"/>
      <color rgb="FFFF0000"/>
      <name val="Calibri"/>
      <family val="2"/>
      <scheme val="minor"/>
    </font>
    <font>
      <sz val="11"/>
      <color indexed="37"/>
      <name val="Calibri"/>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b/>
      <sz val="9"/>
      <name val="Arial Narrow"/>
      <family val="2"/>
    </font>
    <font>
      <sz val="10"/>
      <name val="Times New Roman"/>
      <family val="1"/>
    </font>
    <font>
      <sz val="10"/>
      <name val="Arial Narrow"/>
      <family val="2"/>
    </font>
    <font>
      <sz val="9"/>
      <name val="Arial"/>
      <family val="2"/>
    </font>
    <font>
      <sz val="9"/>
      <color indexed="8"/>
      <name val="Arial"/>
      <family val="2"/>
    </font>
    <font>
      <sz val="8"/>
      <name val="MS Serif"/>
      <family val="1"/>
    </font>
    <font>
      <sz val="9"/>
      <name val="Arial Narrow"/>
      <family val="2"/>
    </font>
    <font>
      <sz val="10"/>
      <name val="Courier"/>
      <family val="3"/>
    </font>
    <font>
      <sz val="10"/>
      <name val="Univers Condensed"/>
      <family val="2"/>
    </font>
    <font>
      <b/>
      <i/>
      <sz val="9"/>
      <name val="Arial"/>
      <family val="2"/>
    </font>
    <font>
      <b/>
      <sz val="9"/>
      <name val="Arial"/>
      <family val="2"/>
    </font>
    <font>
      <i/>
      <sz val="9"/>
      <color indexed="8"/>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DTMLetterRegular"/>
    </font>
    <font>
      <sz val="10"/>
      <name val="MS Sans Serif"/>
      <family val="2"/>
    </font>
    <font>
      <sz val="9"/>
      <color theme="1"/>
      <name val="Arial"/>
      <family val="2"/>
    </font>
    <font>
      <sz val="8"/>
      <name val="Helv"/>
    </font>
    <font>
      <sz val="12"/>
      <color indexed="8"/>
      <name val="Times New Roman"/>
      <family val="1"/>
    </font>
    <font>
      <sz val="9"/>
      <color theme="0"/>
      <name val="Arial"/>
      <family val="2"/>
    </font>
    <font>
      <sz val="12"/>
      <name val="Helv"/>
    </font>
    <font>
      <i/>
      <sz val="8"/>
      <name val="Arial"/>
      <family val="2"/>
    </font>
    <font>
      <sz val="8"/>
      <color indexed="12"/>
      <name val="Helv"/>
    </font>
    <font>
      <sz val="10"/>
      <name val="Geneva"/>
      <family val="2"/>
    </font>
    <font>
      <b/>
      <sz val="12"/>
      <name val="Times New Roman"/>
      <family val="1"/>
    </font>
    <font>
      <i/>
      <sz val="10"/>
      <color indexed="12"/>
      <name val="Times New Roman"/>
      <family val="1"/>
    </font>
    <font>
      <sz val="12"/>
      <color indexed="12"/>
      <name val="Times New Roman"/>
      <family val="1"/>
    </font>
    <font>
      <sz val="9"/>
      <color rgb="FF9C0006"/>
      <name val="Arial"/>
      <family val="2"/>
    </font>
    <font>
      <sz val="8"/>
      <name val="Times New Roman"/>
      <family val="1"/>
    </font>
    <font>
      <sz val="10"/>
      <color indexed="8"/>
      <name val="Tms Rmn"/>
    </font>
    <font>
      <sz val="10"/>
      <color indexed="12"/>
      <name val="Arial"/>
      <family val="2"/>
    </font>
    <font>
      <sz val="10"/>
      <color indexed="12"/>
      <name val="Times New Roman"/>
      <family val="1"/>
    </font>
    <font>
      <b/>
      <sz val="8"/>
      <name val="Arial Narrow"/>
      <family val="2"/>
    </font>
    <font>
      <b/>
      <sz val="7"/>
      <name val="Arial"/>
      <family val="2"/>
    </font>
    <font>
      <sz val="11"/>
      <name val="Times New Roman"/>
      <family val="1"/>
    </font>
    <font>
      <b/>
      <sz val="9"/>
      <color indexed="24"/>
      <name val="Arial"/>
      <family val="2"/>
    </font>
    <font>
      <sz val="8"/>
      <name val="Wingdings"/>
      <charset val="2"/>
    </font>
    <font>
      <b/>
      <sz val="10"/>
      <color indexed="8"/>
      <name val="Times New Roman"/>
      <family val="1"/>
    </font>
    <font>
      <sz val="11"/>
      <name val="?? ?????"/>
      <family val="3"/>
      <charset val="128"/>
    </font>
    <font>
      <b/>
      <sz val="11"/>
      <color indexed="50"/>
      <name val="Calibri"/>
      <family val="2"/>
    </font>
    <font>
      <sz val="7"/>
      <name val="Arial"/>
      <family val="2"/>
    </font>
    <font>
      <b/>
      <sz val="9"/>
      <color indexed="12"/>
      <name val="Times New Roman"/>
      <family val="1"/>
    </font>
    <font>
      <b/>
      <sz val="8"/>
      <name val="Times New Roman"/>
      <family val="1"/>
    </font>
    <font>
      <b/>
      <sz val="10"/>
      <name val="MS Serif"/>
      <family val="1"/>
    </font>
    <font>
      <b/>
      <sz val="11"/>
      <name val="Times New Roman"/>
      <family val="1"/>
    </font>
    <font>
      <b/>
      <sz val="9"/>
      <color theme="0"/>
      <name val="Arial"/>
      <family val="2"/>
    </font>
    <font>
      <u/>
      <sz val="8"/>
      <color indexed="12"/>
      <name val="Times New Roman"/>
      <family val="1"/>
    </font>
    <font>
      <sz val="10"/>
      <name val="Helv"/>
    </font>
    <font>
      <sz val="9"/>
      <color indexed="8"/>
      <name val="Calibri"/>
      <family val="2"/>
    </font>
    <font>
      <sz val="11"/>
      <color indexed="8"/>
      <name val="Arial"/>
      <family val="2"/>
    </font>
    <font>
      <sz val="10"/>
      <color indexed="24"/>
      <name val="Arial"/>
      <family val="2"/>
    </font>
    <font>
      <sz val="7"/>
      <name val="Small Fonts"/>
      <family val="2"/>
    </font>
    <font>
      <sz val="12"/>
      <name val="Tms Rmn"/>
    </font>
    <font>
      <sz val="8"/>
      <name val="Arial Narrow"/>
      <family val="2"/>
    </font>
    <font>
      <sz val="8"/>
      <color indexed="12"/>
      <name val="Times New Roman"/>
      <family val="1"/>
    </font>
    <font>
      <u val="doubleAccounting"/>
      <sz val="10"/>
      <name val="Arial"/>
      <family val="2"/>
    </font>
    <font>
      <sz val="10"/>
      <name val="Frutiger 45 Light"/>
      <family val="2"/>
    </font>
    <font>
      <b/>
      <u/>
      <sz val="12"/>
      <name val="Arial Narrow"/>
      <family val="2"/>
    </font>
    <font>
      <sz val="10"/>
      <color indexed="12"/>
      <name val="Arial Narrow"/>
      <family val="2"/>
    </font>
    <font>
      <i/>
      <sz val="9"/>
      <color rgb="FF7F7F7F"/>
      <name val="Arial"/>
      <family val="2"/>
    </font>
    <font>
      <i/>
      <sz val="8"/>
      <name val="Times New Roman"/>
      <family val="1"/>
    </font>
    <font>
      <sz val="9"/>
      <name val="Times New Roman"/>
      <family val="1"/>
    </font>
    <font>
      <b/>
      <u val="singleAccounting"/>
      <sz val="9"/>
      <name val="Times New Roman"/>
      <family val="1"/>
    </font>
    <font>
      <b/>
      <sz val="10"/>
      <name val="Times New Roman"/>
      <family val="1"/>
    </font>
    <font>
      <b/>
      <i/>
      <sz val="9.5"/>
      <name val="Times New Roman"/>
      <family val="1"/>
    </font>
    <font>
      <sz val="10"/>
      <name val="Times New Roman"/>
      <family val="1"/>
      <charset val="238"/>
    </font>
    <font>
      <b/>
      <sz val="16"/>
      <name val="Arial"/>
      <family val="2"/>
    </font>
    <font>
      <b/>
      <sz val="7"/>
      <color indexed="12"/>
      <name val="Arial"/>
      <family val="2"/>
    </font>
    <font>
      <sz val="7"/>
      <name val="Palatino"/>
      <family val="1"/>
    </font>
    <font>
      <sz val="8"/>
      <color indexed="17"/>
      <name val="Arial"/>
      <family val="2"/>
    </font>
    <font>
      <sz val="9"/>
      <color rgb="FF006100"/>
      <name val="Arial"/>
      <family val="2"/>
    </font>
    <font>
      <b/>
      <i/>
      <sz val="8"/>
      <name val="Arial Narrow"/>
      <family val="2"/>
    </font>
    <font>
      <sz val="8"/>
      <color indexed="17"/>
      <name val="Times New Roman"/>
      <family val="1"/>
    </font>
    <font>
      <sz val="32"/>
      <name val="Times New Roman"/>
      <family val="1"/>
    </font>
    <font>
      <sz val="24"/>
      <name val="Times New Roman"/>
      <family val="1"/>
    </font>
    <font>
      <sz val="18"/>
      <name val="Times New Roman"/>
      <family val="1"/>
    </font>
    <font>
      <b/>
      <sz val="10"/>
      <color indexed="9"/>
      <name val="Frutiger 45 Light"/>
      <family val="2"/>
    </font>
    <font>
      <b/>
      <sz val="9"/>
      <color theme="3"/>
      <name val="Arial"/>
      <family val="2"/>
    </font>
    <font>
      <sz val="9"/>
      <color theme="3"/>
      <name val="Arial"/>
      <family val="2"/>
    </font>
    <font>
      <b/>
      <sz val="16"/>
      <name val="Times New Roman"/>
      <family val="1"/>
    </font>
    <font>
      <b/>
      <sz val="14"/>
      <name val="Times New Roman"/>
      <family val="1"/>
    </font>
    <font>
      <b/>
      <sz val="9"/>
      <name val="Times New Roman"/>
      <family val="1"/>
    </font>
    <font>
      <b/>
      <u/>
      <sz val="9"/>
      <name val="Times New Roman"/>
      <family val="1"/>
    </font>
    <font>
      <u/>
      <sz val="9"/>
      <color indexed="12"/>
      <name val="Verdana"/>
      <family val="2"/>
    </font>
    <font>
      <sz val="9"/>
      <color rgb="FF3F3F76"/>
      <name val="Arial"/>
      <family val="2"/>
    </font>
    <font>
      <u/>
      <sz val="8"/>
      <color indexed="12"/>
      <name val="Arial"/>
      <family val="2"/>
    </font>
    <font>
      <sz val="8"/>
      <color indexed="12"/>
      <name val="Arial"/>
      <family val="2"/>
    </font>
    <font>
      <sz val="8"/>
      <color indexed="10"/>
      <name val="Helv"/>
    </font>
    <font>
      <b/>
      <i/>
      <sz val="20"/>
      <color indexed="8"/>
      <name val="Arial"/>
      <family val="2"/>
    </font>
    <font>
      <sz val="10"/>
      <color indexed="16"/>
      <name val="MS Sans Serif"/>
      <family val="2"/>
    </font>
    <font>
      <sz val="9"/>
      <color indexed="50"/>
      <name val="Arial"/>
      <family val="2"/>
    </font>
    <font>
      <sz val="8"/>
      <color indexed="8"/>
      <name val="Helv"/>
    </font>
    <font>
      <sz val="8"/>
      <color indexed="18"/>
      <name val="Times New Roman"/>
      <family val="1"/>
    </font>
    <font>
      <sz val="10"/>
      <color indexed="20"/>
      <name val="Times New Roman"/>
      <family val="1"/>
    </font>
    <font>
      <sz val="9"/>
      <color rgb="FF9C6500"/>
      <name val="Arial"/>
      <family val="2"/>
    </font>
    <font>
      <sz val="10"/>
      <name val="CG Times (WN)"/>
    </font>
    <font>
      <b/>
      <i/>
      <sz val="16"/>
      <name val="Helv"/>
    </font>
    <font>
      <sz val="11"/>
      <color theme="1"/>
      <name val="Arial"/>
      <family val="2"/>
    </font>
    <font>
      <sz val="9"/>
      <color theme="1"/>
      <name val="Calibri"/>
      <family val="2"/>
      <scheme val="minor"/>
    </font>
    <font>
      <sz val="10"/>
      <name val="Trebuchet MS"/>
      <family val="2"/>
    </font>
    <font>
      <sz val="10"/>
      <name val="Palatino"/>
      <family val="1"/>
    </font>
    <font>
      <b/>
      <sz val="10"/>
      <name val="Trebuchet MS"/>
      <family val="2"/>
    </font>
    <font>
      <sz val="10"/>
      <name val="Tahoma"/>
      <family val="2"/>
    </font>
    <font>
      <b/>
      <i/>
      <sz val="24"/>
      <color indexed="8"/>
      <name val="Times New Roman"/>
      <family val="1"/>
    </font>
    <font>
      <sz val="7"/>
      <color indexed="12"/>
      <name val="Arial"/>
      <family val="2"/>
    </font>
    <font>
      <i/>
      <sz val="10"/>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i/>
      <sz val="10"/>
      <name val="Times New Roman"/>
      <family val="1"/>
    </font>
    <font>
      <b/>
      <sz val="26"/>
      <name val="Times New Roman"/>
      <family val="1"/>
    </font>
    <font>
      <b/>
      <sz val="18"/>
      <name val="Times New Roman"/>
      <family val="1"/>
    </font>
    <font>
      <sz val="10"/>
      <color indexed="16"/>
      <name val="Helvetica-Black"/>
    </font>
    <font>
      <sz val="22"/>
      <name val="UBSHeadline"/>
      <family val="1"/>
    </font>
    <font>
      <b/>
      <sz val="8"/>
      <color indexed="18"/>
      <name val="Times New Roman"/>
      <family val="1"/>
    </font>
    <font>
      <sz val="10"/>
      <name val="Tms Rmn"/>
    </font>
    <font>
      <b/>
      <sz val="8"/>
      <color indexed="12"/>
      <name val="Times New Roman"/>
      <family val="1"/>
    </font>
    <font>
      <b/>
      <sz val="10"/>
      <name val="MS Sans Serif"/>
      <family val="2"/>
    </font>
    <font>
      <sz val="10"/>
      <color indexed="10"/>
      <name val="MS Sans Serif"/>
      <family val="2"/>
    </font>
    <font>
      <sz val="8"/>
      <name val="COUR"/>
    </font>
    <font>
      <sz val="10"/>
      <name val="SWISS"/>
    </font>
    <font>
      <sz val="10"/>
      <color indexed="8"/>
      <name val="Times New Roman"/>
      <family val="1"/>
    </font>
    <font>
      <u val="singleAccounting"/>
      <sz val="10"/>
      <name val="Arial"/>
      <family val="2"/>
    </font>
    <font>
      <b/>
      <sz val="9"/>
      <color theme="4"/>
      <name val="Arial"/>
      <family val="2"/>
    </font>
    <font>
      <sz val="8"/>
      <color theme="1"/>
      <name val="Arial"/>
      <family val="2"/>
    </font>
    <font>
      <b/>
      <sz val="9"/>
      <color theme="1"/>
      <name val="Arial"/>
      <family val="2"/>
    </font>
    <font>
      <b/>
      <sz val="9"/>
      <color indexed="8"/>
      <name val="Calibri"/>
      <family val="2"/>
    </font>
    <font>
      <b/>
      <sz val="9"/>
      <color indexed="8"/>
      <name val="Arial"/>
      <family val="2"/>
    </font>
    <font>
      <sz val="10"/>
      <name val="Frutiger 45 Light"/>
    </font>
    <font>
      <sz val="11"/>
      <name val="Frutiger Light"/>
    </font>
    <font>
      <b/>
      <i/>
      <sz val="12"/>
      <name val="Arial"/>
      <family val="2"/>
    </font>
    <font>
      <b/>
      <sz val="12"/>
      <color indexed="8"/>
      <name val="Times New Roman"/>
      <family val="1"/>
    </font>
    <font>
      <b/>
      <sz val="9"/>
      <name val="Palatino"/>
      <family val="1"/>
    </font>
    <font>
      <sz val="9"/>
      <color indexed="21"/>
      <name val="Helvetica-Black"/>
    </font>
    <font>
      <b/>
      <sz val="8.5"/>
      <name val="Arial"/>
      <family val="2"/>
    </font>
    <font>
      <sz val="7"/>
      <name val="Times New Roman"/>
      <family val="1"/>
    </font>
    <font>
      <b/>
      <sz val="14"/>
      <name val="Frutiger 45 Light"/>
      <family val="2"/>
    </font>
    <font>
      <b/>
      <sz val="10"/>
      <color indexed="16"/>
      <name val="Times New Roman"/>
      <family val="1"/>
    </font>
    <font>
      <sz val="10"/>
      <color indexed="9"/>
      <name val="Arial Black"/>
      <family val="2"/>
    </font>
    <font>
      <b/>
      <sz val="8"/>
      <name val="Helv"/>
    </font>
    <font>
      <b/>
      <i/>
      <sz val="24"/>
      <name val="Arial"/>
      <family val="2"/>
    </font>
    <font>
      <sz val="9"/>
      <color rgb="FFFF0000"/>
      <name val="Arial"/>
      <family val="2"/>
    </font>
    <font>
      <b/>
      <i/>
      <sz val="12"/>
      <name val="Times New Roman"/>
      <family val="1"/>
    </font>
    <font>
      <b/>
      <sz val="10"/>
      <color indexed="18"/>
      <name val="CG Times (WN)"/>
    </font>
    <font>
      <b/>
      <sz val="18"/>
      <color rgb="FFFF0000"/>
      <name val="Arial"/>
      <family val="2"/>
    </font>
  </fonts>
  <fills count="1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2"/>
      </patternFill>
    </fill>
    <fill>
      <patternFill patternType="solid">
        <fgColor indexed="43"/>
      </patternFill>
    </fill>
    <fill>
      <patternFill patternType="solid">
        <fgColor indexed="26"/>
      </patternFill>
    </fill>
    <fill>
      <patternFill patternType="solid">
        <fgColor indexed="45"/>
      </patternFill>
    </fill>
    <fill>
      <patternFill patternType="solid">
        <fgColor indexed="43"/>
        <bgColor indexed="64"/>
      </patternFill>
    </fill>
    <fill>
      <patternFill patternType="solid">
        <fgColor indexed="49"/>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8"/>
        <bgColor indexed="64"/>
      </patternFill>
    </fill>
    <fill>
      <patternFill patternType="solid">
        <fgColor indexed="31"/>
      </patternFill>
    </fill>
    <fill>
      <patternFill patternType="solid">
        <fgColor indexed="46"/>
      </patternFill>
    </fill>
    <fill>
      <patternFill patternType="solid">
        <fgColor indexed="2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26"/>
        <bgColor indexed="64"/>
      </patternFill>
    </fill>
    <fill>
      <patternFill patternType="solid">
        <fgColor indexed="46"/>
        <bgColor indexed="64"/>
      </patternFill>
    </fill>
    <fill>
      <patternFill patternType="solid">
        <fgColor indexed="34"/>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3"/>
        <bgColor indexed="64"/>
      </patternFill>
    </fill>
    <fill>
      <patternFill patternType="solid">
        <fgColor indexed="57"/>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55"/>
        <bgColor indexed="64"/>
      </patternFill>
    </fill>
    <fill>
      <patternFill patternType="solid">
        <fgColor indexed="40"/>
        <bgColor indexed="64"/>
      </patternFill>
    </fill>
    <fill>
      <patternFill patternType="solid">
        <fgColor indexed="60"/>
        <bgColor indexed="64"/>
      </patternFill>
    </fill>
    <fill>
      <patternFill patternType="solid">
        <fgColor indexed="48"/>
      </patternFill>
    </fill>
    <fill>
      <patternFill patternType="solid">
        <fgColor indexed="34"/>
      </patternFill>
    </fill>
    <fill>
      <patternFill patternType="solid">
        <fgColor indexed="44"/>
        <bgColor indexed="64"/>
      </patternFill>
    </fill>
    <fill>
      <patternFill patternType="lightGray">
        <fgColor indexed="15"/>
      </patternFill>
    </fill>
    <fill>
      <patternFill patternType="gray0625"/>
    </fill>
    <fill>
      <patternFill patternType="solid">
        <fgColor indexed="12"/>
        <bgColor indexed="64"/>
      </patternFill>
    </fill>
    <fill>
      <patternFill patternType="solid">
        <fgColor indexed="13"/>
        <bgColor indexed="64"/>
      </patternFill>
    </fill>
    <fill>
      <patternFill patternType="lightGray">
        <fgColor indexed="13"/>
      </patternFill>
    </fill>
    <fill>
      <patternFill patternType="lightGray">
        <fgColor indexed="38"/>
        <bgColor indexed="23"/>
      </patternFill>
    </fill>
    <fill>
      <patternFill patternType="lightGray">
        <fgColor indexed="10"/>
      </patternFill>
    </fill>
    <fill>
      <patternFill patternType="mediumGray">
        <fgColor indexed="22"/>
      </patternFill>
    </fill>
    <fill>
      <patternFill patternType="solid">
        <fgColor indexed="63"/>
        <bgColor indexed="64"/>
      </patternFill>
    </fill>
    <fill>
      <patternFill patternType="solid">
        <fgColor theme="8"/>
        <bgColor indexed="64"/>
      </patternFill>
    </fill>
    <fill>
      <patternFill patternType="solid">
        <fgColor theme="5"/>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8"/>
        <bgColor indexed="64"/>
      </patternFill>
    </fill>
    <fill>
      <patternFill patternType="solid">
        <fgColor indexed="16"/>
        <bgColor indexed="64"/>
      </patternFill>
    </fill>
    <fill>
      <patternFill patternType="mediumGray">
        <fgColor indexed="11"/>
      </patternFill>
    </fill>
    <fill>
      <patternFill patternType="lightGray">
        <fgColor indexed="11"/>
      </patternFill>
    </fill>
    <fill>
      <patternFill patternType="solid">
        <fgColor rgb="FF99FF99"/>
        <bgColor indexed="64"/>
      </patternFill>
    </fill>
    <fill>
      <patternFill patternType="solid">
        <fgColor theme="0"/>
        <bgColor indexed="64"/>
      </patternFill>
    </fill>
  </fills>
  <borders count="70">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thin">
        <color indexed="64"/>
      </left>
      <right/>
      <top/>
      <bottom/>
      <diagonal/>
    </border>
    <border>
      <left/>
      <right style="thin">
        <color indexed="64"/>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medium">
        <color indexed="64"/>
      </top>
      <bottom style="hair">
        <color indexed="64"/>
      </bottom>
      <diagonal/>
    </border>
    <border>
      <left style="thin">
        <color indexed="63"/>
      </left>
      <right style="thin">
        <color indexed="63"/>
      </right>
      <top style="thin">
        <color indexed="64"/>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right/>
      <top/>
      <bottom style="thin">
        <color indexed="28"/>
      </bottom>
      <diagonal/>
    </border>
    <border>
      <left/>
      <right/>
      <top/>
      <bottom style="dotted">
        <color indexed="64"/>
      </bottom>
      <diagonal/>
    </border>
    <border>
      <left/>
      <right/>
      <top/>
      <bottom style="double">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medium">
        <color theme="3"/>
      </bottom>
      <diagonal/>
    </border>
    <border>
      <left/>
      <right/>
      <top/>
      <bottom style="thin">
        <color theme="3"/>
      </bottom>
      <diagonal/>
    </border>
    <border>
      <left/>
      <right/>
      <top/>
      <bottom style="hair">
        <color indexed="55"/>
      </bottom>
      <diagonal/>
    </border>
    <border>
      <left/>
      <right/>
      <top style="dotted">
        <color indexed="64"/>
      </top>
      <bottom/>
      <diagonal/>
    </border>
    <border>
      <left/>
      <right/>
      <top/>
      <bottom style="thick">
        <color indexed="9"/>
      </bottom>
      <diagonal/>
    </border>
    <border>
      <left/>
      <right/>
      <top/>
      <bottom style="double">
        <color indexed="50"/>
      </bottom>
      <diagonal/>
    </border>
    <border>
      <left/>
      <right/>
      <top/>
      <bottom style="medium">
        <color indexed="8"/>
      </bottom>
      <diagonal/>
    </border>
    <border>
      <left/>
      <right/>
      <top style="medium">
        <color indexed="64"/>
      </top>
      <bottom/>
      <diagonal/>
    </border>
    <border>
      <left/>
      <right/>
      <top/>
      <bottom style="thick">
        <color indexed="64"/>
      </bottom>
      <diagonal/>
    </border>
    <border>
      <left/>
      <right/>
      <top/>
      <bottom style="thin">
        <color indexed="8"/>
      </bottom>
      <diagonal/>
    </border>
    <border>
      <left/>
      <right/>
      <top style="medium">
        <color indexed="64"/>
      </top>
      <bottom style="thin">
        <color indexed="64"/>
      </bottom>
      <diagonal/>
    </border>
    <border>
      <left/>
      <right/>
      <top style="thin">
        <color theme="3"/>
      </top>
      <bottom/>
      <diagonal/>
    </border>
    <border>
      <left/>
      <right/>
      <top style="thin">
        <color indexed="56"/>
      </top>
      <bottom/>
      <diagonal/>
    </border>
    <border>
      <left/>
      <right/>
      <top style="thin">
        <color theme="3"/>
      </top>
      <bottom style="medium">
        <color theme="3"/>
      </bottom>
      <diagonal/>
    </border>
    <border>
      <left/>
      <right/>
      <top style="thin">
        <color indexed="56"/>
      </top>
      <bottom style="medium">
        <color indexed="56"/>
      </bottom>
      <diagonal/>
    </border>
    <border>
      <left/>
      <right/>
      <top/>
      <bottom style="thick">
        <color indexed="18"/>
      </bottom>
      <diagonal/>
    </border>
    <border>
      <left style="double">
        <color indexed="64"/>
      </left>
      <right style="double">
        <color indexed="64"/>
      </right>
      <top style="double">
        <color indexed="64"/>
      </top>
      <bottom style="double">
        <color indexed="64"/>
      </bottom>
      <diagonal/>
    </border>
  </borders>
  <cellStyleXfs count="50036">
    <xf numFmtId="0" fontId="0" fillId="0" borderId="0">
      <alignment vertical="top"/>
    </xf>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0" borderId="0">
      <alignment vertical="top"/>
    </xf>
    <xf numFmtId="49" fontId="9" fillId="5" borderId="1">
      <alignment vertical="top"/>
    </xf>
    <xf numFmtId="49" fontId="7" fillId="20" borderId="1">
      <alignment vertical="top"/>
    </xf>
    <xf numFmtId="49" fontId="7" fillId="0" borderId="0">
      <alignment vertical="top"/>
    </xf>
    <xf numFmtId="43" fontId="6" fillId="13" borderId="0">
      <alignment vertical="top"/>
    </xf>
    <xf numFmtId="43" fontId="6" fillId="12" borderId="0">
      <alignment vertical="top"/>
    </xf>
    <xf numFmtId="43" fontId="6" fillId="10" borderId="0">
      <alignment vertical="top"/>
    </xf>
    <xf numFmtId="43" fontId="6" fillId="6" borderId="0">
      <alignment vertical="top"/>
    </xf>
    <xf numFmtId="43" fontId="6" fillId="8" borderId="0">
      <alignment vertical="top"/>
    </xf>
    <xf numFmtId="43" fontId="6" fillId="14" borderId="0">
      <alignment vertical="top"/>
    </xf>
    <xf numFmtId="49" fontId="11" fillId="0" borderId="0">
      <alignment vertical="top"/>
    </xf>
    <xf numFmtId="49" fontId="10" fillId="0" borderId="0">
      <alignment vertical="top"/>
    </xf>
    <xf numFmtId="0" fontId="16" fillId="16" borderId="4" applyNumberFormat="0" applyAlignment="0" applyProtection="0"/>
    <xf numFmtId="0" fontId="17" fillId="17" borderId="5" applyNumberFormat="0" applyAlignment="0" applyProtection="0"/>
    <xf numFmtId="0" fontId="18" fillId="17" borderId="4" applyNumberFormat="0" applyAlignment="0" applyProtection="0"/>
    <xf numFmtId="0" fontId="19" fillId="0" borderId="6" applyNumberFormat="0" applyFill="0" applyAlignment="0" applyProtection="0"/>
    <xf numFmtId="0" fontId="13" fillId="18" borderId="7" applyNumberFormat="0" applyAlignment="0" applyProtection="0"/>
    <xf numFmtId="0" fontId="15" fillId="19" borderId="8" applyNumberFormat="0" applyFont="0" applyAlignment="0" applyProtection="0"/>
    <xf numFmtId="0" fontId="20" fillId="0" borderId="0" applyNumberForma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44" fontId="15" fillId="0" borderId="0" applyFont="0" applyFill="0" applyBorder="0" applyAlignment="0" applyProtection="0"/>
    <xf numFmtId="42" fontId="15" fillId="0" borderId="0" applyFont="0" applyFill="0" applyBorder="0" applyAlignment="0" applyProtection="0"/>
    <xf numFmtId="9" fontId="15" fillId="0" borderId="0" applyFon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10" applyNumberFormat="0" applyFill="0" applyAlignment="0" applyProtection="0"/>
    <xf numFmtId="0" fontId="26" fillId="0" borderId="11" applyNumberFormat="0" applyFill="0" applyAlignment="0" applyProtection="0"/>
    <xf numFmtId="0" fontId="26" fillId="0" borderId="0" applyNumberFormat="0" applyFill="0" applyBorder="0" applyAlignment="0" applyProtection="0"/>
    <xf numFmtId="0" fontId="14" fillId="0" borderId="0" applyNumberFormat="0" applyFill="0" applyBorder="0" applyAlignment="0" applyProtection="0"/>
    <xf numFmtId="0" fontId="27" fillId="0" borderId="0" applyNumberFormat="0" applyFill="0" applyBorder="0" applyAlignment="0" applyProtection="0"/>
    <xf numFmtId="0" fontId="28" fillId="0" borderId="12" applyNumberFormat="0" applyFill="0" applyAlignment="0" applyProtection="0"/>
    <xf numFmtId="0" fontId="2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9" fillId="36" borderId="0" applyNumberFormat="0" applyBorder="0" applyAlignment="0" applyProtection="0"/>
    <xf numFmtId="0" fontId="29"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9" fillId="44" borderId="0" applyNumberFormat="0" applyBorder="0" applyAlignment="0" applyProtection="0"/>
    <xf numFmtId="0" fontId="30" fillId="0" borderId="0" applyNumberFormat="0" applyFill="0" applyBorder="0" applyAlignment="0" applyProtection="0"/>
    <xf numFmtId="49" fontId="21" fillId="0" borderId="0" applyFill="0" applyBorder="0" applyAlignment="0" applyProtection="0"/>
    <xf numFmtId="43" fontId="6" fillId="45" borderId="0" applyNumberFormat="0">
      <alignment vertical="top"/>
    </xf>
    <xf numFmtId="43" fontId="6" fillId="12" borderId="0" applyFont="0" applyFill="0" applyBorder="0" applyAlignment="0" applyProtection="0">
      <alignment vertical="top"/>
    </xf>
    <xf numFmtId="10" fontId="6" fillId="0" borderId="0" applyFont="0" applyFill="0" applyBorder="0" applyAlignment="0" applyProtection="0">
      <alignment vertical="top"/>
    </xf>
    <xf numFmtId="0" fontId="33" fillId="0" borderId="0"/>
    <xf numFmtId="0" fontId="37" fillId="0" borderId="0"/>
    <xf numFmtId="0" fontId="6"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2" fillId="58" borderId="0" applyNumberFormat="0" applyBorder="0" applyAlignment="0" applyProtection="0"/>
    <xf numFmtId="0" fontId="42" fillId="59" borderId="0" applyNumberFormat="0" applyBorder="0" applyAlignment="0" applyProtection="0"/>
    <xf numFmtId="0" fontId="41" fillId="60" borderId="0" applyNumberFormat="0" applyBorder="0" applyAlignment="0" applyProtection="0"/>
    <xf numFmtId="0" fontId="41" fillId="61" borderId="0" applyNumberFormat="0" applyBorder="0" applyAlignment="0" applyProtection="0"/>
    <xf numFmtId="0" fontId="42" fillId="62" borderId="0" applyNumberFormat="0" applyBorder="0" applyAlignment="0" applyProtection="0"/>
    <xf numFmtId="0" fontId="42" fillId="63" borderId="0" applyNumberFormat="0" applyBorder="0" applyAlignment="0" applyProtection="0"/>
    <xf numFmtId="0" fontId="41" fillId="64" borderId="0" applyNumberFormat="0" applyBorder="0" applyAlignment="0" applyProtection="0"/>
    <xf numFmtId="0" fontId="41" fillId="65" borderId="0" applyNumberFormat="0" applyBorder="0" applyAlignment="0" applyProtection="0"/>
    <xf numFmtId="0" fontId="42" fillId="66" borderId="0" applyNumberFormat="0" applyBorder="0" applyAlignment="0" applyProtection="0"/>
    <xf numFmtId="0" fontId="42" fillId="67" borderId="0" applyNumberFormat="0" applyBorder="0" applyAlignment="0" applyProtection="0"/>
    <xf numFmtId="0" fontId="41" fillId="68" borderId="0" applyNumberFormat="0" applyBorder="0" applyAlignment="0" applyProtection="0"/>
    <xf numFmtId="0" fontId="41" fillId="69" borderId="0" applyNumberFormat="0" applyBorder="0" applyAlignment="0" applyProtection="0"/>
    <xf numFmtId="0" fontId="42" fillId="62" borderId="0" applyNumberFormat="0" applyBorder="0" applyAlignment="0" applyProtection="0"/>
    <xf numFmtId="0" fontId="42" fillId="70" borderId="0" applyNumberFormat="0" applyBorder="0" applyAlignment="0" applyProtection="0"/>
    <xf numFmtId="0" fontId="41" fillId="63" borderId="0" applyNumberFormat="0" applyBorder="0" applyAlignment="0" applyProtection="0"/>
    <xf numFmtId="0" fontId="41" fillId="60" borderId="0" applyNumberFormat="0" applyBorder="0" applyAlignment="0" applyProtection="0"/>
    <xf numFmtId="0" fontId="42" fillId="71" borderId="0" applyNumberFormat="0" applyBorder="0" applyAlignment="0" applyProtection="0"/>
    <xf numFmtId="0" fontId="42" fillId="72"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2" fillId="74" borderId="0" applyNumberFormat="0" applyBorder="0" applyAlignment="0" applyProtection="0"/>
    <xf numFmtId="0" fontId="42" fillId="75" borderId="0" applyNumberFormat="0" applyBorder="0" applyAlignment="0" applyProtection="0"/>
    <xf numFmtId="0" fontId="41" fillId="76" borderId="0" applyNumberFormat="0" applyBorder="0" applyAlignment="0" applyProtection="0"/>
    <xf numFmtId="0" fontId="46" fillId="79" borderId="0" applyNumberFormat="0" applyBorder="0" applyAlignment="0" applyProtection="0"/>
    <xf numFmtId="0" fontId="46" fillId="80" borderId="0" applyNumberFormat="0" applyBorder="0" applyAlignment="0" applyProtection="0"/>
    <xf numFmtId="0" fontId="46" fillId="81" borderId="0" applyNumberFormat="0" applyBorder="0" applyAlignment="0" applyProtection="0"/>
    <xf numFmtId="169" fontId="47"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96" borderId="26" applyNumberFormat="0">
      <protection locked="0"/>
    </xf>
    <xf numFmtId="0" fontId="59" fillId="54" borderId="27" applyBorder="0"/>
    <xf numFmtId="4" fontId="60" fillId="84" borderId="24"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0" fontId="40" fillId="98" borderId="2"/>
    <xf numFmtId="4" fontId="62" fillId="96" borderId="15" applyNumberFormat="0" applyProtection="0">
      <alignment horizontal="right" vertical="center"/>
    </xf>
    <xf numFmtId="0" fontId="6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0" fillId="103" borderId="0" applyNumberFormat="0" applyBorder="0" applyAlignment="0" applyProtection="0"/>
    <xf numFmtId="0" fontId="70" fillId="85" borderId="0" applyNumberFormat="0" applyBorder="0" applyAlignment="0" applyProtection="0"/>
    <xf numFmtId="0" fontId="70" fillId="82" borderId="0" applyNumberFormat="0" applyBorder="0" applyAlignment="0" applyProtection="0"/>
    <xf numFmtId="0" fontId="70" fillId="104" borderId="0" applyNumberFormat="0" applyBorder="0" applyAlignment="0" applyProtection="0"/>
    <xf numFmtId="0" fontId="70" fillId="105" borderId="0" applyNumberFormat="0" applyBorder="0" applyAlignment="0" applyProtection="0"/>
    <xf numFmtId="0" fontId="70" fillId="50" borderId="0" applyNumberFormat="0" applyBorder="0" applyAlignment="0" applyProtection="0"/>
    <xf numFmtId="0" fontId="70" fillId="95" borderId="0" applyNumberFormat="0" applyBorder="0" applyAlignment="0" applyProtection="0"/>
    <xf numFmtId="0" fontId="70" fillId="106" borderId="0" applyNumberFormat="0" applyBorder="0" applyAlignment="0" applyProtection="0"/>
    <xf numFmtId="0" fontId="70" fillId="92" borderId="0" applyNumberFormat="0" applyBorder="0" applyAlignment="0" applyProtection="0"/>
    <xf numFmtId="0" fontId="70" fillId="104" borderId="0" applyNumberFormat="0" applyBorder="0" applyAlignment="0" applyProtection="0"/>
    <xf numFmtId="0" fontId="70" fillId="95" borderId="0" applyNumberFormat="0" applyBorder="0" applyAlignment="0" applyProtection="0"/>
    <xf numFmtId="0" fontId="70" fillId="56" borderId="0" applyNumberFormat="0" applyBorder="0" applyAlignment="0" applyProtection="0"/>
    <xf numFmtId="0" fontId="71" fillId="107" borderId="0" applyNumberFormat="0" applyBorder="0" applyAlignment="0" applyProtection="0"/>
    <xf numFmtId="0" fontId="71" fillId="106" borderId="0" applyNumberFormat="0" applyBorder="0" applyAlignment="0" applyProtection="0"/>
    <xf numFmtId="0" fontId="71" fillId="92" borderId="0" applyNumberFormat="0" applyBorder="0" applyAlignment="0" applyProtection="0"/>
    <xf numFmtId="0" fontId="71" fillId="108" borderId="0" applyNumberFormat="0" applyBorder="0" applyAlignment="0" applyProtection="0"/>
    <xf numFmtId="0" fontId="71" fillId="87" borderId="0" applyNumberFormat="0" applyBorder="0" applyAlignment="0" applyProtection="0"/>
    <xf numFmtId="0" fontId="71" fillId="90" borderId="0" applyNumberFormat="0" applyBorder="0" applyAlignment="0" applyProtection="0"/>
    <xf numFmtId="0" fontId="71" fillId="109" borderId="0" applyNumberFormat="0" applyBorder="0" applyAlignment="0" applyProtection="0"/>
    <xf numFmtId="0" fontId="71" fillId="89" borderId="0" applyNumberFormat="0" applyBorder="0" applyAlignment="0" applyProtection="0"/>
    <xf numFmtId="0" fontId="71" fillId="52" borderId="0" applyNumberFormat="0" applyBorder="0" applyAlignment="0" applyProtection="0"/>
    <xf numFmtId="0" fontId="71" fillId="108" borderId="0" applyNumberFormat="0" applyBorder="0" applyAlignment="0" applyProtection="0"/>
    <xf numFmtId="0" fontId="71" fillId="87" borderId="0" applyNumberFormat="0" applyBorder="0" applyAlignment="0" applyProtection="0"/>
    <xf numFmtId="0" fontId="71" fillId="91" borderId="0" applyNumberFormat="0" applyBorder="0" applyAlignment="0" applyProtection="0"/>
    <xf numFmtId="0" fontId="72" fillId="51" borderId="23" applyNumberFormat="0" applyAlignment="0" applyProtection="0"/>
    <xf numFmtId="0" fontId="56" fillId="85" borderId="0" applyNumberFormat="0" applyBorder="0" applyAlignment="0" applyProtection="0"/>
    <xf numFmtId="0" fontId="73" fillId="51" borderId="14" applyNumberFormat="0" applyAlignment="0" applyProtection="0"/>
    <xf numFmtId="0" fontId="43" fillId="51" borderId="14" applyNumberFormat="0" applyAlignment="0" applyProtection="0"/>
    <xf numFmtId="0" fontId="45" fillId="78" borderId="16" applyNumberFormat="0" applyAlignment="0" applyProtection="0"/>
    <xf numFmtId="0" fontId="74" fillId="50" borderId="14" applyNumberFormat="0" applyAlignment="0" applyProtection="0"/>
    <xf numFmtId="0" fontId="75" fillId="0" borderId="28" applyNumberFormat="0" applyFill="0" applyAlignment="0" applyProtection="0"/>
    <xf numFmtId="0" fontId="76" fillId="0" borderId="0" applyNumberFormat="0" applyFill="0" applyBorder="0" applyAlignment="0" applyProtection="0"/>
    <xf numFmtId="171" fontId="6" fillId="0" borderId="0" applyFont="0" applyFill="0" applyBorder="0" applyAlignment="0" applyProtection="0"/>
    <xf numFmtId="0" fontId="65" fillId="0" borderId="0" applyNumberFormat="0" applyFill="0" applyBorder="0" applyAlignment="0" applyProtection="0"/>
    <xf numFmtId="0" fontId="49" fillId="82" borderId="0" applyNumberFormat="0" applyBorder="0" applyAlignment="0" applyProtection="0"/>
    <xf numFmtId="0" fontId="77" fillId="82" borderId="0" applyNumberFormat="0" applyBorder="0" applyAlignment="0" applyProtection="0"/>
    <xf numFmtId="0" fontId="59" fillId="0" borderId="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51" fillId="50" borderId="14" applyNumberFormat="0" applyAlignment="0" applyProtection="0"/>
    <xf numFmtId="168" fontId="6" fillId="0" borderId="0" applyFont="0" applyFill="0" applyBorder="0" applyAlignment="0" applyProtection="0"/>
    <xf numFmtId="0" fontId="48" fillId="0" borderId="17" applyNumberFormat="0" applyFill="0" applyAlignment="0" applyProtection="0"/>
    <xf numFmtId="0" fontId="6" fillId="0" borderId="0" applyNumberFormat="0" applyFill="0" applyBorder="0" applyAlignment="0" applyProtection="0"/>
    <xf numFmtId="0" fontId="55" fillId="83" borderId="0" applyNumberFormat="0" applyBorder="0" applyAlignment="0" applyProtection="0"/>
    <xf numFmtId="0" fontId="6" fillId="84" borderId="22" applyNumberFormat="0" applyFont="0" applyAlignment="0" applyProtection="0"/>
    <xf numFmtId="0" fontId="70" fillId="84" borderId="22" applyNumberFormat="0" applyFont="0" applyAlignment="0" applyProtection="0"/>
    <xf numFmtId="0" fontId="57" fillId="51" borderId="23" applyNumberFormat="0" applyAlignment="0" applyProtection="0"/>
    <xf numFmtId="9" fontId="6" fillId="0" borderId="0" applyFont="0" applyFill="0" applyBorder="0" applyAlignment="0" applyProtection="0"/>
    <xf numFmtId="172" fontId="36" fillId="0" borderId="0" applyFont="0" applyFill="0" applyBorder="0" applyAlignment="0" applyProtection="0">
      <alignment horizontal="right"/>
    </xf>
    <xf numFmtId="0" fontId="78" fillId="85" borderId="0" applyNumberFormat="0" applyBorder="0" applyAlignment="0" applyProtection="0"/>
    <xf numFmtId="0" fontId="64" fillId="0" borderId="0" applyNumberFormat="0" applyFill="0" applyBorder="0" applyAlignment="0" applyProtection="0"/>
    <xf numFmtId="0" fontId="46" fillId="0" borderId="28" applyNumberFormat="0" applyFill="0" applyAlignment="0" applyProtection="0"/>
    <xf numFmtId="0" fontId="64" fillId="0" borderId="0" applyNumberFormat="0" applyFill="0" applyBorder="0" applyAlignment="0" applyProtection="0"/>
    <xf numFmtId="0" fontId="79" fillId="0" borderId="18" applyNumberFormat="0" applyFill="0" applyAlignment="0" applyProtection="0"/>
    <xf numFmtId="0" fontId="80" fillId="0" borderId="19" applyNumberFormat="0" applyFill="0" applyAlignment="0" applyProtection="0"/>
    <xf numFmtId="0" fontId="81" fillId="0" borderId="20" applyNumberFormat="0" applyFill="0" applyAlignment="0" applyProtection="0"/>
    <xf numFmtId="0" fontId="81" fillId="0" borderId="0" applyNumberFormat="0" applyFill="0" applyBorder="0" applyAlignment="0" applyProtection="0"/>
    <xf numFmtId="0" fontId="82" fillId="0" borderId="17" applyNumberFormat="0" applyFill="0" applyAlignment="0" applyProtection="0"/>
    <xf numFmtId="0" fontId="83" fillId="0" borderId="0" applyNumberFormat="0" applyFill="0" applyBorder="0" applyAlignment="0" applyProtection="0"/>
    <xf numFmtId="0" fontId="66" fillId="0" borderId="0" applyNumberFormat="0" applyFill="0" applyBorder="0" applyAlignment="0" applyProtection="0"/>
    <xf numFmtId="0" fontId="84" fillId="78" borderId="16" applyNumberFormat="0" applyAlignment="0" applyProtection="0"/>
    <xf numFmtId="0" fontId="6" fillId="0" borderId="0"/>
    <xf numFmtId="0" fontId="1" fillId="0" borderId="0"/>
    <xf numFmtId="4" fontId="40" fillId="87" borderId="15" applyNumberFormat="0" applyProtection="0">
      <alignment horizontal="left" vertical="center" indent="1"/>
    </xf>
    <xf numFmtId="0" fontId="6" fillId="0" borderId="0"/>
    <xf numFmtId="168" fontId="6" fillId="0" borderId="0" applyFont="0" applyFill="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3" fillId="51" borderId="14" applyNumberFormat="0" applyAlignment="0" applyProtection="0"/>
    <xf numFmtId="0" fontId="45" fillId="78" borderId="16" applyNumberFormat="0" applyAlignment="0" applyProtection="0"/>
    <xf numFmtId="0" fontId="48" fillId="0" borderId="17" applyNumberFormat="0" applyFill="0" applyAlignment="0" applyProtection="0"/>
    <xf numFmtId="0" fontId="49" fillId="82" borderId="0" applyNumberFormat="0" applyBorder="0" applyAlignment="0" applyProtection="0"/>
    <xf numFmtId="0" fontId="51" fillId="50" borderId="14" applyNumberFormat="0" applyAlignment="0" applyProtection="0"/>
    <xf numFmtId="168" fontId="6" fillId="0" borderId="0" applyFont="0" applyFill="0" applyBorder="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6" fillId="0" borderId="0" applyNumberFormat="0" applyFill="0" applyBorder="0" applyAlignment="0" applyProtection="0"/>
    <xf numFmtId="0" fontId="55" fillId="83" borderId="0" applyNumberFormat="0" applyBorder="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6" fillId="85" borderId="0" applyNumberFormat="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84" borderId="2" applyNumberFormat="0" applyProtection="0">
      <alignment vertical="center"/>
    </xf>
    <xf numFmtId="4" fontId="85" fillId="110" borderId="2" applyNumberFormat="0" applyProtection="0">
      <alignmen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111" borderId="15" applyNumberFormat="0" applyProtection="0">
      <alignment horizontal="left" vertical="center" indent="1"/>
    </xf>
    <xf numFmtId="0" fontId="40" fillId="98" borderId="2"/>
    <xf numFmtId="0" fontId="40" fillId="98" borderId="2"/>
    <xf numFmtId="0" fontId="64" fillId="0" borderId="0" applyNumberFormat="0" applyFill="0" applyBorder="0" applyAlignment="0" applyProtection="0"/>
    <xf numFmtId="0" fontId="46" fillId="0" borderId="28" applyNumberFormat="0" applyFill="0" applyAlignment="0" applyProtection="0"/>
    <xf numFmtId="0" fontId="57" fillId="51" borderId="23" applyNumberFormat="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 fillId="0" borderId="0"/>
    <xf numFmtId="4" fontId="6" fillId="54" borderId="25" applyNumberFormat="0" applyProtection="0">
      <alignment horizontal="left" vertical="center" indent="1"/>
    </xf>
    <xf numFmtId="4" fontId="6" fillId="54" borderId="25" applyNumberFormat="0" applyProtection="0">
      <alignment horizontal="left" vertical="center" indent="1"/>
    </xf>
    <xf numFmtId="0" fontId="6" fillId="0" borderId="0" applyNumberFormat="0" applyFill="0" applyBorder="0" applyAlignment="0" applyProtection="0"/>
    <xf numFmtId="0" fontId="6" fillId="0" borderId="0" applyNumberFormat="0" applyFill="0" applyBorder="0" applyAlignment="0" applyProtection="0"/>
    <xf numFmtId="171" fontId="6" fillId="0" borderId="0" applyFont="0" applyFill="0" applyBorder="0" applyAlignment="0" applyProtection="0"/>
    <xf numFmtId="0" fontId="6" fillId="0" borderId="0" applyNumberFormat="0" applyFill="0" applyBorder="0" applyAlignment="0" applyProtection="0"/>
    <xf numFmtId="0" fontId="6" fillId="84"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2" fillId="0" borderId="0"/>
    <xf numFmtId="0" fontId="6" fillId="0" borderId="0"/>
    <xf numFmtId="0" fontId="6" fillId="0" borderId="0"/>
    <xf numFmtId="0" fontId="6" fillId="0" borderId="0"/>
    <xf numFmtId="0" fontId="6" fillId="0" borderId="0"/>
    <xf numFmtId="0" fontId="37" fillId="0" borderId="0"/>
    <xf numFmtId="0" fontId="43" fillId="51" borderId="14" applyNumberFormat="0" applyAlignment="0" applyProtection="0"/>
    <xf numFmtId="0" fontId="44" fillId="77" borderId="15" applyNumberFormat="0" applyAlignment="0" applyProtection="0"/>
    <xf numFmtId="0" fontId="86" fillId="0" borderId="0" applyNumberFormat="0" applyFill="0" applyBorder="0" applyAlignment="0" applyProtection="0">
      <alignment vertical="top"/>
      <protection locked="0"/>
    </xf>
    <xf numFmtId="0" fontId="50" fillId="75" borderId="15" applyNumberFormat="0" applyAlignment="0" applyProtection="0"/>
    <xf numFmtId="0" fontId="51" fillId="50" borderId="14"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37" fillId="0" borderId="0" applyFont="0" applyFill="0" applyBorder="0" applyAlignment="0" applyProtection="0"/>
    <xf numFmtId="168"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173" fontId="32" fillId="0" borderId="0" applyFont="0" applyFill="0" applyBorder="0" applyAlignment="0" applyProtection="0"/>
    <xf numFmtId="0" fontId="6" fillId="0" borderId="0" applyNumberFormat="0" applyFill="0" applyBorder="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165" fontId="6" fillId="9" borderId="35" applyBorder="0" applyProtection="0">
      <alignment horizontal="center" vertical="center"/>
    </xf>
    <xf numFmtId="9" fontId="37"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59" fillId="54" borderId="27" applyBorder="0"/>
    <xf numFmtId="4" fontId="60" fillId="84" borderId="24"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0" fontId="40" fillId="98" borderId="2"/>
    <xf numFmtId="0" fontId="40" fillId="98" borderId="2"/>
    <xf numFmtId="4" fontId="62" fillId="96" borderId="15" applyNumberFormat="0" applyProtection="0">
      <alignment horizontal="right" vertical="center"/>
    </xf>
    <xf numFmtId="0" fontId="32" fillId="0" borderId="0"/>
    <xf numFmtId="0" fontId="6" fillId="0" borderId="0"/>
    <xf numFmtId="0" fontId="6" fillId="0" borderId="0"/>
    <xf numFmtId="0" fontId="42" fillId="0" borderId="0"/>
    <xf numFmtId="0" fontId="6"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7" fillId="0" borderId="0"/>
    <xf numFmtId="0" fontId="32" fillId="0" borderId="0"/>
    <xf numFmtId="0" fontId="6" fillId="0" borderId="0"/>
    <xf numFmtId="0" fontId="6" fillId="0" borderId="0"/>
    <xf numFmtId="0" fontId="6" fillId="0" borderId="0"/>
    <xf numFmtId="0" fontId="6" fillId="0" borderId="0"/>
    <xf numFmtId="0" fontId="6" fillId="0" borderId="0"/>
    <xf numFmtId="0" fontId="46" fillId="0" borderId="28"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1" fillId="0" borderId="0"/>
    <xf numFmtId="0" fontId="6" fillId="0" borderId="0"/>
    <xf numFmtId="0" fontId="47" fillId="0" borderId="0"/>
    <xf numFmtId="0" fontId="6" fillId="0" borderId="0"/>
    <xf numFmtId="0" fontId="37" fillId="0" borderId="0"/>
    <xf numFmtId="0" fontId="6" fillId="0" borderId="0"/>
    <xf numFmtId="0" fontId="6" fillId="0" borderId="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174" fontId="6" fillId="0" borderId="0" applyFont="0" applyFill="0" applyBorder="0" applyAlignment="0" applyProtection="0"/>
    <xf numFmtId="169" fontId="47" fillId="0" borderId="0" applyFont="0" applyFill="0" applyBorder="0" applyAlignment="0" applyProtection="0"/>
    <xf numFmtId="0" fontId="87"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173" fontId="6" fillId="0" borderId="0" applyFon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89" fillId="124" borderId="0"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32" fillId="110" borderId="23"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0" fontId="6" fillId="125" borderId="23"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90" fillId="0" borderId="0"/>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6" fillId="0" borderId="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1" fillId="0" borderId="0"/>
    <xf numFmtId="0" fontId="1" fillId="0" borderId="0"/>
    <xf numFmtId="0" fontId="1" fillId="0" borderId="0"/>
    <xf numFmtId="168" fontId="6" fillId="0" borderId="0" applyFont="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37" fillId="0" borderId="0"/>
    <xf numFmtId="0" fontId="6" fillId="0" borderId="0" applyNumberFormat="0" applyFill="0" applyBorder="0" applyAlignment="0" applyProtection="0"/>
    <xf numFmtId="0" fontId="6" fillId="0" borderId="0"/>
    <xf numFmtId="0" fontId="99" fillId="2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99" fillId="25"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40" borderId="0" applyNumberFormat="0" applyBorder="0" applyAlignment="0" applyProtection="0"/>
    <xf numFmtId="0" fontId="99" fillId="44" borderId="0" applyNumberFormat="0" applyBorder="0" applyAlignment="0" applyProtection="0"/>
    <xf numFmtId="0" fontId="99" fillId="21" borderId="0" applyNumberFormat="0" applyBorder="0" applyAlignment="0" applyProtection="0"/>
    <xf numFmtId="0" fontId="99" fillId="29" borderId="0" applyNumberFormat="0" applyBorder="0" applyAlignment="0" applyProtection="0"/>
    <xf numFmtId="0" fontId="99" fillId="25" borderId="0" applyNumberFormat="0" applyBorder="0" applyAlignment="0" applyProtection="0"/>
    <xf numFmtId="0" fontId="99" fillId="33" borderId="0" applyNumberFormat="0" applyBorder="0" applyAlignment="0" applyProtection="0"/>
    <xf numFmtId="0" fontId="99" fillId="29" borderId="0" applyNumberFormat="0" applyBorder="0" applyAlignment="0" applyProtection="0"/>
    <xf numFmtId="0" fontId="99" fillId="37" borderId="0" applyNumberFormat="0" applyBorder="0" applyAlignment="0" applyProtection="0"/>
    <xf numFmtId="0" fontId="99" fillId="33" borderId="0" applyNumberFormat="0" applyBorder="0" applyAlignment="0" applyProtection="0"/>
    <xf numFmtId="0" fontId="99" fillId="41" borderId="0" applyNumberFormat="0" applyBorder="0" applyAlignment="0" applyProtection="0"/>
    <xf numFmtId="0" fontId="99" fillId="37" borderId="0" applyNumberFormat="0" applyBorder="0" applyAlignment="0" applyProtection="0"/>
    <xf numFmtId="0" fontId="99" fillId="41" borderId="0" applyNumberFormat="0" applyBorder="0" applyAlignment="0" applyProtection="0"/>
    <xf numFmtId="0" fontId="100" fillId="17" borderId="4" applyNumberFormat="0" applyAlignment="0" applyProtection="0"/>
    <xf numFmtId="169" fontId="47" fillId="0" borderId="0" applyFont="0" applyFill="0" applyBorder="0" applyAlignment="0" applyProtection="0"/>
    <xf numFmtId="0" fontId="101" fillId="0" borderId="6" applyNumberFormat="0" applyFill="0" applyAlignment="0" applyProtection="0"/>
    <xf numFmtId="0" fontId="3"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4" borderId="0" applyNumberFormat="0" applyBorder="0" applyAlignment="0" applyProtection="0"/>
    <xf numFmtId="0" fontId="1" fillId="19" borderId="8" applyNumberFormat="0" applyFont="0" applyAlignment="0" applyProtection="0"/>
    <xf numFmtId="9" fontId="1" fillId="0" borderId="0" applyFont="0" applyFill="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6" fillId="0" borderId="0" applyNumberFormat="0" applyFill="0" applyBorder="0" applyAlignment="0" applyProtection="0"/>
    <xf numFmtId="0" fontId="6" fillId="0" borderId="0"/>
    <xf numFmtId="0" fontId="1" fillId="0" borderId="0"/>
    <xf numFmtId="0" fontId="6" fillId="0" borderId="0"/>
    <xf numFmtId="0" fontId="42"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23" fillId="0" borderId="0" applyNumberFormat="0" applyFill="0" applyBorder="0" applyAlignment="0" applyProtection="0"/>
    <xf numFmtId="0" fontId="102" fillId="0" borderId="12" applyNumberFormat="0" applyFill="0" applyAlignment="0" applyProtection="0"/>
    <xf numFmtId="0" fontId="10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40" borderId="0" applyNumberFormat="0" applyBorder="0" applyAlignment="0" applyProtection="0"/>
    <xf numFmtId="0" fontId="99" fillId="44"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72" fillId="51" borderId="23" applyNumberFormat="0" applyAlignment="0" applyProtection="0"/>
    <xf numFmtId="0" fontId="104" fillId="74" borderId="0" applyNumberFormat="0" applyBorder="0" applyAlignment="0" applyProtection="0"/>
    <xf numFmtId="0" fontId="104" fillId="74" borderId="0" applyNumberFormat="0" applyBorder="0" applyAlignment="0" applyProtection="0"/>
    <xf numFmtId="0" fontId="73" fillId="51" borderId="14" applyNumberFormat="0" applyAlignment="0" applyProtection="0"/>
    <xf numFmtId="0" fontId="100" fillId="17" borderId="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5" fillId="69" borderId="16" applyNumberFormat="0" applyAlignment="0" applyProtection="0"/>
    <xf numFmtId="0" fontId="45" fillId="69" borderId="16" applyNumberFormat="0" applyAlignment="0" applyProtection="0"/>
    <xf numFmtId="0" fontId="45" fillId="78" borderId="16" applyNumberFormat="0" applyAlignment="0" applyProtection="0"/>
    <xf numFmtId="0" fontId="74" fillId="50" borderId="14" applyNumberFormat="0" applyAlignment="0" applyProtection="0"/>
    <xf numFmtId="0" fontId="75" fillId="0" borderId="28"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49" fillId="0" borderId="21" applyNumberFormat="0" applyFill="0" applyAlignment="0" applyProtection="0"/>
    <xf numFmtId="0" fontId="48" fillId="0" borderId="17" applyNumberFormat="0" applyFill="0" applyAlignment="0" applyProtection="0"/>
    <xf numFmtId="0" fontId="49" fillId="0" borderId="21" applyNumberFormat="0" applyFill="0" applyAlignment="0" applyProtection="0"/>
    <xf numFmtId="0" fontId="101" fillId="0" borderId="6" applyNumberFormat="0" applyFill="0" applyAlignment="0" applyProtection="0"/>
    <xf numFmtId="0" fontId="42" fillId="67" borderId="0" applyNumberFormat="0" applyBorder="0" applyAlignment="0" applyProtection="0"/>
    <xf numFmtId="0" fontId="49" fillId="82" borderId="0" applyNumberFormat="0" applyBorder="0" applyAlignment="0" applyProtection="0"/>
    <xf numFmtId="0" fontId="42" fillId="67" borderId="0" applyNumberFormat="0" applyBorder="0" applyAlignment="0" applyProtection="0"/>
    <xf numFmtId="0" fontId="3" fillId="2" borderId="0" applyNumberFormat="0" applyBorder="0" applyAlignment="0" applyProtection="0"/>
    <xf numFmtId="0" fontId="106" fillId="0" borderId="37" applyNumberFormat="0" applyFill="0" applyAlignment="0" applyProtection="0"/>
    <xf numFmtId="0" fontId="106" fillId="0" borderId="37" applyNumberFormat="0" applyFill="0" applyAlignment="0" applyProtection="0"/>
    <xf numFmtId="0" fontId="107" fillId="0" borderId="38" applyNumberFormat="0" applyFill="0" applyAlignment="0" applyProtection="0"/>
    <xf numFmtId="0" fontId="107" fillId="0" borderId="38" applyNumberFormat="0" applyFill="0" applyAlignment="0" applyProtection="0"/>
    <xf numFmtId="0" fontId="108" fillId="0" borderId="39" applyNumberFormat="0" applyFill="0" applyAlignment="0" applyProtection="0"/>
    <xf numFmtId="0" fontId="108" fillId="0" borderId="39"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49" fillId="75" borderId="0" applyNumberFormat="0" applyBorder="0" applyAlignment="0" applyProtection="0"/>
    <xf numFmtId="0" fontId="55" fillId="83" borderId="0" applyNumberFormat="0" applyBorder="0" applyAlignment="0" applyProtection="0"/>
    <xf numFmtId="0" fontId="49" fillId="75" borderId="0" applyNumberFormat="0" applyBorder="0" applyAlignment="0" applyProtection="0"/>
    <xf numFmtId="0" fontId="5" fillId="4" borderId="0" applyNumberFormat="0" applyBorder="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70" fillId="84" borderId="22" applyNumberFormat="0" applyFont="0" applyAlignment="0" applyProtection="0"/>
    <xf numFmtId="0" fontId="56" fillId="85" borderId="0" applyNumberFormat="0" applyBorder="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5" fillId="86"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0" fontId="58" fillId="110" borderId="24" applyNumberFormat="0" applyProtection="0">
      <alignment horizontal="left" vertical="top"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40" fillId="102" borderId="24" applyNumberFormat="0" applyProtection="0">
      <alignment horizontal="left" vertical="top"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40" fillId="127" borderId="24" applyNumberFormat="0" applyProtection="0">
      <alignment horizontal="left" vertical="top" indent="1"/>
    </xf>
    <xf numFmtId="0" fontId="40" fillId="46" borderId="24" applyNumberFormat="0" applyProtection="0">
      <alignment horizontal="left" vertical="top" indent="1"/>
    </xf>
    <xf numFmtId="0" fontId="40" fillId="112" borderId="26" applyNumberFormat="0">
      <protection locked="0"/>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88" fillId="110" borderId="23" applyNumberFormat="0" applyProtection="0">
      <alignment vertical="center"/>
    </xf>
    <xf numFmtId="4" fontId="85" fillId="110" borderId="2"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60" fillId="102" borderId="24"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5" fillId="100"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0" fillId="111" borderId="0" applyNumberFormat="0" applyProtection="0">
      <alignment horizontal="left" vertical="top"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1" fillId="97" borderId="25" applyNumberFormat="0" applyProtection="0">
      <alignment horizontal="left" vertical="center" indent="1"/>
    </xf>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0" fontId="6" fillId="0" borderId="0" applyNumberFormat="0" applyFill="0" applyBorder="0" applyAlignment="0" applyProtection="0"/>
    <xf numFmtId="0" fontId="40" fillId="129"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40" fillId="129"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23" fillId="0" borderId="0" applyNumberFormat="0" applyFill="0" applyBorder="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65"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4" fillId="77" borderId="15" applyNumberFormat="0" applyAlignment="0" applyProtection="0"/>
    <xf numFmtId="0" fontId="49" fillId="0" borderId="21" applyNumberFormat="0" applyFill="0" applyAlignment="0" applyProtection="0"/>
    <xf numFmtId="0" fontId="42" fillId="67" borderId="0" applyNumberFormat="0" applyBorder="0" applyAlignment="0" applyProtection="0"/>
    <xf numFmtId="0" fontId="42" fillId="6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0" fontId="49" fillId="0" borderId="21" applyNumberFormat="0" applyFill="0" applyAlignment="0" applyProtection="0"/>
    <xf numFmtId="0" fontId="49" fillId="75" borderId="0" applyNumberFormat="0" applyBorder="0" applyAlignment="0" applyProtection="0"/>
    <xf numFmtId="0" fontId="49" fillId="75" borderId="0" applyNumberFormat="0" applyBorder="0" applyAlignment="0" applyProtection="0"/>
    <xf numFmtId="0" fontId="6" fillId="84" borderId="22" applyNumberFormat="0" applyFont="0" applyAlignment="0" applyProtection="0"/>
    <xf numFmtId="0" fontId="1" fillId="0" borderId="0"/>
    <xf numFmtId="0" fontId="1" fillId="0" borderId="0"/>
    <xf numFmtId="0" fontId="1" fillId="0" borderId="0"/>
    <xf numFmtId="0" fontId="63" fillId="0" borderId="0" applyNumberFormat="0" applyFill="0" applyBorder="0" applyAlignment="0" applyProtection="0"/>
    <xf numFmtId="0" fontId="63" fillId="0" borderId="0" applyNumberFormat="0" applyFill="0" applyBorder="0" applyAlignment="0" applyProtection="0"/>
    <xf numFmtId="0" fontId="46" fillId="0" borderId="29"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6" fillId="0" borderId="0" applyFon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4" fillId="3" borderId="0" applyNumberFormat="0" applyBorder="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00" fillId="17" borderId="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97" fillId="18" borderId="7" applyNumberFormat="0" applyAlignment="0" applyProtection="0"/>
    <xf numFmtId="168" fontId="6" fillId="0" borderId="0" applyFont="0" applyFill="0" applyBorder="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171" fontId="6" fillId="0" borderId="0" applyFont="0" applyFill="0" applyBorder="0" applyAlignment="0" applyProtection="0"/>
    <xf numFmtId="171" fontId="6" fillId="0" borderId="0" applyFont="0" applyFill="0" applyBorder="0" applyAlignment="0" applyProtection="0"/>
    <xf numFmtId="174" fontId="6" fillId="0" borderId="0" applyFont="0" applyFill="0" applyBorder="0" applyAlignment="0" applyProtection="0"/>
    <xf numFmtId="0" fontId="98" fillId="0" borderId="0" applyNumberFormat="0" applyFill="0" applyBorder="0" applyAlignment="0" applyProtection="0"/>
    <xf numFmtId="0" fontId="92" fillId="0" borderId="9" applyNumberFormat="0" applyFill="0" applyAlignment="0" applyProtection="0"/>
    <xf numFmtId="0" fontId="93" fillId="0" borderId="10" applyNumberFormat="0" applyFill="0" applyAlignment="0" applyProtection="0"/>
    <xf numFmtId="0" fontId="94" fillId="0" borderId="11" applyNumberFormat="0" applyFill="0" applyAlignment="0" applyProtection="0"/>
    <xf numFmtId="0" fontId="94"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95" fillId="16" borderId="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102" borderId="27" applyBorder="0"/>
    <xf numFmtId="0" fontId="59" fillId="102" borderId="27" applyBorder="0"/>
    <xf numFmtId="0" fontId="59" fillId="102" borderId="27" applyBorder="0"/>
    <xf numFmtId="0" fontId="59" fillId="102" borderId="27" applyBorder="0"/>
    <xf numFmtId="0" fontId="59" fillId="102"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5" fillId="110" borderId="2"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111" borderId="0"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32" fillId="0" borderId="0"/>
    <xf numFmtId="173" fontId="32" fillId="0" borderId="0" applyFont="0" applyFill="0" applyBorder="0" applyAlignment="0" applyProtection="0"/>
    <xf numFmtId="43" fontId="6" fillId="0" borderId="0" applyFont="0" applyFill="0" applyBorder="0" applyAlignment="0" applyProtection="0"/>
    <xf numFmtId="0" fontId="32" fillId="0" borderId="0"/>
    <xf numFmtId="0" fontId="32" fillId="0" borderId="0"/>
    <xf numFmtId="0" fontId="1" fillId="0" borderId="0"/>
    <xf numFmtId="0" fontId="1"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2" fillId="0" borderId="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43" fontId="1" fillId="0" borderId="0" applyFont="0" applyFill="0" applyBorder="0" applyAlignment="0" applyProtection="0"/>
    <xf numFmtId="0" fontId="109" fillId="0" borderId="0" applyNumberFormat="0" applyFill="0" applyBorder="0" applyAlignment="0" applyProtection="0"/>
    <xf numFmtId="0" fontId="6" fillId="0" borderId="0"/>
    <xf numFmtId="0" fontId="6" fillId="0" borderId="0"/>
    <xf numFmtId="0" fontId="110" fillId="0" borderId="0">
      <alignment horizontal="right"/>
    </xf>
    <xf numFmtId="175" fontId="111" fillId="0" borderId="0" applyFont="0" applyFill="0" applyBorder="0" applyAlignment="0" applyProtection="0"/>
    <xf numFmtId="176" fontId="111" fillId="0" borderId="0" applyFont="0" applyFill="0" applyBorder="0" applyAlignment="0" applyProtection="0"/>
    <xf numFmtId="177" fontId="111" fillId="0" borderId="0" applyFont="0" applyFill="0" applyBorder="0" applyAlignment="0" applyProtection="0"/>
    <xf numFmtId="178" fontId="111" fillId="0" borderId="0" applyFont="0" applyFill="0" applyBorder="0" applyAlignment="0" applyProtection="0"/>
    <xf numFmtId="0" fontId="36" fillId="0" borderId="0">
      <alignment horizontal="right"/>
    </xf>
    <xf numFmtId="0" fontId="36" fillId="0" borderId="0">
      <alignment horizontal="right"/>
    </xf>
    <xf numFmtId="179" fontId="112" fillId="0" borderId="0"/>
    <xf numFmtId="0" fontId="113" fillId="0" borderId="0"/>
    <xf numFmtId="180" fontId="111" fillId="0" borderId="0" applyFont="0" applyFill="0" applyBorder="0" applyAlignment="0" applyProtection="0"/>
    <xf numFmtId="0" fontId="6" fillId="0" borderId="0"/>
    <xf numFmtId="9" fontId="114" fillId="59" borderId="41">
      <alignment horizontal="right" vertical="center"/>
    </xf>
    <xf numFmtId="181" fontId="111" fillId="0" borderId="0" applyFont="0" applyFill="0" applyBorder="0" applyAlignment="0" applyProtection="0"/>
    <xf numFmtId="182" fontId="40" fillId="0" borderId="0" applyBorder="0" applyAlignment="0" applyProtection="0"/>
    <xf numFmtId="9" fontId="34" fillId="0" borderId="0"/>
    <xf numFmtId="165" fontId="34" fillId="0" borderId="0"/>
    <xf numFmtId="10" fontId="34" fillId="0" borderId="0"/>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6" fillId="0" borderId="0" applyFill="0" applyBorder="0">
      <alignment horizontal="right"/>
    </xf>
    <xf numFmtId="0" fontId="115" fillId="0" borderId="0" applyFill="0" applyBorder="0">
      <alignment horizontal="right"/>
    </xf>
    <xf numFmtId="0" fontId="6" fillId="0" borderId="0" applyFill="0" applyBorder="0">
      <alignment horizontal="right"/>
    </xf>
    <xf numFmtId="0" fontId="6" fillId="0" borderId="0" applyFill="0" applyBorder="0">
      <alignment horizontal="right"/>
    </xf>
    <xf numFmtId="0" fontId="6" fillId="0" borderId="0" applyFill="0" applyBorder="0">
      <alignment horizontal="right"/>
    </xf>
    <xf numFmtId="0" fontId="47" fillId="0" borderId="0" applyNumberFormat="0" applyFont="0" applyFill="0" applyBorder="0" applyAlignment="0" applyProtection="0"/>
    <xf numFmtId="183" fontId="112" fillId="0" borderId="0" applyFont="0" applyFill="0" applyBorder="0" applyAlignment="0" applyProtection="0"/>
    <xf numFmtId="184" fontId="112" fillId="0" borderId="0" applyFont="0" applyFill="0" applyBorder="0" applyAlignment="0" applyProtection="0"/>
    <xf numFmtId="0" fontId="116" fillId="0" borderId="0">
      <alignment vertical="center"/>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6" fillId="0" borderId="0">
      <alignment vertical="center"/>
    </xf>
    <xf numFmtId="0" fontId="116" fillId="0" borderId="0">
      <alignment vertical="center"/>
    </xf>
    <xf numFmtId="0" fontId="6" fillId="0" borderId="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6" fillId="99" borderId="0"/>
    <xf numFmtId="0" fontId="7" fillId="99" borderId="0"/>
    <xf numFmtId="0" fontId="10" fillId="99" borderId="0"/>
    <xf numFmtId="0" fontId="22" fillId="99" borderId="0"/>
    <xf numFmtId="0" fontId="118" fillId="99" borderId="0"/>
    <xf numFmtId="0" fontId="119" fillId="99" borderId="0"/>
    <xf numFmtId="0" fontId="40" fillId="99" borderId="0"/>
    <xf numFmtId="185" fontId="6" fillId="0" borderId="0" applyFont="0" applyFill="0" applyBorder="0" applyAlignment="0" applyProtection="0"/>
    <xf numFmtId="186" fontId="6" fillId="0" borderId="0" applyFont="0" applyFill="0" applyBorder="0" applyAlignment="0" applyProtection="0"/>
    <xf numFmtId="39" fontId="6" fillId="0" borderId="0" applyFont="0" applyFill="0" applyBorder="0" applyAlignment="0" applyProtection="0"/>
    <xf numFmtId="187" fontId="6" fillId="110" borderId="42"/>
    <xf numFmtId="187" fontId="6" fillId="110" borderId="42"/>
    <xf numFmtId="187" fontId="6" fillId="110" borderId="42"/>
    <xf numFmtId="0" fontId="120" fillId="0" borderId="0"/>
    <xf numFmtId="0" fontId="120" fillId="0" borderId="0"/>
    <xf numFmtId="188" fontId="112"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0" fillId="110" borderId="0"/>
    <xf numFmtId="0" fontId="121" fillId="0" borderId="0" applyNumberFormat="0" applyFill="0" applyBorder="0" applyAlignment="0" applyProtection="0"/>
    <xf numFmtId="0" fontId="6"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2" fillId="83" borderId="0" applyNumberFormat="0" applyFont="0" applyAlignment="0" applyProtection="0"/>
    <xf numFmtId="0" fontId="6" fillId="0" borderId="0">
      <alignment vertical="top"/>
    </xf>
    <xf numFmtId="0" fontId="6" fillId="0" borderId="0">
      <alignment vertical="top"/>
    </xf>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90" fontId="6" fillId="0" borderId="0" applyFont="0" applyFill="0" applyBorder="0" applyAlignment="0" applyProtection="0"/>
    <xf numFmtId="0" fontId="7" fillId="0" borderId="0" applyNumberFormat="0" applyFill="0" applyBorder="0" applyAlignment="0" applyProtection="0"/>
    <xf numFmtId="0" fontId="47" fillId="0" borderId="0" applyNumberFormat="0" applyFill="0" applyBorder="0" applyAlignment="0" applyProtection="0"/>
    <xf numFmtId="0" fontId="116" fillId="0" borderId="0">
      <alignment vertical="center"/>
    </xf>
    <xf numFmtId="191" fontId="6" fillId="0" borderId="0" applyFont="0" applyFill="0" applyBorder="0" applyAlignment="0" applyProtection="0"/>
    <xf numFmtId="192" fontId="6"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6" fillId="99" borderId="0"/>
    <xf numFmtId="0" fontId="7" fillId="99" borderId="0"/>
    <xf numFmtId="0" fontId="10" fillId="99" borderId="0"/>
    <xf numFmtId="0" fontId="6" fillId="99" borderId="0"/>
    <xf numFmtId="0" fontId="118" fillId="99" borderId="0"/>
    <xf numFmtId="0" fontId="119" fillId="99" borderId="0"/>
    <xf numFmtId="0" fontId="40" fillId="99" borderId="0"/>
    <xf numFmtId="0" fontId="6" fillId="0" borderId="0"/>
    <xf numFmtId="0" fontId="122" fillId="0" borderId="0" applyNumberFormat="0" applyFill="0" applyBorder="0" applyProtection="0">
      <alignment vertical="top"/>
    </xf>
    <xf numFmtId="0" fontId="122" fillId="0" borderId="0" applyNumberFormat="0" applyFill="0" applyBorder="0" applyProtection="0">
      <alignment vertical="top"/>
    </xf>
    <xf numFmtId="0" fontId="122" fillId="0" borderId="0" applyNumberFormat="0" applyFill="0" applyBorder="0" applyProtection="0">
      <alignment vertical="top"/>
    </xf>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0" applyNumberFormat="0" applyFill="0" applyBorder="0" applyProtection="0">
      <alignment horizontal="left"/>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6" fillId="0" borderId="0" applyFont="0" applyFill="0" applyBorder="0" applyAlignment="0" applyProtection="0"/>
    <xf numFmtId="0" fontId="6" fillId="0" borderId="0" applyFont="0" applyFill="0" applyBorder="0" applyAlignment="0" applyProtection="0"/>
    <xf numFmtId="193" fontId="34" fillId="0" borderId="0" applyFont="0" applyFill="0" applyBorder="0" applyAlignment="0" applyProtection="0"/>
    <xf numFmtId="0" fontId="34" fillId="0" borderId="0" applyFont="0" applyFill="0" applyBorder="0" applyAlignment="0" applyProtection="0"/>
    <xf numFmtId="0" fontId="6" fillId="0" borderId="0"/>
    <xf numFmtId="0" fontId="125" fillId="0" borderId="0"/>
    <xf numFmtId="0" fontId="116" fillId="0" borderId="0">
      <alignment vertical="center"/>
    </xf>
    <xf numFmtId="0" fontId="126" fillId="0" borderId="0"/>
    <xf numFmtId="38" fontId="110" fillId="0" borderId="33"/>
    <xf numFmtId="0" fontId="127" fillId="22" borderId="0" applyNumberFormat="0" applyBorder="0" applyAlignment="0" applyProtection="0"/>
    <xf numFmtId="0" fontId="32" fillId="46" borderId="0" applyNumberFormat="0" applyBorder="0" applyAlignment="0" applyProtection="0"/>
    <xf numFmtId="0" fontId="42" fillId="103" borderId="0" applyNumberFormat="0" applyBorder="0" applyAlignment="0" applyProtection="0"/>
    <xf numFmtId="0" fontId="32" fillId="46" borderId="0" applyNumberFormat="0" applyBorder="0" applyAlignment="0" applyProtection="0"/>
    <xf numFmtId="0" fontId="127" fillId="26" borderId="0" applyNumberFormat="0" applyBorder="0" applyAlignment="0" applyProtection="0"/>
    <xf numFmtId="0" fontId="32" fillId="47" borderId="0" applyNumberFormat="0" applyBorder="0" applyAlignment="0" applyProtection="0"/>
    <xf numFmtId="0" fontId="42" fillId="85" borderId="0" applyNumberFormat="0" applyBorder="0" applyAlignment="0" applyProtection="0"/>
    <xf numFmtId="0" fontId="32" fillId="47" borderId="0" applyNumberFormat="0" applyBorder="0" applyAlignment="0" applyProtection="0"/>
    <xf numFmtId="0" fontId="127" fillId="105" borderId="0" applyNumberFormat="0" applyBorder="0" applyAlignment="0" applyProtection="0"/>
    <xf numFmtId="0" fontId="32" fillId="48" borderId="0" applyNumberFormat="0" applyBorder="0" applyAlignment="0" applyProtection="0"/>
    <xf numFmtId="0" fontId="42" fillId="82" borderId="0" applyNumberFormat="0" applyBorder="0" applyAlignment="0" applyProtection="0"/>
    <xf numFmtId="0" fontId="32" fillId="48" borderId="0" applyNumberFormat="0" applyBorder="0" applyAlignment="0" applyProtection="0"/>
    <xf numFmtId="0" fontId="127" fillId="34" borderId="0" applyNumberFormat="0" applyBorder="0" applyAlignment="0" applyProtection="0"/>
    <xf numFmtId="0" fontId="32" fillId="49" borderId="0" applyNumberFormat="0" applyBorder="0" applyAlignment="0" applyProtection="0"/>
    <xf numFmtId="0" fontId="42" fillId="104" borderId="0" applyNumberFormat="0" applyBorder="0" applyAlignment="0" applyProtection="0"/>
    <xf numFmtId="0" fontId="32" fillId="49" borderId="0" applyNumberFormat="0" applyBorder="0" applyAlignment="0" applyProtection="0"/>
    <xf numFmtId="0" fontId="127" fillId="38" borderId="0" applyNumberFormat="0" applyBorder="0" applyAlignment="0" applyProtection="0"/>
    <xf numFmtId="0" fontId="32" fillId="46" borderId="0" applyNumberFormat="0" applyBorder="0" applyAlignment="0" applyProtection="0"/>
    <xf numFmtId="0" fontId="42" fillId="105" borderId="0" applyNumberFormat="0" applyBorder="0" applyAlignment="0" applyProtection="0"/>
    <xf numFmtId="0" fontId="32" fillId="46" borderId="0" applyNumberFormat="0" applyBorder="0" applyAlignment="0" applyProtection="0"/>
    <xf numFmtId="0" fontId="127" fillId="42" borderId="0" applyNumberFormat="0" applyBorder="0" applyAlignment="0" applyProtection="0"/>
    <xf numFmtId="0" fontId="32" fillId="50" borderId="0" applyNumberFormat="0" applyBorder="0" applyAlignment="0" applyProtection="0"/>
    <xf numFmtId="0" fontId="42" fillId="50" borderId="0" applyNumberFormat="0" applyBorder="0" applyAlignment="0" applyProtection="0"/>
    <xf numFmtId="0" fontId="32" fillId="50" borderId="0" applyNumberFormat="0" applyBorder="0" applyAlignment="0" applyProtection="0"/>
    <xf numFmtId="0" fontId="127" fillId="105" borderId="0" applyNumberFormat="0" applyBorder="0" applyAlignment="0" applyProtection="0"/>
    <xf numFmtId="0" fontId="32" fillId="51" borderId="0" applyNumberFormat="0" applyBorder="0" applyAlignment="0" applyProtection="0"/>
    <xf numFmtId="0" fontId="42" fillId="95" borderId="0" applyNumberFormat="0" applyBorder="0" applyAlignment="0" applyProtection="0"/>
    <xf numFmtId="0" fontId="32" fillId="51" borderId="0" applyNumberFormat="0" applyBorder="0" applyAlignment="0" applyProtection="0"/>
    <xf numFmtId="0" fontId="127" fillId="27" borderId="0" applyNumberFormat="0" applyBorder="0" applyAlignment="0" applyProtection="0"/>
    <xf numFmtId="0" fontId="32" fillId="47" borderId="0" applyNumberFormat="0" applyBorder="0" applyAlignment="0" applyProtection="0"/>
    <xf numFmtId="0" fontId="42" fillId="106" borderId="0" applyNumberFormat="0" applyBorder="0" applyAlignment="0" applyProtection="0"/>
    <xf numFmtId="0" fontId="32" fillId="47" borderId="0" applyNumberFormat="0" applyBorder="0" applyAlignment="0" applyProtection="0"/>
    <xf numFmtId="0" fontId="127" fillId="130" borderId="0" applyNumberFormat="0" applyBorder="0" applyAlignment="0" applyProtection="0"/>
    <xf numFmtId="0" fontId="32" fillId="52" borderId="0" applyNumberFormat="0" applyBorder="0" applyAlignment="0" applyProtection="0"/>
    <xf numFmtId="0" fontId="42" fillId="92" borderId="0" applyNumberFormat="0" applyBorder="0" applyAlignment="0" applyProtection="0"/>
    <xf numFmtId="0" fontId="32" fillId="52" borderId="0" applyNumberFormat="0" applyBorder="0" applyAlignment="0" applyProtection="0"/>
    <xf numFmtId="0" fontId="127" fillId="84" borderId="0" applyNumberFormat="0" applyBorder="0" applyAlignment="0" applyProtection="0"/>
    <xf numFmtId="0" fontId="32" fillId="53" borderId="0" applyNumberFormat="0" applyBorder="0" applyAlignment="0" applyProtection="0"/>
    <xf numFmtId="0" fontId="42" fillId="104" borderId="0" applyNumberFormat="0" applyBorder="0" applyAlignment="0" applyProtection="0"/>
    <xf numFmtId="0" fontId="32" fillId="53" borderId="0" applyNumberFormat="0" applyBorder="0" applyAlignment="0" applyProtection="0"/>
    <xf numFmtId="0" fontId="127" fillId="39" borderId="0" applyNumberFormat="0" applyBorder="0" applyAlignment="0" applyProtection="0"/>
    <xf numFmtId="0" fontId="32" fillId="54" borderId="0" applyNumberFormat="0" applyBorder="0" applyAlignment="0" applyProtection="0"/>
    <xf numFmtId="0" fontId="42" fillId="95" borderId="0" applyNumberFormat="0" applyBorder="0" applyAlignment="0" applyProtection="0"/>
    <xf numFmtId="0" fontId="32" fillId="54" borderId="0" applyNumberFormat="0" applyBorder="0" applyAlignment="0" applyProtection="0"/>
    <xf numFmtId="0" fontId="127" fillId="84" borderId="0" applyNumberFormat="0" applyBorder="0" applyAlignment="0" applyProtection="0"/>
    <xf numFmtId="0" fontId="32" fillId="50" borderId="0" applyNumberFormat="0" applyBorder="0" applyAlignment="0" applyProtection="0"/>
    <xf numFmtId="0" fontId="42" fillId="56" borderId="0" applyNumberFormat="0" applyBorder="0" applyAlignment="0" applyProtection="0"/>
    <xf numFmtId="0" fontId="32" fillId="50" borderId="0" applyNumberFormat="0" applyBorder="0" applyAlignment="0" applyProtection="0"/>
    <xf numFmtId="0" fontId="128" fillId="0" borderId="0">
      <alignment vertical="top" wrapText="1"/>
    </xf>
    <xf numFmtId="0" fontId="129" fillId="0" borderId="0"/>
    <xf numFmtId="165" fontId="129" fillId="0" borderId="0" applyNumberFormat="0"/>
    <xf numFmtId="165" fontId="34" fillId="0" borderId="0"/>
    <xf numFmtId="0" fontId="130" fillId="24" borderId="0" applyNumberFormat="0" applyBorder="0" applyAlignment="0" applyProtection="0"/>
    <xf numFmtId="0" fontId="39" fillId="55" borderId="0" applyNumberFormat="0" applyBorder="0" applyAlignment="0" applyProtection="0"/>
    <xf numFmtId="0" fontId="41" fillId="107" borderId="0" applyNumberFormat="0" applyBorder="0" applyAlignment="0" applyProtection="0"/>
    <xf numFmtId="0" fontId="130" fillId="24" borderId="0" applyNumberFormat="0" applyBorder="0" applyAlignment="0" applyProtection="0"/>
    <xf numFmtId="0" fontId="99" fillId="24" borderId="0" applyNumberFormat="0" applyBorder="0" applyAlignment="0" applyProtection="0"/>
    <xf numFmtId="0" fontId="39" fillId="55" borderId="0" applyNumberFormat="0" applyBorder="0" applyAlignment="0" applyProtection="0"/>
    <xf numFmtId="0" fontId="130" fillId="50" borderId="0" applyNumberFormat="0" applyBorder="0" applyAlignment="0" applyProtection="0"/>
    <xf numFmtId="0" fontId="39" fillId="47" borderId="0" applyNumberFormat="0" applyBorder="0" applyAlignment="0" applyProtection="0"/>
    <xf numFmtId="0" fontId="41" fillId="106" borderId="0" applyNumberFormat="0" applyBorder="0" applyAlignment="0" applyProtection="0"/>
    <xf numFmtId="0" fontId="130" fillId="28" borderId="0" applyNumberFormat="0" applyBorder="0" applyAlignment="0" applyProtection="0"/>
    <xf numFmtId="0" fontId="99" fillId="28" borderId="0" applyNumberFormat="0" applyBorder="0" applyAlignment="0" applyProtection="0"/>
    <xf numFmtId="0" fontId="39" fillId="47" borderId="0" applyNumberFormat="0" applyBorder="0" applyAlignment="0" applyProtection="0"/>
    <xf numFmtId="0" fontId="130" fillId="130" borderId="0" applyNumberFormat="0" applyBorder="0" applyAlignment="0" applyProtection="0"/>
    <xf numFmtId="0" fontId="39" fillId="52" borderId="0" applyNumberFormat="0" applyBorder="0" applyAlignment="0" applyProtection="0"/>
    <xf numFmtId="0" fontId="41" fillId="92" borderId="0" applyNumberFormat="0" applyBorder="0" applyAlignment="0" applyProtection="0"/>
    <xf numFmtId="0" fontId="130" fillId="32" borderId="0" applyNumberFormat="0" applyBorder="0" applyAlignment="0" applyProtection="0"/>
    <xf numFmtId="0" fontId="99" fillId="32" borderId="0" applyNumberFormat="0" applyBorder="0" applyAlignment="0" applyProtection="0"/>
    <xf numFmtId="0" fontId="39" fillId="52" borderId="0" applyNumberFormat="0" applyBorder="0" applyAlignment="0" applyProtection="0"/>
    <xf numFmtId="0" fontId="130" fillId="36" borderId="0" applyNumberFormat="0" applyBorder="0" applyAlignment="0" applyProtection="0"/>
    <xf numFmtId="0" fontId="39" fillId="53" borderId="0" applyNumberFormat="0" applyBorder="0" applyAlignment="0" applyProtection="0"/>
    <xf numFmtId="0" fontId="41" fillId="108" borderId="0" applyNumberFormat="0" applyBorder="0" applyAlignment="0" applyProtection="0"/>
    <xf numFmtId="0" fontId="130" fillId="36" borderId="0" applyNumberFormat="0" applyBorder="0" applyAlignment="0" applyProtection="0"/>
    <xf numFmtId="0" fontId="99" fillId="36" borderId="0" applyNumberFormat="0" applyBorder="0" applyAlignment="0" applyProtection="0"/>
    <xf numFmtId="0" fontId="39" fillId="53" borderId="0" applyNumberFormat="0" applyBorder="0" applyAlignment="0" applyProtection="0"/>
    <xf numFmtId="0" fontId="130" fillId="40" borderId="0" applyNumberFormat="0" applyBorder="0" applyAlignment="0" applyProtection="0"/>
    <xf numFmtId="0" fontId="39" fillId="55" borderId="0" applyNumberFormat="0" applyBorder="0" applyAlignment="0" applyProtection="0"/>
    <xf numFmtId="0" fontId="41" fillId="87" borderId="0" applyNumberFormat="0" applyBorder="0" applyAlignment="0" applyProtection="0"/>
    <xf numFmtId="0" fontId="130" fillId="40" borderId="0" applyNumberFormat="0" applyBorder="0" applyAlignment="0" applyProtection="0"/>
    <xf numFmtId="0" fontId="99" fillId="40" borderId="0" applyNumberFormat="0" applyBorder="0" applyAlignment="0" applyProtection="0"/>
    <xf numFmtId="0" fontId="39" fillId="55" borderId="0" applyNumberFormat="0" applyBorder="0" applyAlignment="0" applyProtection="0"/>
    <xf numFmtId="0" fontId="130" fillId="131" borderId="0" applyNumberFormat="0" applyBorder="0" applyAlignment="0" applyProtection="0"/>
    <xf numFmtId="0" fontId="39" fillId="56" borderId="0" applyNumberFormat="0" applyBorder="0" applyAlignment="0" applyProtection="0"/>
    <xf numFmtId="0" fontId="41" fillId="90" borderId="0" applyNumberFormat="0" applyBorder="0" applyAlignment="0" applyProtection="0"/>
    <xf numFmtId="0" fontId="130" fillId="44" borderId="0" applyNumberFormat="0" applyBorder="0" applyAlignment="0" applyProtection="0"/>
    <xf numFmtId="0" fontId="99" fillId="44" borderId="0" applyNumberFormat="0" applyBorder="0" applyAlignment="0" applyProtection="0"/>
    <xf numFmtId="0" fontId="39" fillId="56" borderId="0" applyNumberFormat="0" applyBorder="0" applyAlignment="0" applyProtection="0"/>
    <xf numFmtId="0" fontId="131" fillId="0" borderId="32" applyBorder="0"/>
    <xf numFmtId="0" fontId="131" fillId="0" borderId="32" applyBorder="0"/>
    <xf numFmtId="0" fontId="131" fillId="0" borderId="32" applyBorder="0"/>
    <xf numFmtId="0" fontId="131" fillId="0" borderId="32" applyBorder="0"/>
    <xf numFmtId="0" fontId="130" fillId="21" borderId="0" applyNumberFormat="0" applyBorder="0" applyAlignment="0" applyProtection="0"/>
    <xf numFmtId="0" fontId="130" fillId="21"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50"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130" fillId="25"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8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130" fillId="3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34" fillId="132" borderId="45">
      <alignment horizontal="center" vertical="center"/>
    </xf>
    <xf numFmtId="0" fontId="110" fillId="0" borderId="31"/>
    <xf numFmtId="0" fontId="6" fillId="0" borderId="0"/>
    <xf numFmtId="0" fontId="110" fillId="0" borderId="13" applyBorder="0"/>
    <xf numFmtId="0" fontId="110" fillId="0" borderId="13" applyBorder="0"/>
    <xf numFmtId="0" fontId="6" fillId="0" borderId="0">
      <alignment horizontal="center" wrapText="1"/>
      <protection locked="0"/>
    </xf>
    <xf numFmtId="0" fontId="6" fillId="0" borderId="0" applyNumberFormat="0" applyFill="0" applyBorder="0" applyAlignment="0" applyProtection="0"/>
    <xf numFmtId="0" fontId="36" fillId="0" borderId="0"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59" fillId="0" borderId="46" applyNumberFormat="0" applyFill="0" applyBorder="0" applyAlignment="0" applyProtection="0"/>
    <xf numFmtId="0" fontId="59" fillId="0" borderId="46" applyNumberFormat="0" applyFill="0" applyBorder="0" applyAlignment="0" applyProtection="0"/>
    <xf numFmtId="0" fontId="132" fillId="0" borderId="46" applyNumberFormat="0" applyFill="0" applyBorder="0" applyAlignment="0" applyProtection="0"/>
    <xf numFmtId="0" fontId="132" fillId="0" borderId="46" applyNumberFormat="0" applyFill="0" applyBorder="0" applyAlignment="0" applyProtection="0"/>
    <xf numFmtId="0" fontId="40" fillId="0" borderId="46" applyNumberFormat="0" applyFill="0" applyAlignment="0" applyProtection="0"/>
    <xf numFmtId="0" fontId="133" fillId="0" borderId="47">
      <protection hidden="1"/>
    </xf>
    <xf numFmtId="0" fontId="134" fillId="51" borderId="47" applyNumberFormat="0" applyFont="0" applyBorder="0" applyAlignment="0" applyProtection="0">
      <protection hidden="1"/>
    </xf>
    <xf numFmtId="0" fontId="133" fillId="0" borderId="47">
      <protection hidden="1"/>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165" fontId="136" fillId="0" borderId="0"/>
    <xf numFmtId="0" fontId="137" fillId="0" borderId="0"/>
    <xf numFmtId="194" fontId="137" fillId="0" borderId="0"/>
    <xf numFmtId="173" fontId="137" fillId="0" borderId="0"/>
    <xf numFmtId="0" fontId="138" fillId="95" borderId="0" applyNumberFormat="0" applyBorder="0" applyAlignment="0" applyProtection="0"/>
    <xf numFmtId="0" fontId="56" fillId="85" borderId="0" applyNumberFormat="0" applyBorder="0" applyAlignment="0" applyProtection="0"/>
    <xf numFmtId="0" fontId="104" fillId="74"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195" fontId="139" fillId="0" borderId="0" applyFont="0" applyFill="0" applyBorder="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00" fillId="17" borderId="4" applyNumberFormat="0" applyAlignment="0" applyProtection="0"/>
    <xf numFmtId="0" fontId="44" fillId="77" borderId="15" applyNumberFormat="0" applyAlignment="0" applyProtection="0"/>
    <xf numFmtId="0" fontId="44" fillId="77" borderId="15" applyNumberFormat="0" applyAlignment="0" applyProtection="0"/>
    <xf numFmtId="0" fontId="140" fillId="0" borderId="0" applyNumberFormat="0" applyFill="0" applyBorder="0" applyAlignment="0" applyProtection="0"/>
    <xf numFmtId="0" fontId="6" fillId="0" borderId="0" applyNumberFormat="0" applyFont="0" applyAlignment="0" applyProtection="0"/>
    <xf numFmtId="185" fontId="141" fillId="0" borderId="0" applyFill="0" applyBorder="0" applyAlignment="0" applyProtection="0"/>
    <xf numFmtId="185" fontId="6" fillId="0" borderId="0"/>
    <xf numFmtId="196" fontId="142" fillId="0" borderId="0">
      <alignment horizontal="right"/>
      <protection locked="0"/>
    </xf>
    <xf numFmtId="0" fontId="6" fillId="0" borderId="0"/>
    <xf numFmtId="37" fontId="143" fillId="0" borderId="0"/>
    <xf numFmtId="0" fontId="135" fillId="0" borderId="32" applyNumberFormat="0" applyFill="0" applyAlignment="0" applyProtection="0"/>
    <xf numFmtId="0" fontId="135" fillId="0" borderId="32" applyNumberFormat="0" applyFill="0" applyAlignment="0" applyProtection="0"/>
    <xf numFmtId="0" fontId="135" fillId="0" borderId="32" applyNumberFormat="0" applyFill="0" applyAlignment="0" applyProtection="0"/>
    <xf numFmtId="0" fontId="135" fillId="0" borderId="32" applyNumberFormat="0" applyFill="0" applyAlignment="0" applyProtection="0"/>
    <xf numFmtId="0" fontId="139" fillId="0" borderId="34" applyNumberFormat="0" applyFont="0" applyFill="0" applyAlignment="0" applyProtection="0"/>
    <xf numFmtId="0" fontId="139" fillId="0" borderId="40" applyNumberFormat="0" applyFont="0" applyFill="0" applyAlignment="0" applyProtection="0"/>
    <xf numFmtId="0" fontId="144" fillId="0" borderId="48" applyNumberFormat="0" applyFont="0" applyFill="0" applyAlignment="0" applyProtection="0">
      <alignment horizontal="centerContinuous"/>
    </xf>
    <xf numFmtId="0" fontId="139" fillId="0" borderId="34" applyNumberFormat="0" applyFont="0" applyFill="0" applyAlignment="0" applyProtection="0"/>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197" fontId="145" fillId="0" borderId="40" applyNumberFormat="0"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9" fontId="112" fillId="0" borderId="0" applyAlignment="0" applyProtection="0"/>
    <xf numFmtId="200" fontId="40" fillId="0" borderId="0" applyFill="0" applyBorder="0" applyAlignment="0" applyProtection="0"/>
    <xf numFmtId="49" fontId="146" fillId="0" borderId="0" applyNumberFormat="0" applyAlignment="0" applyProtection="0">
      <alignment horizontal="left" wrapText="1"/>
    </xf>
    <xf numFmtId="0" fontId="115" fillId="0" borderId="0" applyFont="0" applyFill="0" applyBorder="0" applyAlignment="0" applyProtection="0"/>
    <xf numFmtId="201" fontId="147" fillId="0" borderId="0" applyFill="0" applyBorder="0" applyAlignment="0" applyProtection="0"/>
    <xf numFmtId="0" fontId="6" fillId="0" borderId="0">
      <alignment horizontal="center"/>
    </xf>
    <xf numFmtId="14" fontId="129" fillId="0" borderId="0"/>
    <xf numFmtId="0" fontId="137" fillId="0" borderId="0"/>
    <xf numFmtId="14" fontId="129" fillId="0" borderId="0"/>
    <xf numFmtId="14" fontId="129" fillId="0" borderId="0"/>
    <xf numFmtId="14" fontId="129" fillId="0" borderId="0"/>
    <xf numFmtId="14" fontId="129"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37"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202" fontId="112" fillId="0" borderId="0"/>
    <xf numFmtId="0" fontId="6"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50" fillId="96"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203" fontId="151" fillId="0" borderId="30" applyFill="0" applyBorder="0" applyAlignment="0" applyProtection="0">
      <alignment horizontal="right"/>
    </xf>
    <xf numFmtId="37" fontId="152" fillId="133" borderId="0" applyNumberFormat="0" applyFont="0" applyBorder="0" applyAlignment="0">
      <alignment horizontal="center"/>
    </xf>
    <xf numFmtId="195" fontId="153" fillId="0" borderId="0" applyFont="0" applyFill="0" applyBorder="0" applyAlignment="0" applyProtection="0"/>
    <xf numFmtId="0" fontId="154" fillId="134" borderId="2"/>
    <xf numFmtId="0" fontId="154" fillId="134" borderId="2"/>
    <xf numFmtId="0" fontId="154" fillId="134" borderId="2"/>
    <xf numFmtId="165" fontId="137" fillId="0" borderId="0">
      <alignment horizontal="center"/>
    </xf>
    <xf numFmtId="204" fontId="137" fillId="0" borderId="0">
      <alignment horizontal="center"/>
    </xf>
    <xf numFmtId="2" fontId="137" fillId="0" borderId="0">
      <alignment horizontal="center"/>
    </xf>
    <xf numFmtId="0" fontId="155" fillId="0" borderId="0" applyAlignment="0">
      <alignment horizontal="left"/>
    </xf>
    <xf numFmtId="0" fontId="145" fillId="0" borderId="0">
      <alignment horizontal="centerContinuous"/>
    </xf>
    <xf numFmtId="0" fontId="6" fillId="0" borderId="0"/>
    <xf numFmtId="0" fontId="156" fillId="18" borderId="7" applyNumberFormat="0" applyAlignment="0" applyProtection="0"/>
    <xf numFmtId="0" fontId="45" fillId="78" borderId="16" applyNumberFormat="0" applyAlignment="0" applyProtection="0"/>
    <xf numFmtId="0" fontId="97" fillId="18" borderId="7" applyNumberFormat="0" applyAlignment="0" applyProtection="0"/>
    <xf numFmtId="204" fontId="34" fillId="0" borderId="0">
      <alignment horizontal="center"/>
    </xf>
    <xf numFmtId="0" fontId="34" fillId="0" borderId="0"/>
    <xf numFmtId="194" fontId="34" fillId="0" borderId="0"/>
    <xf numFmtId="173" fontId="34" fillId="0" borderId="0"/>
    <xf numFmtId="0" fontId="157" fillId="0" borderId="0" applyNumberFormat="0" applyFill="0" applyBorder="0" applyAlignment="0" applyProtection="0">
      <alignment vertical="top"/>
      <protection locked="0"/>
    </xf>
    <xf numFmtId="0" fontId="155" fillId="0" borderId="0">
      <alignment horizontal="centerContinuous"/>
    </xf>
    <xf numFmtId="0" fontId="155" fillId="0" borderId="32">
      <alignment horizontal="center"/>
    </xf>
    <xf numFmtId="0" fontId="155" fillId="0" borderId="32">
      <alignment horizontal="center"/>
    </xf>
    <xf numFmtId="0" fontId="155" fillId="0" borderId="32">
      <alignment horizontal="center"/>
    </xf>
    <xf numFmtId="0" fontId="155" fillId="0" borderId="32">
      <alignment horizontal="center"/>
    </xf>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0" fontId="139" fillId="0" borderId="0" applyFont="0" applyFill="0" applyBorder="0" applyAlignment="0" applyProtection="0"/>
    <xf numFmtId="167" fontId="127" fillId="0" borderId="0" applyFill="0" applyBorder="0" applyAlignment="0" applyProtection="0"/>
    <xf numFmtId="0" fontId="149" fillId="0" borderId="0" applyFont="0" applyFill="0" applyBorder="0" applyAlignment="0" applyProtection="0"/>
    <xf numFmtId="185" fontId="158" fillId="0" borderId="0" applyFont="0" applyFill="0" applyBorder="0" applyAlignment="0" applyProtection="0"/>
    <xf numFmtId="206" fontId="151" fillId="0" borderId="0" applyFont="0" applyFill="0" applyBorder="0" applyAlignment="0" applyProtection="0">
      <alignment horizontal="right"/>
    </xf>
    <xf numFmtId="0" fontId="115" fillId="0" borderId="0" applyFont="0" applyFill="0" applyBorder="0" applyAlignment="0" applyProtection="0"/>
    <xf numFmtId="0" fontId="115" fillId="0" borderId="0" applyFont="0" applyFill="0" applyBorder="0" applyAlignment="0" applyProtection="0">
      <alignment horizontal="right"/>
    </xf>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59" fillId="0" borderId="0" applyFill="0" applyBorder="0" applyAlignment="0" applyProtection="0"/>
    <xf numFmtId="43" fontId="6" fillId="0" borderId="0" applyFont="0" applyFill="0" applyBorder="0" applyAlignment="0" applyProtection="0"/>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0" fontId="115" fillId="0" borderId="0" applyFont="0" applyFill="0" applyBorder="0" applyAlignment="0" applyProtection="0"/>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6" fillId="0" borderId="0" applyFont="0" applyFill="0" applyBorder="0" applyAlignment="0" applyProtection="0"/>
    <xf numFmtId="0" fontId="115"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168" fontId="127" fillId="0" borderId="0" applyFill="0" applyBorder="0" applyAlignment="0" applyProtection="0"/>
    <xf numFmtId="168" fontId="160"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7" fontId="110" fillId="0" borderId="0" applyFont="0" applyFill="0" applyBorder="0" applyAlignment="0" applyProtection="0"/>
    <xf numFmtId="20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42" fillId="0" borderId="0" applyFont="0" applyFill="0" applyBorder="0" applyAlignment="0" applyProtection="0"/>
    <xf numFmtId="0" fontId="115" fillId="0" borderId="0" applyFont="0" applyFill="0" applyBorder="0" applyAlignment="0" applyProtection="0"/>
    <xf numFmtId="3" fontId="161" fillId="0" borderId="0" applyFont="0" applyFill="0" applyBorder="0" applyAlignment="0" applyProtection="0"/>
    <xf numFmtId="0" fontId="115" fillId="0" borderId="0" applyFont="0" applyFill="0" applyBorder="0" applyAlignment="0" applyProtection="0"/>
    <xf numFmtId="0" fontId="162" fillId="0" borderId="0" applyNumberFormat="0" applyFill="0" applyAlignment="0" applyProtection="0"/>
    <xf numFmtId="209" fontId="6" fillId="0" borderId="0" applyFont="0" applyFill="0" applyBorder="0" applyAlignment="0" applyProtection="0"/>
    <xf numFmtId="0" fontId="6" fillId="0" borderId="0" applyNumberFormat="0" applyAlignment="0">
      <alignment horizontal="left"/>
    </xf>
    <xf numFmtId="0" fontId="6" fillId="0" borderId="0" applyNumberFormat="0" applyAlignment="0"/>
    <xf numFmtId="0" fontId="163" fillId="1" borderId="0" applyFont="0" applyFill="0" applyBorder="0" applyAlignment="0" applyProtection="0">
      <alignment horizontal="right"/>
    </xf>
    <xf numFmtId="0" fontId="129" fillId="0" borderId="0"/>
    <xf numFmtId="210" fontId="139" fillId="0" borderId="0" applyFont="0" applyFill="0" applyBorder="0" applyAlignment="0" applyProtection="0"/>
    <xf numFmtId="211" fontId="151" fillId="0" borderId="0" applyFont="0" applyFill="0" applyBorder="0" applyAlignment="0" applyProtection="0">
      <alignment horizontal="center"/>
    </xf>
    <xf numFmtId="212" fontId="6" fillId="0" borderId="0">
      <alignment horizontal="right"/>
    </xf>
    <xf numFmtId="212" fontId="127" fillId="0" borderId="0" applyFill="0" applyBorder="0" applyAlignment="0" applyProtection="0"/>
    <xf numFmtId="39" fontId="6" fillId="0" borderId="0" applyFont="0" applyFill="0" applyBorder="0" applyAlignment="0" applyProtection="0"/>
    <xf numFmtId="206" fontId="6" fillId="0" borderId="0" applyFont="0" applyFill="0" applyBorder="0" applyAlignment="0" applyProtection="0">
      <alignment horizontal="right"/>
    </xf>
    <xf numFmtId="213" fontId="151" fillId="0" borderId="0" applyFont="0" applyFill="0" applyBorder="0" applyAlignment="0" applyProtection="0">
      <alignment horizontal="right"/>
    </xf>
    <xf numFmtId="174" fontId="6"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alignment horizontal="right"/>
    </xf>
    <xf numFmtId="214" fontId="6" fillId="0" borderId="0" applyFont="0" applyFill="0" applyBorder="0" applyAlignment="0" applyProtection="0"/>
    <xf numFmtId="0" fontId="115" fillId="0" borderId="0" applyFont="0" applyFill="0" applyBorder="0" applyAlignment="0" applyProtection="0"/>
    <xf numFmtId="215" fontId="127" fillId="0" borderId="0" applyFill="0" applyBorder="0" applyAlignment="0" applyProtection="0"/>
    <xf numFmtId="215" fontId="127" fillId="0" borderId="0" applyFill="0" applyBorder="0" applyAlignment="0" applyProtection="0"/>
    <xf numFmtId="216" fontId="114" fillId="99" borderId="41">
      <alignment horizontal="right"/>
    </xf>
    <xf numFmtId="0" fontId="161" fillId="0" borderId="0" applyFont="0" applyFill="0" applyBorder="0" applyAlignment="0" applyProtection="0"/>
    <xf numFmtId="0" fontId="6" fillId="100" borderId="0"/>
    <xf numFmtId="217" fontId="6" fillId="0" borderId="0"/>
    <xf numFmtId="218" fontId="145" fillId="0" borderId="0">
      <alignment horizontal="right"/>
    </xf>
    <xf numFmtId="0" fontId="163" fillId="0" borderId="0" applyNumberFormat="0" applyAlignment="0"/>
    <xf numFmtId="214" fontId="112" fillId="86" borderId="33">
      <protection locked="0"/>
    </xf>
    <xf numFmtId="0" fontId="163" fillId="0" borderId="0" applyNumberFormat="0" applyFont="0" applyAlignment="0" applyProtection="0"/>
    <xf numFmtId="219" fontId="6" fillId="0" borderId="0"/>
    <xf numFmtId="220" fontId="40" fillId="110" borderId="0" applyFont="0" applyFill="0" applyBorder="0" applyAlignment="0" applyProtection="0"/>
    <xf numFmtId="17" fontId="59" fillId="0" borderId="0" applyFill="0" applyBorder="0">
      <alignment horizontal="right"/>
    </xf>
    <xf numFmtId="221" fontId="59" fillId="0" borderId="32"/>
    <xf numFmtId="221" fontId="59" fillId="0" borderId="32"/>
    <xf numFmtId="221" fontId="59" fillId="0" borderId="32"/>
    <xf numFmtId="221" fontId="59" fillId="0" borderId="32"/>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22" fontId="6" fillId="0" borderId="0" applyFont="0" applyFill="0" applyBorder="0" applyAlignment="0" applyProtection="0"/>
    <xf numFmtId="14" fontId="32" fillId="0" borderId="0" applyFill="0" applyBorder="0" applyAlignment="0"/>
    <xf numFmtId="219" fontId="6" fillId="0" borderId="0"/>
    <xf numFmtId="14" fontId="157" fillId="0" borderId="0">
      <alignment horizontal="right"/>
      <protection locked="0"/>
    </xf>
    <xf numFmtId="0" fontId="163" fillId="0" borderId="2" applyFont="0" applyFill="0" applyBorder="0" applyAlignment="0" applyProtection="0">
      <alignment horizontal="right"/>
    </xf>
    <xf numFmtId="0" fontId="163" fillId="0" borderId="2" applyFont="0" applyFill="0" applyBorder="0" applyAlignment="0" applyProtection="0">
      <alignment horizontal="right"/>
    </xf>
    <xf numFmtId="14" fontId="163" fillId="0" borderId="0" applyFont="0" applyFill="0" applyBorder="0" applyAlignment="0" applyProtection="0"/>
    <xf numFmtId="14" fontId="153" fillId="0" borderId="0" applyFont="0" applyFill="0" applyBorder="0" applyAlignment="0" applyProtection="0">
      <alignment horizontal="center"/>
    </xf>
    <xf numFmtId="223" fontId="153" fillId="0" borderId="0" applyFont="0" applyFill="0" applyBorder="0" applyAlignment="0" applyProtection="0">
      <alignment horizontal="center"/>
    </xf>
    <xf numFmtId="0" fontId="110" fillId="0" borderId="0"/>
    <xf numFmtId="0" fontId="36" fillId="0" borderId="0">
      <alignment horizontal="right"/>
    </xf>
    <xf numFmtId="0" fontId="36" fillId="0" borderId="0">
      <alignment horizontal="right"/>
    </xf>
    <xf numFmtId="0" fontId="110" fillId="0" borderId="0"/>
    <xf numFmtId="37" fontId="164" fillId="0" borderId="0"/>
    <xf numFmtId="10" fontId="6" fillId="11" borderId="2" applyNumberFormat="0" applyFont="0" applyBorder="0" applyAlignment="0" applyProtection="0">
      <protection locked="0"/>
    </xf>
    <xf numFmtId="10" fontId="6" fillId="11" borderId="2" applyNumberFormat="0" applyFont="0" applyBorder="0" applyAlignment="0" applyProtection="0">
      <protection locked="0"/>
    </xf>
    <xf numFmtId="168" fontId="6" fillId="0" borderId="0" applyFont="0" applyFill="0" applyBorder="0" applyAlignment="0" applyProtection="0"/>
    <xf numFmtId="224" fontId="36" fillId="0" borderId="0" applyFont="0" applyFill="0" applyBorder="0" applyAlignment="0" applyProtection="0"/>
    <xf numFmtId="0" fontId="139" fillId="0" borderId="0"/>
    <xf numFmtId="0" fontId="165" fillId="0" borderId="0">
      <protection locked="0"/>
    </xf>
    <xf numFmtId="196" fontId="139" fillId="0" borderId="0"/>
    <xf numFmtId="225" fontId="139" fillId="0" borderId="0" applyFont="0" applyFill="0" applyBorder="0" applyAlignment="0" applyProtection="0"/>
    <xf numFmtId="226" fontId="6" fillId="0" borderId="49" applyNumberFormat="0" applyFont="0" applyFill="0" applyAlignment="0" applyProtection="0"/>
    <xf numFmtId="212" fontId="166" fillId="0" borderId="0" applyFill="0" applyBorder="0" applyAlignment="0" applyProtection="0"/>
    <xf numFmtId="38" fontId="145" fillId="0" borderId="50">
      <alignment horizontal="right"/>
    </xf>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167" fillId="99" borderId="0">
      <alignment horizontal="center"/>
    </xf>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6" fillId="0" borderId="0" applyNumberFormat="0" applyAlignment="0">
      <alignment horizontal="left"/>
    </xf>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216" fontId="168" fillId="0" borderId="0"/>
    <xf numFmtId="0" fontId="168" fillId="0" borderId="0"/>
    <xf numFmtId="0" fontId="168" fillId="0" borderId="0"/>
    <xf numFmtId="227" fontId="169"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0" fontId="115" fillId="0" borderId="0" applyFont="0" applyFill="0" applyBorder="0" applyAlignment="0" applyProtection="0"/>
    <xf numFmtId="0" fontId="36" fillId="0" borderId="0" applyFont="0" applyFill="0" applyBorder="0" applyAlignment="0" applyProtection="0"/>
    <xf numFmtId="0" fontId="170" fillId="0" borderId="0" applyNumberFormat="0" applyFill="0" applyBorder="0" applyAlignment="0" applyProtection="0"/>
    <xf numFmtId="0" fontId="65" fillId="0" borderId="0" applyNumberFormat="0" applyFill="0" applyBorder="0" applyAlignment="0" applyProtection="0"/>
    <xf numFmtId="0" fontId="98" fillId="0" borderId="0" applyNumberFormat="0" applyFill="0" applyBorder="0" applyAlignment="0" applyProtection="0"/>
    <xf numFmtId="229" fontId="171" fillId="0" borderId="0">
      <alignment horizontal="right" vertical="top"/>
    </xf>
    <xf numFmtId="230" fontId="172" fillId="0" borderId="0">
      <alignment horizontal="right" vertical="top"/>
    </xf>
    <xf numFmtId="230" fontId="171" fillId="0" borderId="0">
      <alignment horizontal="right" vertical="top"/>
    </xf>
    <xf numFmtId="231" fontId="172" fillId="0" borderId="0" applyFill="0" applyBorder="0">
      <alignment horizontal="right" vertical="top"/>
    </xf>
    <xf numFmtId="232" fontId="172" fillId="0" borderId="0" applyFill="0" applyBorder="0">
      <alignment horizontal="right" vertical="top"/>
    </xf>
    <xf numFmtId="233" fontId="172" fillId="0" borderId="0" applyFill="0" applyBorder="0">
      <alignment horizontal="right" vertical="top"/>
    </xf>
    <xf numFmtId="234" fontId="172" fillId="0" borderId="0" applyFill="0" applyBorder="0">
      <alignment horizontal="right" vertical="top"/>
    </xf>
    <xf numFmtId="235" fontId="172" fillId="0" borderId="0" applyFill="0" applyBorder="0">
      <alignment horizontal="right" vertical="top"/>
    </xf>
    <xf numFmtId="0" fontId="173" fillId="0" borderId="0">
      <alignment horizontal="center" wrapText="1"/>
    </xf>
    <xf numFmtId="236" fontId="155" fillId="0" borderId="0" applyFill="0" applyBorder="0">
      <alignment vertical="top"/>
    </xf>
    <xf numFmtId="236" fontId="174" fillId="0" borderId="0" applyFill="0" applyBorder="0" applyProtection="0">
      <alignment vertical="top"/>
    </xf>
    <xf numFmtId="236" fontId="175" fillId="0" borderId="0">
      <alignment vertical="top"/>
    </xf>
    <xf numFmtId="218" fontId="172" fillId="0" borderId="0" applyFill="0" applyBorder="0" applyAlignment="0" applyProtection="0">
      <alignment horizontal="right" vertical="top"/>
    </xf>
    <xf numFmtId="3" fontId="176" fillId="0" borderId="0" applyFont="0" applyAlignment="0"/>
    <xf numFmtId="236" fontId="177" fillId="0" borderId="0"/>
    <xf numFmtId="0" fontId="172" fillId="0" borderId="0" applyFill="0" applyBorder="0">
      <alignment horizontal="left" vertical="top"/>
    </xf>
    <xf numFmtId="170" fontId="68" fillId="11" borderId="2" applyFont="0" applyFill="0" applyBorder="0" applyAlignment="0" applyProtection="0">
      <protection locked="0"/>
    </xf>
    <xf numFmtId="170" fontId="68" fillId="11" borderId="2" applyFont="0" applyFill="0" applyBorder="0" applyAlignment="0" applyProtection="0">
      <protection locked="0"/>
    </xf>
    <xf numFmtId="3" fontId="178" fillId="0" borderId="0" applyNumberFormat="0" applyFont="0" applyFill="0" applyBorder="0" applyAlignment="0" applyProtection="0">
      <alignment horizontal="left"/>
    </xf>
    <xf numFmtId="0" fontId="6" fillId="0" borderId="0"/>
    <xf numFmtId="0" fontId="6" fillId="0" borderId="0"/>
    <xf numFmtId="0" fontId="6" fillId="0" borderId="0"/>
    <xf numFmtId="0" fontId="110" fillId="0" borderId="0"/>
    <xf numFmtId="0" fontId="179" fillId="0" borderId="0" applyFill="0" applyBorder="0" applyProtection="0">
      <alignment horizontal="left"/>
    </xf>
    <xf numFmtId="237" fontId="180" fillId="0" borderId="0"/>
    <xf numFmtId="0" fontId="6" fillId="0" borderId="0" applyBorder="0" applyProtection="0"/>
    <xf numFmtId="0" fontId="48" fillId="0" borderId="17" applyNumberFormat="0" applyFill="0" applyAlignment="0" applyProtection="0"/>
    <xf numFmtId="0" fontId="49" fillId="0" borderId="21" applyNumberFormat="0" applyFill="0" applyAlignment="0" applyProtection="0"/>
    <xf numFmtId="0" fontId="101" fillId="0" borderId="6" applyNumberFormat="0" applyFill="0" applyAlignment="0" applyProtection="0"/>
    <xf numFmtId="0" fontId="49" fillId="0" borderId="21" applyNumberFormat="0" applyFill="0" applyAlignment="0" applyProtection="0"/>
    <xf numFmtId="0" fontId="49" fillId="82" borderId="0" applyNumberFormat="0" applyBorder="0" applyAlignment="0" applyProtection="0"/>
    <xf numFmtId="0" fontId="42" fillId="67" borderId="0" applyNumberFormat="0" applyBorder="0" applyAlignment="0" applyProtection="0"/>
    <xf numFmtId="0" fontId="3" fillId="2" borderId="0" applyNumberFormat="0" applyBorder="0" applyAlignment="0" applyProtection="0"/>
    <xf numFmtId="0" fontId="42" fillId="67" borderId="0" applyNumberFormat="0" applyBorder="0" applyAlignment="0" applyProtection="0"/>
    <xf numFmtId="0" fontId="181" fillId="50" borderId="0" applyNumberFormat="0" applyBorder="0" applyAlignment="0" applyProtection="0"/>
    <xf numFmtId="0" fontId="49" fillId="82" borderId="0" applyNumberFormat="0" applyBorder="0" applyAlignment="0" applyProtection="0"/>
    <xf numFmtId="0" fontId="42" fillId="67" borderId="0" applyNumberFormat="0" applyBorder="0" applyAlignment="0" applyProtection="0"/>
    <xf numFmtId="0" fontId="42" fillId="67" borderId="0" applyNumberFormat="0" applyBorder="0" applyAlignment="0" applyProtection="0"/>
    <xf numFmtId="0" fontId="42" fillId="67" borderId="0" applyNumberFormat="0" applyBorder="0" applyAlignment="0" applyProtection="0"/>
    <xf numFmtId="37" fontId="182" fillId="0" borderId="51">
      <alignment horizontal="right" vertical="center"/>
    </xf>
    <xf numFmtId="38" fontId="40" fillId="99" borderId="0" applyNumberFormat="0" applyBorder="0" applyAlignment="0" applyProtection="0"/>
    <xf numFmtId="0" fontId="163" fillId="1" borderId="0" applyFont="0" applyFill="0" applyBorder="0" applyAlignment="0" applyProtection="0">
      <alignment horizontal="right"/>
    </xf>
    <xf numFmtId="238" fontId="183" fillId="0" borderId="0" applyFill="0" applyBorder="0" applyAlignment="0" applyProtection="0"/>
    <xf numFmtId="0" fontId="110" fillId="0" borderId="0" applyFont="0">
      <alignment horizontal="centerContinuous"/>
    </xf>
    <xf numFmtId="239" fontId="34" fillId="0" borderId="0"/>
    <xf numFmtId="0" fontId="184" fillId="0" borderId="40">
      <alignment horizontal="centerContinuous"/>
    </xf>
    <xf numFmtId="0" fontId="185" fillId="0" borderId="0">
      <alignment horizontal="centerContinuous"/>
    </xf>
    <xf numFmtId="0" fontId="186" fillId="0" borderId="0">
      <alignment horizontal="centerContinuous"/>
    </xf>
    <xf numFmtId="240" fontId="59" fillId="110" borderId="2" applyNumberFormat="0" applyFont="0" applyAlignment="0"/>
    <xf numFmtId="240" fontId="59" fillId="110" borderId="2" applyNumberFormat="0" applyFont="0" applyAlignment="0"/>
    <xf numFmtId="240" fontId="59" fillId="110" borderId="2" applyNumberFormat="0" applyFont="0" applyAlignment="0"/>
    <xf numFmtId="239" fontId="6" fillId="0" borderId="0" applyFont="0" applyFill="0" applyBorder="0" applyAlignment="0" applyProtection="0">
      <alignment horizontal="right"/>
    </xf>
    <xf numFmtId="204" fontId="141" fillId="0" borderId="0" applyBorder="0" applyAlignment="0" applyProtection="0"/>
    <xf numFmtId="49" fontId="187" fillId="135" borderId="0">
      <alignment horizontal="center"/>
    </xf>
    <xf numFmtId="0" fontId="35" fillId="0" borderId="52" applyNumberFormat="0" applyAlignment="0" applyProtection="0">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110" fillId="0" borderId="0"/>
    <xf numFmtId="49" fontId="188" fillId="0" borderId="53" applyProtection="0">
      <alignment horizontal="right" wrapText="1"/>
    </xf>
    <xf numFmtId="0" fontId="52" fillId="0" borderId="18" applyNumberFormat="0" applyFill="0" applyAlignment="0" applyProtection="0"/>
    <xf numFmtId="0" fontId="106" fillId="0" borderId="37" applyNumberFormat="0" applyFill="0" applyAlignment="0" applyProtection="0"/>
    <xf numFmtId="0" fontId="92" fillId="0" borderId="9" applyNumberFormat="0" applyFill="0" applyAlignment="0" applyProtection="0"/>
    <xf numFmtId="0" fontId="92" fillId="0" borderId="9" applyNumberFormat="0" applyFill="0" applyAlignment="0" applyProtection="0"/>
    <xf numFmtId="49" fontId="188" fillId="0" borderId="0" applyProtection="0">
      <alignment wrapText="1"/>
    </xf>
    <xf numFmtId="0" fontId="53" fillId="0" borderId="19" applyNumberFormat="0" applyFill="0" applyAlignment="0" applyProtection="0"/>
    <xf numFmtId="0" fontId="107" fillId="0" borderId="38" applyNumberFormat="0" applyFill="0" applyAlignment="0" applyProtection="0"/>
    <xf numFmtId="0" fontId="93" fillId="0" borderId="10" applyNumberFormat="0" applyFill="0" applyAlignment="0" applyProtection="0"/>
    <xf numFmtId="0" fontId="93" fillId="0" borderId="10" applyNumberFormat="0" applyFill="0" applyAlignment="0" applyProtection="0"/>
    <xf numFmtId="49" fontId="189" fillId="0" borderId="54" applyProtection="0">
      <alignment horizontal="right" wrapText="1"/>
    </xf>
    <xf numFmtId="0" fontId="54" fillId="0" borderId="20" applyNumberFormat="0" applyFill="0" applyAlignment="0" applyProtection="0"/>
    <xf numFmtId="0" fontId="108" fillId="0" borderId="39" applyNumberFormat="0" applyFill="0" applyAlignment="0" applyProtection="0"/>
    <xf numFmtId="0" fontId="94" fillId="0" borderId="11" applyNumberFormat="0" applyFill="0" applyAlignment="0" applyProtection="0"/>
    <xf numFmtId="0" fontId="94" fillId="0" borderId="11" applyNumberFormat="0" applyFill="0" applyAlignment="0" applyProtection="0"/>
    <xf numFmtId="49" fontId="189" fillId="0" borderId="0" applyProtection="0">
      <alignment wrapText="1"/>
    </xf>
    <xf numFmtId="0" fontId="54" fillId="0" borderId="0" applyNumberFormat="0" applyFill="0" applyBorder="0" applyAlignment="0" applyProtection="0"/>
    <xf numFmtId="0" fontId="94" fillId="0" borderId="0" applyNumberFormat="0" applyFill="0" applyBorder="0" applyAlignment="0" applyProtection="0"/>
    <xf numFmtId="0" fontId="190" fillId="0" borderId="0">
      <alignment horizontal="right"/>
    </xf>
    <xf numFmtId="0" fontId="190" fillId="0" borderId="0">
      <alignment horizontal="left"/>
    </xf>
    <xf numFmtId="0" fontId="191" fillId="0" borderId="0" applyNumberFormat="0" applyFill="0" applyBorder="0" applyAlignment="0" applyProtection="0">
      <alignment horizontal="left"/>
    </xf>
    <xf numFmtId="0" fontId="192" fillId="0" borderId="0" applyNumberFormat="0" applyFill="0" applyBorder="0" applyAlignment="0" applyProtection="0">
      <alignment horizontal="center"/>
    </xf>
    <xf numFmtId="0" fontId="193" fillId="0" borderId="0" applyNumberFormat="0" applyFill="0" applyBorder="0" applyAlignment="0" applyProtection="0">
      <alignment horizontal="center"/>
    </xf>
    <xf numFmtId="38" fontId="6" fillId="0" borderId="0" applyNumberFormat="0" applyFill="0" applyBorder="0"/>
    <xf numFmtId="0" fontId="110" fillId="0" borderId="0" applyNumberFormat="0" applyFill="0" applyBorder="0" applyAlignment="0" applyProtection="0"/>
    <xf numFmtId="0" fontId="135" fillId="0" borderId="0">
      <alignment horizontal="center"/>
    </xf>
    <xf numFmtId="0" fontId="86"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165" fontId="167" fillId="136" borderId="0">
      <protection locked="0"/>
    </xf>
    <xf numFmtId="0" fontId="6" fillId="136" borderId="34" applyNumberFormat="0" applyFont="0">
      <alignment horizontal="left"/>
      <protection locked="0"/>
    </xf>
    <xf numFmtId="195" fontId="139" fillId="0" borderId="0" applyFont="0" applyFill="0" applyBorder="0" applyAlignment="0" applyProtection="0"/>
    <xf numFmtId="10" fontId="40" fillId="110" borderId="2" applyNumberFormat="0" applyBorder="0" applyAlignment="0" applyProtection="0"/>
    <xf numFmtId="10" fontId="40" fillId="110" borderId="2" applyNumberFormat="0" applyBorder="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195" fillId="106" borderId="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95" fillId="16" borderId="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95" fillId="16" borderId="4" applyNumberFormat="0" applyAlignment="0" applyProtection="0"/>
    <xf numFmtId="0" fontId="6" fillId="97" borderId="0"/>
    <xf numFmtId="0" fontId="51" fillId="106" borderId="14" applyNumberFormat="0" applyAlignment="0" applyProtection="0"/>
    <xf numFmtId="0" fontId="110" fillId="0" borderId="0" applyNumberFormat="0" applyFill="0" applyBorder="0" applyAlignment="0">
      <protection locked="0"/>
    </xf>
    <xf numFmtId="0" fontId="6" fillId="0" borderId="0"/>
    <xf numFmtId="0" fontId="115" fillId="137" borderId="2" applyNumberFormat="0" applyFont="0" applyBorder="0" applyAlignment="0">
      <alignment horizontal="right"/>
    </xf>
    <xf numFmtId="0" fontId="115" fillId="137" borderId="2" applyNumberFormat="0" applyFont="0" applyBorder="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110" fillId="0" borderId="0"/>
    <xf numFmtId="0" fontId="167" fillId="112" borderId="55" applyFont="0">
      <alignment horizontal="left"/>
      <protection locked="0"/>
    </xf>
    <xf numFmtId="164" fontId="167" fillId="136" borderId="0">
      <protection locked="0"/>
    </xf>
    <xf numFmtId="43" fontId="167" fillId="136" borderId="0">
      <protection locked="0"/>
    </xf>
    <xf numFmtId="241" fontId="167" fillId="136" borderId="0">
      <protection locked="0"/>
    </xf>
    <xf numFmtId="242" fontId="196" fillId="0" borderId="0" applyFill="0" applyBorder="0" applyProtection="0">
      <alignment horizontal="right"/>
    </xf>
    <xf numFmtId="243" fontId="196" fillId="0" borderId="0" applyFill="0" applyBorder="0" applyProtection="0"/>
    <xf numFmtId="242" fontId="197" fillId="0" borderId="0" applyFill="0" applyBorder="0" applyProtection="0">
      <alignment horizontal="right"/>
    </xf>
    <xf numFmtId="0" fontId="59" fillId="0" borderId="49" applyFill="0" applyProtection="0">
      <alignment horizontal="centerContinuous"/>
    </xf>
    <xf numFmtId="0" fontId="59" fillId="0" borderId="32" applyFill="0" applyProtection="0"/>
    <xf numFmtId="0" fontId="59" fillId="0" borderId="32" applyFill="0" applyProtection="0"/>
    <xf numFmtId="0" fontId="59" fillId="0" borderId="32" applyFill="0" applyProtection="0"/>
    <xf numFmtId="0" fontId="59" fillId="0" borderId="32" applyFill="0" applyProtection="0"/>
    <xf numFmtId="0" fontId="59" fillId="0" borderId="32" applyFill="0" applyProtection="0"/>
    <xf numFmtId="0" fontId="59" fillId="0" borderId="32"/>
    <xf numFmtId="0" fontId="59" fillId="0" borderId="32"/>
    <xf numFmtId="0" fontId="59" fillId="0" borderId="32"/>
    <xf numFmtId="0" fontId="59" fillId="0" borderId="32"/>
    <xf numFmtId="0" fontId="59" fillId="0" borderId="32"/>
    <xf numFmtId="242" fontId="196" fillId="0" borderId="32">
      <alignment horizontal="right"/>
    </xf>
    <xf numFmtId="242" fontId="196" fillId="0" borderId="32">
      <alignment horizontal="right"/>
    </xf>
    <xf numFmtId="242" fontId="196" fillId="0" borderId="32">
      <alignment horizontal="right"/>
    </xf>
    <xf numFmtId="242" fontId="196" fillId="0" borderId="32">
      <alignment horizontal="right"/>
    </xf>
    <xf numFmtId="242" fontId="196" fillId="0" borderId="32">
      <alignment horizontal="right"/>
    </xf>
    <xf numFmtId="243" fontId="196" fillId="0" borderId="32"/>
    <xf numFmtId="243" fontId="196" fillId="0" borderId="32"/>
    <xf numFmtId="243" fontId="196" fillId="0" borderId="32"/>
    <xf numFmtId="243" fontId="196" fillId="0" borderId="32"/>
    <xf numFmtId="243" fontId="196" fillId="0" borderId="32"/>
    <xf numFmtId="242" fontId="197" fillId="0" borderId="32">
      <alignment horizontal="right"/>
    </xf>
    <xf numFmtId="242" fontId="197" fillId="0" borderId="32">
      <alignment horizontal="right"/>
    </xf>
    <xf numFmtId="242" fontId="197" fillId="0" borderId="32">
      <alignment horizontal="right"/>
    </xf>
    <xf numFmtId="242" fontId="197" fillId="0" borderId="32">
      <alignment horizontal="right"/>
    </xf>
    <xf numFmtId="242" fontId="197" fillId="0" borderId="32">
      <alignment horizontal="right"/>
    </xf>
    <xf numFmtId="244" fontId="40" fillId="0" borderId="0" applyFill="0" applyBorder="0" applyProtection="0">
      <alignment horizontal="right"/>
    </xf>
    <xf numFmtId="242" fontId="40" fillId="0" borderId="32"/>
    <xf numFmtId="242" fontId="40" fillId="0" borderId="32"/>
    <xf numFmtId="242" fontId="40" fillId="0" borderId="32"/>
    <xf numFmtId="242" fontId="40" fillId="0" borderId="32"/>
    <xf numFmtId="242" fontId="40" fillId="0" borderId="32"/>
    <xf numFmtId="173" fontId="1"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6" fontId="6" fillId="0" borderId="0" applyFont="0" applyFill="0" applyBorder="0" applyAlignment="0" applyProtection="0"/>
    <xf numFmtId="246" fontId="6"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245" fontId="6" fillId="0" borderId="0" applyFont="0" applyFill="0" applyBorder="0" applyAlignment="0" applyProtection="0"/>
    <xf numFmtId="168" fontId="113" fillId="0" borderId="0" applyFill="0" applyBorder="0" applyAlignment="0" applyProtection="0"/>
    <xf numFmtId="43" fontId="1" fillId="0" borderId="0" applyFont="0" applyFill="0" applyBorder="0" applyAlignment="0" applyProtection="0"/>
    <xf numFmtId="1" fontId="198" fillId="1" borderId="41">
      <protection locked="0"/>
    </xf>
    <xf numFmtId="0" fontId="36" fillId="0" borderId="0" applyFill="0" applyProtection="0">
      <alignment horizontal="centerContinuous"/>
    </xf>
    <xf numFmtId="0" fontId="8" fillId="0" borderId="0" applyFill="0" applyProtection="0">
      <alignment horizontal="centerContinuous"/>
    </xf>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0" applyFill="0" applyBorder="0" applyProtection="0"/>
    <xf numFmtId="242" fontId="40" fillId="0" borderId="56" applyFill="0" applyProtection="0"/>
    <xf numFmtId="242" fontId="40" fillId="0" borderId="57" applyFill="0" applyProtection="0"/>
    <xf numFmtId="0" fontId="115" fillId="0" borderId="0">
      <alignment horizontal="left"/>
    </xf>
    <xf numFmtId="0" fontId="199" fillId="0" borderId="0" applyNumberFormat="0" applyFill="0" applyBorder="0" applyAlignment="0" applyProtection="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7" fontId="200" fillId="0" borderId="0" applyNumberFormat="0" applyFill="0" applyBorder="0" applyAlignment="0" applyProtection="0">
      <alignment horizontal="right"/>
    </xf>
    <xf numFmtId="0" fontId="201" fillId="0" borderId="58" applyNumberFormat="0" applyFill="0" applyAlignment="0" applyProtection="0"/>
    <xf numFmtId="0" fontId="48" fillId="0" borderId="17" applyNumberFormat="0" applyFill="0" applyAlignment="0" applyProtection="0"/>
    <xf numFmtId="0" fontId="49" fillId="0" borderId="21" applyNumberFormat="0" applyFill="0" applyAlignment="0" applyProtection="0"/>
    <xf numFmtId="0" fontId="49" fillId="0" borderId="21" applyNumberFormat="0" applyFill="0" applyAlignment="0" applyProtection="0"/>
    <xf numFmtId="0" fontId="49" fillId="0" borderId="21" applyNumberFormat="0" applyFill="0" applyAlignment="0" applyProtection="0"/>
    <xf numFmtId="0" fontId="6" fillId="88" borderId="0"/>
    <xf numFmtId="0" fontId="110" fillId="0" borderId="0"/>
    <xf numFmtId="0" fontId="202" fillId="0" borderId="47">
      <alignment horizontal="left"/>
      <protection locked="0"/>
    </xf>
    <xf numFmtId="0" fontId="6" fillId="0" borderId="0" applyNumberFormat="0" applyFill="0" applyBorder="0" applyAlignment="0" applyProtection="0"/>
    <xf numFmtId="0" fontId="6" fillId="0" borderId="0" applyNumberFormat="0" applyFill="0" applyBorder="0" applyAlignment="0" applyProtection="0"/>
    <xf numFmtId="238" fontId="203" fillId="0" borderId="0" applyFill="0" applyBorder="0" applyAlignment="0" applyProtection="0"/>
    <xf numFmtId="0" fontId="110" fillId="0" borderId="0" applyNumberFormat="0" applyFont="0" applyFill="0" applyBorder="0" applyAlignment="0"/>
    <xf numFmtId="38" fontId="149" fillId="0" borderId="0" applyFont="0" applyFill="0" applyBorder="0" applyAlignment="0" applyProtection="0"/>
    <xf numFmtId="40" fontId="149" fillId="0" borderId="0" applyFont="0" applyFill="0" applyBorder="0" applyAlignment="0" applyProtection="0"/>
    <xf numFmtId="0" fontId="204" fillId="0" borderId="0" applyBorder="0"/>
    <xf numFmtId="38" fontId="126" fillId="0" borderId="0" applyFont="0" applyFill="0" applyBorder="0" applyAlignment="0" applyProtection="0"/>
    <xf numFmtId="40"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5" fontId="151" fillId="0" borderId="0" applyFont="0" applyFill="0" applyBorder="0" applyAlignment="0" applyProtection="0">
      <alignment horizontal="right"/>
    </xf>
    <xf numFmtId="210" fontId="151" fillId="0" borderId="0" applyFill="0" applyProtection="0">
      <alignment horizontal="right"/>
    </xf>
    <xf numFmtId="3" fontId="151" fillId="0" borderId="0" applyFont="0" applyFill="0" applyBorder="0" applyAlignment="0" applyProtection="0">
      <alignment horizontal="center"/>
    </xf>
    <xf numFmtId="0" fontId="115" fillId="0" borderId="0" applyFont="0" applyFill="0" applyBorder="0" applyAlignment="0" applyProtection="0">
      <alignment horizontal="right"/>
    </xf>
    <xf numFmtId="225" fontId="126" fillId="0" borderId="0" applyFont="0" applyFill="0" applyBorder="0" applyAlignment="0" applyProtection="0"/>
    <xf numFmtId="216"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47" fontId="111" fillId="0" borderId="0" applyFont="0" applyFill="0" applyBorder="0" applyAlignment="0" applyProtection="0"/>
    <xf numFmtId="209" fontId="141" fillId="0" borderId="0" applyFont="0" applyFill="0" applyBorder="0" applyAlignment="0" applyProtection="0"/>
    <xf numFmtId="0" fontId="6" fillId="0" borderId="0" applyFont="0" applyFill="0" applyBorder="0" applyAlignment="0" applyProtection="0"/>
    <xf numFmtId="0" fontId="110" fillId="0" borderId="0"/>
    <xf numFmtId="0" fontId="110" fillId="0" borderId="0"/>
    <xf numFmtId="0" fontId="34" fillId="0" borderId="0"/>
    <xf numFmtId="194" fontId="34" fillId="0" borderId="0"/>
    <xf numFmtId="173" fontId="137" fillId="0" borderId="0"/>
    <xf numFmtId="0" fontId="6" fillId="0" borderId="0" applyNumberFormat="0" applyFont="0" applyFill="0" applyBorder="0" applyAlignment="0" applyProtection="0"/>
    <xf numFmtId="0" fontId="55" fillId="83" borderId="0" applyNumberFormat="0" applyBorder="0" applyAlignment="0" applyProtection="0"/>
    <xf numFmtId="0" fontId="49" fillId="75" borderId="0" applyNumberFormat="0" applyBorder="0" applyAlignment="0" applyProtection="0"/>
    <xf numFmtId="0" fontId="5" fillId="4" borderId="0" applyNumberFormat="0" applyBorder="0" applyAlignment="0" applyProtection="0"/>
    <xf numFmtId="0" fontId="49" fillId="75" borderId="0" applyNumberFormat="0" applyBorder="0" applyAlignment="0" applyProtection="0"/>
    <xf numFmtId="0" fontId="205" fillId="84" borderId="0" applyNumberFormat="0" applyBorder="0" applyAlignment="0" applyProtection="0"/>
    <xf numFmtId="0" fontId="55" fillId="83" borderId="0" applyNumberFormat="0" applyBorder="0" applyAlignment="0" applyProtection="0"/>
    <xf numFmtId="0" fontId="49" fillId="75" borderId="0" applyNumberFormat="0" applyBorder="0" applyAlignment="0" applyProtection="0"/>
    <xf numFmtId="0" fontId="49" fillId="75" borderId="0" applyNumberFormat="0" applyBorder="0" applyAlignment="0" applyProtection="0"/>
    <xf numFmtId="0" fontId="55" fillId="84" borderId="0" applyNumberFormat="0" applyBorder="0" applyAlignment="0" applyProtection="0"/>
    <xf numFmtId="0" fontId="49" fillId="75" borderId="0" applyNumberFormat="0" applyBorder="0" applyAlignment="0" applyProtection="0"/>
    <xf numFmtId="0" fontId="206" fillId="0" borderId="0"/>
    <xf numFmtId="0" fontId="129" fillId="0" borderId="0">
      <alignment horizontal="left"/>
    </xf>
    <xf numFmtId="0" fontId="145" fillId="0" borderId="0" applyNumberFormat="0" applyFill="0" applyAlignment="0" applyProtection="0"/>
    <xf numFmtId="37" fontId="162" fillId="0" borderId="0"/>
    <xf numFmtId="248" fontId="36" fillId="0" borderId="0" applyFont="0" applyFill="0" applyBorder="0" applyAlignment="0" applyProtection="0"/>
    <xf numFmtId="0" fontId="169" fillId="0" borderId="0"/>
    <xf numFmtId="0" fontId="111" fillId="0" borderId="0"/>
    <xf numFmtId="0" fontId="36" fillId="0" borderId="0"/>
    <xf numFmtId="249" fontId="207" fillId="0" borderId="0"/>
    <xf numFmtId="0" fontId="6" fillId="0" borderId="0"/>
    <xf numFmtId="199" fontId="1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0" fontId="127" fillId="0" borderId="0"/>
    <xf numFmtId="0" fontId="6" fillId="0" borderId="0"/>
    <xf numFmtId="199" fontId="159" fillId="0" borderId="0"/>
    <xf numFmtId="250" fontId="113" fillId="0" borderId="0"/>
    <xf numFmtId="25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9" fontId="6" fillId="0" borderId="0"/>
    <xf numFmtId="199" fontId="127" fillId="0" borderId="0"/>
    <xf numFmtId="0" fontId="6" fillId="0" borderId="0"/>
    <xf numFmtId="0" fontId="6" fillId="0" borderId="0" applyNumberFormat="0" applyFill="0" applyBorder="0" applyAlignment="0" applyProtection="0"/>
    <xf numFmtId="0" fontId="208"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209"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5" fontId="59" fillId="0" borderId="0" applyNumberFormat="0" applyFill="0" applyBorder="0" applyAlignment="0" applyProtection="0"/>
    <xf numFmtId="251" fontId="210" fillId="0" borderId="0" applyFont="0" applyFill="0" applyBorder="0" applyAlignment="0"/>
    <xf numFmtId="1" fontId="211" fillId="0" borderId="0" applyFont="0" applyFill="0" applyBorder="0" applyAlignment="0" applyProtection="0">
      <alignment horizontal="center"/>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36" fillId="0" borderId="0"/>
    <xf numFmtId="0" fontId="111" fillId="0" borderId="0"/>
    <xf numFmtId="0" fontId="213" fillId="0" borderId="0"/>
    <xf numFmtId="0" fontId="214" fillId="0" borderId="59"/>
    <xf numFmtId="0" fontId="6" fillId="0" borderId="0"/>
    <xf numFmtId="252" fontId="40" fillId="0" borderId="0" applyFont="0" applyFill="0" applyBorder="0" applyAlignment="0" applyProtection="0"/>
    <xf numFmtId="37" fontId="215" fillId="0" borderId="0" applyNumberFormat="0" applyFont="0" applyFill="0" applyBorder="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216" fillId="0" borderId="47"/>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6" fillId="0" borderId="0"/>
    <xf numFmtId="1" fontId="165" fillId="0" borderId="0">
      <alignment horizontal="right"/>
      <protection locked="0"/>
    </xf>
    <xf numFmtId="0" fontId="139" fillId="0" borderId="0"/>
    <xf numFmtId="0" fontId="165" fillId="0" borderId="0">
      <protection locked="0"/>
    </xf>
    <xf numFmtId="0" fontId="115" fillId="0" borderId="0"/>
    <xf numFmtId="2" fontId="165" fillId="0" borderId="0">
      <alignment horizontal="right"/>
      <protection locked="0"/>
    </xf>
    <xf numFmtId="253" fontId="145" fillId="0" borderId="0" applyFill="0" applyBorder="0" applyAlignment="0" applyProtection="0"/>
    <xf numFmtId="254" fontId="145" fillId="0" borderId="0" applyNumberFormat="0" applyBorder="0">
      <alignment horizontal="right"/>
    </xf>
    <xf numFmtId="0" fontId="110" fillId="0" borderId="0"/>
    <xf numFmtId="165" fontId="167" fillId="0" borderId="0"/>
    <xf numFmtId="0" fontId="6" fillId="0" borderId="0" applyFont="0" applyFill="0" applyBorder="0" applyAlignment="0" applyProtection="0"/>
    <xf numFmtId="0" fontId="6" fillId="0" borderId="0" applyFont="0" applyFill="0" applyBorder="0" applyAlignment="0" applyProtection="0"/>
    <xf numFmtId="0" fontId="36" fillId="136" borderId="2"/>
    <xf numFmtId="0" fontId="36" fillId="136" borderId="2"/>
    <xf numFmtId="0" fontId="36" fillId="136" borderId="2"/>
    <xf numFmtId="255" fontId="36" fillId="136" borderId="2" applyFont="0" applyFill="0" applyBorder="0" applyAlignment="0" applyProtection="0"/>
    <xf numFmtId="255" fontId="36" fillId="136" borderId="2" applyFont="0" applyFill="0" applyBorder="0" applyAlignment="0" applyProtection="0"/>
    <xf numFmtId="0" fontId="111" fillId="0" borderId="0">
      <alignment horizontal="left" vertical="top"/>
      <protection locked="0"/>
    </xf>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96"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40" fontId="217" fillId="100" borderId="0">
      <alignment horizontal="right"/>
    </xf>
    <xf numFmtId="0" fontId="218" fillId="100" borderId="0">
      <alignment horizontal="right"/>
    </xf>
    <xf numFmtId="0" fontId="219" fillId="100" borderId="31"/>
    <xf numFmtId="0" fontId="219" fillId="0" borderId="0" applyBorder="0">
      <alignment horizontal="centerContinuous"/>
    </xf>
    <xf numFmtId="0" fontId="220" fillId="0" borderId="0" applyBorder="0">
      <alignment horizontal="centerContinuous"/>
    </xf>
    <xf numFmtId="0" fontId="57" fillId="96" borderId="23" applyNumberFormat="0" applyAlignment="0" applyProtection="0"/>
    <xf numFmtId="0" fontId="34" fillId="138" borderId="0" applyNumberFormat="0" applyFont="0" applyBorder="0" applyAlignment="0"/>
    <xf numFmtId="0" fontId="6" fillId="0" borderId="0" applyNumberFormat="0" applyFont="0" applyBorder="0" applyAlignment="0"/>
    <xf numFmtId="164" fontId="167" fillId="0" borderId="0"/>
    <xf numFmtId="43" fontId="167" fillId="0" borderId="0"/>
    <xf numFmtId="165" fontId="221" fillId="0" borderId="0"/>
    <xf numFmtId="0" fontId="222" fillId="0" borderId="0" applyProtection="0">
      <alignment horizontal="left"/>
    </xf>
    <xf numFmtId="0" fontId="222" fillId="0" borderId="0" applyFill="0" applyBorder="0" applyProtection="0">
      <alignment horizontal="left"/>
    </xf>
    <xf numFmtId="0" fontId="223" fillId="0" borderId="0" applyFill="0" applyBorder="0" applyProtection="0">
      <alignment horizontal="left"/>
    </xf>
    <xf numFmtId="1" fontId="224" fillId="0" borderId="0" applyProtection="0">
      <alignment horizontal="right" vertical="center"/>
    </xf>
    <xf numFmtId="49" fontId="225" fillId="0" borderId="32" applyFill="0" applyProtection="0">
      <alignment vertical="center"/>
    </xf>
    <xf numFmtId="14" fontId="6" fillId="0" borderId="0">
      <alignment horizontal="center" wrapText="1"/>
      <protection locked="0"/>
    </xf>
    <xf numFmtId="0" fontId="139" fillId="0" borderId="0">
      <alignment horizontal="right"/>
    </xf>
    <xf numFmtId="0" fontId="6" fillId="0" borderId="0" applyFont="0" applyFill="0" applyBorder="0" applyAlignment="0" applyProtection="0"/>
    <xf numFmtId="165" fontId="139"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xf numFmtId="256" fontId="40" fillId="0" borderId="0" applyFont="0" applyFill="0" applyBorder="0" applyAlignment="0"/>
    <xf numFmtId="10"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13" fillId="0" borderId="0" applyFill="0" applyBorder="0" applyAlignment="0" applyProtection="0"/>
    <xf numFmtId="165" fontId="113" fillId="0" borderId="0" applyFill="0" applyBorder="0" applyAlignment="0" applyProtection="0"/>
    <xf numFmtId="9" fontId="127" fillId="0" borderId="0" applyFill="0" applyBorder="0" applyAlignment="0" applyProtection="0"/>
    <xf numFmtId="9" fontId="6" fillId="0" borderId="0" applyFont="0" applyFill="0" applyBorder="0" applyAlignment="0" applyProtection="0"/>
    <xf numFmtId="165" fontId="159"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0" fontId="139" fillId="0" borderId="0">
      <alignment horizontal="right"/>
    </xf>
    <xf numFmtId="9" fontId="113"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27" fillId="0" borderId="0" applyFill="0" applyBorder="0" applyAlignment="0" applyProtection="0"/>
    <xf numFmtId="9" fontId="42" fillId="0" borderId="0" applyFont="0" applyFill="0" applyBorder="0" applyAlignment="0" applyProtection="0"/>
    <xf numFmtId="9" fontId="113" fillId="0" borderId="0" applyFont="0" applyFill="0" applyBorder="0" applyAlignment="0" applyProtection="0"/>
    <xf numFmtId="165" fontId="42" fillId="0" borderId="0" applyFont="0" applyFill="0" applyBorder="0" applyAlignment="0" applyProtection="0"/>
    <xf numFmtId="9" fontId="160" fillId="0" borderId="0" applyFont="0" applyFill="0" applyBorder="0" applyAlignment="0" applyProtection="0"/>
    <xf numFmtId="9" fontId="6"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257" fontId="139" fillId="0" borderId="0" applyFont="0" applyFill="0" applyBorder="0" applyProtection="0">
      <alignment horizontal="right"/>
    </xf>
    <xf numFmtId="0" fontId="115" fillId="0" borderId="0" applyFont="0" applyFill="0" applyBorder="0" applyAlignment="0" applyProtection="0"/>
    <xf numFmtId="0" fontId="139" fillId="0" borderId="0"/>
    <xf numFmtId="0" fontId="165" fillId="0" borderId="0"/>
    <xf numFmtId="10" fontId="139" fillId="0" borderId="0"/>
    <xf numFmtId="10" fontId="165" fillId="0" borderId="0">
      <protection locked="0"/>
    </xf>
    <xf numFmtId="258" fontId="139" fillId="0" borderId="0" applyFont="0" applyFill="0" applyBorder="0" applyAlignment="0" applyProtection="0"/>
    <xf numFmtId="0" fontId="111" fillId="0" borderId="0"/>
    <xf numFmtId="195" fontId="139" fillId="0" borderId="0" applyFont="0" applyFill="0" applyBorder="0" applyAlignment="0" applyProtection="0">
      <protection locked="0"/>
    </xf>
    <xf numFmtId="0" fontId="6" fillId="0" borderId="0"/>
    <xf numFmtId="165" fontId="167" fillId="9" borderId="0"/>
    <xf numFmtId="164" fontId="167" fillId="9" borderId="0"/>
    <xf numFmtId="0" fontId="111" fillId="0" borderId="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8" fontId="139" fillId="0" borderId="0" applyFont="0" applyFill="0" applyBorder="0" applyAlignment="0" applyProtection="0"/>
    <xf numFmtId="211" fontId="141" fillId="0" borderId="0" applyFont="0" applyFill="0" applyBorder="0" applyAlignment="0" applyProtection="0"/>
    <xf numFmtId="216" fontId="226" fillId="0" borderId="60">
      <alignment horizontal="right"/>
    </xf>
    <xf numFmtId="0" fontId="115" fillId="0" borderId="0">
      <alignment horizontal="right"/>
      <protection locked="0"/>
    </xf>
    <xf numFmtId="0" fontId="227" fillId="0" borderId="0"/>
    <xf numFmtId="37" fontId="36" fillId="96" borderId="0" applyNumberFormat="0" applyFont="0" applyFill="0" applyBorder="0" applyAlignment="0" applyProtection="0"/>
    <xf numFmtId="9" fontId="1" fillId="0" borderId="0" applyFont="0" applyFill="0" applyBorder="0" applyAlignment="0" applyProtection="0"/>
    <xf numFmtId="0" fontId="191" fillId="0" borderId="0"/>
    <xf numFmtId="0" fontId="191" fillId="0" borderId="61">
      <alignment horizontal="right"/>
    </xf>
    <xf numFmtId="0" fontId="228" fillId="139" borderId="2">
      <alignment horizontal="right"/>
    </xf>
    <xf numFmtId="0" fontId="228" fillId="139" borderId="2">
      <alignment horizontal="right"/>
    </xf>
    <xf numFmtId="0" fontId="228" fillId="139" borderId="2">
      <alignment horizontal="right"/>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26" fillId="0" borderId="0" applyNumberFormat="0" applyFont="0" applyFill="0" applyBorder="0" applyAlignment="0" applyProtection="0">
      <alignment horizontal="left"/>
    </xf>
    <xf numFmtId="15" fontId="126" fillId="0" borderId="0" applyFont="0" applyFill="0" applyBorder="0" applyAlignment="0" applyProtection="0"/>
    <xf numFmtId="4" fontId="126" fillId="0" borderId="0" applyFont="0" applyFill="0" applyBorder="0" applyAlignment="0" applyProtection="0"/>
    <xf numFmtId="0" fontId="229" fillId="0" borderId="40">
      <alignment horizontal="center"/>
    </xf>
    <xf numFmtId="3" fontId="126" fillId="0" borderId="0" applyFont="0" applyFill="0" applyBorder="0" applyAlignment="0" applyProtection="0"/>
    <xf numFmtId="0" fontId="126" fillId="140" borderId="0" applyNumberFormat="0" applyFont="0" applyBorder="0" applyAlignment="0" applyProtection="0"/>
    <xf numFmtId="0" fontId="230" fillId="0" borderId="47" applyNumberFormat="0" applyFill="0" applyBorder="0" applyAlignment="0" applyProtection="0">
      <protection hidden="1"/>
    </xf>
    <xf numFmtId="14" fontId="6" fillId="0" borderId="0" applyNumberFormat="0" applyFill="0" applyBorder="0" applyAlignment="0" applyProtection="0">
      <alignment horizontal="left"/>
    </xf>
    <xf numFmtId="0" fontId="129" fillId="0" borderId="0">
      <alignment horizontal="right"/>
    </xf>
    <xf numFmtId="0" fontId="231" fillId="96" borderId="0" applyFont="0" applyFill="0" applyAlignment="0"/>
    <xf numFmtId="0" fontId="110" fillId="0" borderId="0" applyNumberFormat="0" applyFont="0" applyFill="0" applyBorder="0" applyAlignment="0" applyProtection="0">
      <alignment horizontal="left" indent="1"/>
    </xf>
    <xf numFmtId="1" fontId="232" fillId="96" borderId="0" applyNumberFormat="0" applyFont="0" applyFill="0" applyBorder="0" applyAlignment="0" applyProtection="0"/>
    <xf numFmtId="1" fontId="232" fillId="96" borderId="0" applyNumberFormat="0" applyFont="0" applyFill="0" applyBorder="0" applyAlignment="0" applyProtection="0"/>
    <xf numFmtId="1" fontId="232" fillId="96" borderId="0" applyNumberFormat="0" applyFont="0" applyFill="0" applyBorder="0" applyAlignment="0" applyProtection="0"/>
    <xf numFmtId="1" fontId="232" fillId="96" borderId="0" applyNumberFormat="0" applyFont="0" applyFill="0" applyBorder="0" applyAlignment="0" applyProtection="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110" fillId="0" borderId="0">
      <alignment horizontal="center"/>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110" fillId="0" borderId="0">
      <alignment horizontal="center"/>
    </xf>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116"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0" fontId="58" fillId="110"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102"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127" borderId="24" applyNumberFormat="0" applyProtection="0">
      <alignment horizontal="left" vertical="top" indent="1"/>
    </xf>
    <xf numFmtId="0" fontId="40" fillId="112" borderId="26" applyNumberFormat="0">
      <protection locked="0"/>
    </xf>
    <xf numFmtId="0" fontId="40" fillId="96" borderId="26" applyNumberFormat="0">
      <protection locked="0"/>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60" fillId="102"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111"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0" fillId="111" borderId="0"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227" fillId="0" borderId="63"/>
    <xf numFmtId="0" fontId="115" fillId="1" borderId="0" applyNumberFormat="0" applyBorder="0" applyAlignment="0" applyProtection="0"/>
    <xf numFmtId="0" fontId="110" fillId="141" borderId="0" applyNumberFormat="0" applyFont="0" applyBorder="0" applyAlignment="0" applyProtection="0"/>
    <xf numFmtId="195" fontId="139" fillId="0" borderId="0" applyFont="0" applyFill="0" applyBorder="0" applyAlignment="0" applyProtection="0"/>
    <xf numFmtId="212" fontId="234" fillId="0" borderId="0" applyFill="0" applyBorder="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250" fontId="235" fillId="0" borderId="0" applyNumberFormat="0" applyFill="0" applyBorder="0" applyAlignment="0" applyProtection="0"/>
    <xf numFmtId="250" fontId="113" fillId="142" borderId="0" applyNumberFormat="0" applyFont="0" applyBorder="0" applyAlignment="0" applyProtection="0"/>
    <xf numFmtId="250" fontId="159" fillId="142" borderId="0" applyNumberFormat="0" applyFont="0" applyBorder="0" applyAlignment="0" applyProtection="0"/>
    <xf numFmtId="0" fontId="127" fillId="0" borderId="0" applyFill="0" applyBorder="0" applyProtection="0"/>
    <xf numFmtId="250" fontId="113" fillId="143" borderId="0" applyNumberFormat="0" applyFont="0" applyBorder="0" applyAlignment="0" applyProtection="0"/>
    <xf numFmtId="250" fontId="159" fillId="101" borderId="0" applyNumberFormat="0" applyFont="0" applyBorder="0" applyAlignment="0" applyProtection="0"/>
    <xf numFmtId="250" fontId="113" fillId="143" borderId="0" applyNumberFormat="0" applyFont="0" applyBorder="0" applyAlignment="0" applyProtection="0"/>
    <xf numFmtId="200" fontId="127" fillId="0" borderId="0" applyFill="0" applyBorder="0" applyAlignment="0" applyProtection="0"/>
    <xf numFmtId="250" fontId="236" fillId="0" borderId="0" applyNumberFormat="0" applyAlignment="0" applyProtection="0"/>
    <xf numFmtId="0" fontId="188" fillId="0" borderId="53" applyProtection="0">
      <alignment horizontal="right" wrapText="1"/>
    </xf>
    <xf numFmtId="0" fontId="188" fillId="0" borderId="53" applyProtection="0">
      <alignment horizontal="right" wrapText="1"/>
    </xf>
    <xf numFmtId="0" fontId="188" fillId="0" borderId="0" applyProtection="0">
      <alignment wrapText="1"/>
    </xf>
    <xf numFmtId="0" fontId="188" fillId="0" borderId="0" applyProtection="0">
      <alignment wrapText="1"/>
    </xf>
    <xf numFmtId="0" fontId="188" fillId="0" borderId="0" applyProtection="0">
      <alignment wrapText="1"/>
    </xf>
    <xf numFmtId="250" fontId="237" fillId="0" borderId="64" applyNumberFormat="0" applyFill="0" applyAlignment="0" applyProtection="0"/>
    <xf numFmtId="250" fontId="238" fillId="0" borderId="65" applyNumberFormat="0" applyFill="0" applyAlignment="0" applyProtection="0"/>
    <xf numFmtId="250" fontId="238" fillId="0" borderId="65" applyNumberFormat="0" applyFill="0" applyAlignment="0" applyProtection="0"/>
    <xf numFmtId="0" fontId="26" fillId="0" borderId="0" applyAlignment="0" applyProtection="0"/>
    <xf numFmtId="0" fontId="26" fillId="0" borderId="0" applyAlignment="0" applyProtection="0"/>
    <xf numFmtId="0" fontId="94" fillId="0" borderId="0" applyAlignment="0" applyProtection="0"/>
    <xf numFmtId="250" fontId="237" fillId="0" borderId="66" applyNumberFormat="0" applyFill="0" applyAlignment="0" applyProtection="0"/>
    <xf numFmtId="250" fontId="239" fillId="0" borderId="67" applyNumberFormat="0" applyFill="0" applyAlignment="0" applyProtection="0"/>
    <xf numFmtId="0" fontId="39" fillId="144" borderId="0" applyNumberFormat="0" applyBorder="0" applyAlignment="0" applyProtection="0"/>
    <xf numFmtId="0" fontId="6" fillId="0" borderId="0" applyNumberFormat="0" applyFont="0" applyFill="0" applyBorder="0" applyAlignment="0" applyProtection="0"/>
    <xf numFmtId="0" fontId="39" fillId="145" borderId="0" applyNumberFormat="0" applyBorder="0" applyAlignment="0" applyProtection="0"/>
    <xf numFmtId="0" fontId="39" fillId="145" borderId="0" applyNumberFormat="0" applyBorder="0" applyAlignment="0" applyProtection="0"/>
    <xf numFmtId="3" fontId="6" fillId="0" borderId="0" applyNumberFormat="0" applyFont="0" applyFill="0" applyBorder="0" applyAlignment="0" applyProtection="0"/>
    <xf numFmtId="0" fontId="39" fillId="146" borderId="0" applyNumberFormat="0" applyBorder="0" applyAlignment="0" applyProtection="0"/>
    <xf numFmtId="0" fontId="39" fillId="146" borderId="0" applyNumberFormat="0" applyBorder="0" applyAlignment="0" applyProtection="0"/>
    <xf numFmtId="3" fontId="6" fillId="0" borderId="0" applyNumberFormat="0" applyFont="0" applyFill="0" applyBorder="0" applyAlignment="0" applyProtection="0"/>
    <xf numFmtId="0" fontId="6" fillId="147" borderId="0" applyNumberFormat="0" applyBorder="0" applyAlignment="0" applyProtection="0"/>
    <xf numFmtId="0" fontId="39" fillId="147" borderId="0" applyNumberFormat="0" applyBorder="0" applyAlignment="0" applyProtection="0"/>
    <xf numFmtId="3" fontId="6" fillId="0" borderId="0" applyNumberFormat="0" applyFont="0" applyFill="0" applyBorder="0" applyAlignment="0" applyProtection="0"/>
    <xf numFmtId="3" fontId="39" fillId="148" borderId="0" applyNumberFormat="0" applyBorder="0" applyAlignment="0" applyProtection="0"/>
    <xf numFmtId="3" fontId="39" fillId="148" borderId="0" applyNumberFormat="0" applyBorder="0" applyAlignment="0" applyProtection="0"/>
    <xf numFmtId="3" fontId="6" fillId="0" borderId="0" applyNumberFormat="0" applyFont="0" applyFill="0" applyBorder="0" applyAlignment="0" applyProtection="0"/>
    <xf numFmtId="3" fontId="39" fillId="116" borderId="0" applyNumberFormat="0" applyBorder="0" applyAlignment="0" applyProtection="0"/>
    <xf numFmtId="3" fontId="39" fillId="116" borderId="0" applyNumberFormat="0" applyBorder="0" applyAlignment="0" applyProtection="0"/>
    <xf numFmtId="0" fontId="6" fillId="0" borderId="0" applyFont="0" applyFill="0" applyBorder="0" applyAlignment="0" applyProtection="0"/>
    <xf numFmtId="3" fontId="6" fillId="0" borderId="0" applyFont="0" applyFill="0" applyBorder="0" applyAlignment="0" applyProtection="0"/>
    <xf numFmtId="0" fontId="6" fillId="116" borderId="0" applyNumberFormat="0" applyFont="0" applyBorder="0" applyAlignment="0" applyProtection="0"/>
    <xf numFmtId="4" fontId="6" fillId="0" borderId="0" applyFont="0" applyFill="0" applyBorder="0" applyAlignment="0" applyProtection="0"/>
    <xf numFmtId="0" fontId="34" fillId="0" borderId="0"/>
    <xf numFmtId="0" fontId="40" fillId="129" borderId="0"/>
    <xf numFmtId="0" fontId="37" fillId="0" borderId="0"/>
    <xf numFmtId="0" fontId="6" fillId="0" borderId="0" applyNumberFormat="0" applyFill="0" applyBorder="0" applyAlignment="0" applyProtection="0"/>
    <xf numFmtId="0" fontId="42" fillId="0" borderId="0"/>
    <xf numFmtId="0" fontId="6" fillId="0" borderId="0"/>
    <xf numFmtId="0" fontId="6" fillId="0" borderId="0" applyNumberFormat="0" applyFill="0" applyBorder="0" applyAlignment="0" applyProtection="0"/>
    <xf numFmtId="0" fontId="6" fillId="0" borderId="0"/>
    <xf numFmtId="0" fontId="6" fillId="0" borderId="0"/>
    <xf numFmtId="0" fontId="240" fillId="0" borderId="0"/>
    <xf numFmtId="225" fontId="114" fillId="0" borderId="0">
      <alignment horizontal="right" vertical="center"/>
    </xf>
    <xf numFmtId="37" fontId="114" fillId="59" borderId="41">
      <alignment horizontal="right" vertical="center"/>
    </xf>
    <xf numFmtId="38" fontId="114" fillId="0" borderId="0">
      <alignment horizontal="right" vertical="center"/>
    </xf>
    <xf numFmtId="9" fontId="114" fillId="0" borderId="0">
      <alignment horizontal="right" vertical="center"/>
    </xf>
    <xf numFmtId="0" fontId="114" fillId="0" borderId="0"/>
    <xf numFmtId="0" fontId="116" fillId="0" borderId="0">
      <alignment vertical="center"/>
    </xf>
    <xf numFmtId="218" fontId="6" fillId="0" borderId="0" applyFont="0" applyFill="0" applyBorder="0" applyAlignment="0" applyProtection="0"/>
    <xf numFmtId="0" fontId="8" fillId="0" borderId="0" applyNumberFormat="0" applyFill="0" applyBorder="0" applyAlignment="0" applyProtection="0"/>
    <xf numFmtId="0" fontId="35" fillId="0" borderId="0" applyNumberFormat="0" applyFill="0" applyBorder="0" applyAlignment="0" applyProtection="0"/>
    <xf numFmtId="0" fontId="7" fillId="0" borderId="0" applyNumberFormat="0" applyFill="0" applyBorder="0" applyAlignment="0" applyProtection="0"/>
    <xf numFmtId="0" fontId="38" fillId="149" borderId="0" applyNumberFormat="0" applyBorder="0" applyAlignment="0" applyProtection="0"/>
    <xf numFmtId="0" fontId="241" fillId="0" borderId="0"/>
    <xf numFmtId="170" fontId="6" fillId="0" borderId="0" applyFont="0" applyFill="0" applyBorder="0" applyAlignment="0" applyProtection="0"/>
    <xf numFmtId="2" fontId="6" fillId="0" borderId="0" applyFont="0" applyFill="0" applyBorder="0" applyAlignment="0" applyProtection="0"/>
    <xf numFmtId="204" fontId="6" fillId="0" borderId="0" applyFont="0" applyFill="0" applyBorder="0" applyAlignment="0" applyProtection="0"/>
    <xf numFmtId="0" fontId="242" fillId="0" borderId="0"/>
    <xf numFmtId="0" fontId="22" fillId="0" borderId="0"/>
    <xf numFmtId="0" fontId="174" fillId="0" borderId="0" applyNumberFormat="0" applyFill="0" applyBorder="0" applyAlignment="0" applyProtection="0">
      <alignment horizontal="left"/>
    </xf>
    <xf numFmtId="0" fontId="223" fillId="0" borderId="0"/>
    <xf numFmtId="40" fontId="6" fillId="0" borderId="0" applyBorder="0">
      <alignment horizontal="right"/>
    </xf>
    <xf numFmtId="259" fontId="163" fillId="0" borderId="0"/>
    <xf numFmtId="0" fontId="6" fillId="0" borderId="46" applyNumberFormat="0" applyFill="0" applyBorder="0" applyAlignment="0" applyProtection="0"/>
    <xf numFmtId="0" fontId="6" fillId="0" borderId="46" applyNumberFormat="0" applyFill="0" applyBorder="0" applyAlignment="0" applyProtection="0"/>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44" fillId="0" borderId="0" applyFill="0" applyBorder="0" applyProtection="0">
      <alignment horizontal="center" vertical="center"/>
    </xf>
    <xf numFmtId="0" fontId="244" fillId="0" borderId="0" applyBorder="0" applyProtection="0">
      <alignmen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0" fontId="245" fillId="150" borderId="0"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144" fillId="0" borderId="0" applyFill="0" applyBorder="0" applyProtection="0"/>
    <xf numFmtId="0" fontId="246" fillId="0" borderId="0" applyFill="0" applyBorder="0" applyProtection="0">
      <alignment horizontal="left"/>
    </xf>
    <xf numFmtId="0" fontId="247" fillId="0" borderId="0" applyFill="0" applyBorder="0" applyProtection="0">
      <alignment horizontal="left" vertical="top"/>
    </xf>
    <xf numFmtId="0" fontId="174" fillId="0" borderId="0">
      <alignment horizontal="centerContinuous"/>
    </xf>
    <xf numFmtId="0" fontId="153" fillId="0" borderId="0"/>
    <xf numFmtId="0" fontId="40" fillId="0" borderId="0" applyFont="0" applyFill="0" applyBorder="0" applyAlignment="0" applyProtection="0"/>
    <xf numFmtId="49" fontId="32" fillId="0" borderId="0" applyFill="0" applyBorder="0" applyAlignment="0"/>
    <xf numFmtId="0" fontId="32" fillId="0" borderId="0" applyFill="0" applyBorder="0" applyAlignment="0"/>
    <xf numFmtId="0" fontId="32" fillId="0" borderId="0" applyFill="0" applyBorder="0" applyAlignment="0"/>
    <xf numFmtId="0" fontId="6" fillId="0" borderId="0" applyBorder="0" applyProtection="0">
      <alignment horizontal="right"/>
    </xf>
    <xf numFmtId="0" fontId="110" fillId="0" borderId="0" applyNumberFormat="0" applyFill="0" applyBorder="0" applyAlignment="0" applyProtection="0"/>
    <xf numFmtId="0" fontId="34" fillId="0" borderId="0" applyNumberFormat="0" applyFill="0" applyBorder="0" applyAlignment="0" applyProtection="0"/>
    <xf numFmtId="0" fontId="64" fillId="0" borderId="0" applyNumberFormat="0" applyFill="0" applyBorder="0" applyAlignment="0" applyProtection="0"/>
    <xf numFmtId="0" fontId="23" fillId="0" borderId="0" applyNumberFormat="0" applyFill="0" applyBorder="0" applyAlignment="0" applyProtection="0"/>
    <xf numFmtId="0" fontId="63" fillId="0" borderId="0" applyNumberFormat="0" applyFill="0" applyBorder="0" applyAlignment="0" applyProtection="0"/>
    <xf numFmtId="0" fontId="248" fillId="0" borderId="0"/>
    <xf numFmtId="0" fontId="63" fillId="0" borderId="0" applyNumberFormat="0" applyFill="0" applyBorder="0" applyAlignment="0" applyProtection="0"/>
    <xf numFmtId="49" fontId="26" fillId="0" borderId="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115" fillId="0" borderId="0">
      <alignment horizontal="centerContinuous"/>
    </xf>
    <xf numFmtId="195" fontId="249" fillId="0" borderId="68"/>
    <xf numFmtId="0" fontId="115" fillId="0" borderId="0">
      <alignment horizontal="centerContinuous"/>
      <protection locked="0"/>
    </xf>
    <xf numFmtId="0" fontId="115" fillId="0" borderId="0">
      <alignment horizontal="left"/>
    </xf>
    <xf numFmtId="0" fontId="250" fillId="149" borderId="41">
      <alignment vertical="center"/>
    </xf>
    <xf numFmtId="0" fontId="251" fillId="0" borderId="0">
      <alignment horizontal="center"/>
    </xf>
    <xf numFmtId="195" fontId="226" fillId="0" borderId="0" applyNumberFormat="0" applyFill="0" applyBorder="0" applyAlignment="0" applyProtection="0"/>
    <xf numFmtId="0" fontId="128" fillId="51" borderId="47"/>
    <xf numFmtId="0" fontId="252" fillId="0" borderId="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6" fillId="0" borderId="0">
      <alignment horizontal="right"/>
    </xf>
    <xf numFmtId="0" fontId="115" fillId="0" borderId="0" applyBorder="0" applyProtection="0">
      <alignment horizontal="right"/>
    </xf>
    <xf numFmtId="0" fontId="135" fillId="0" borderId="0">
      <alignment horizontal="centerContinuous"/>
    </xf>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37" fontId="40" fillId="86" borderId="0" applyNumberFormat="0" applyBorder="0" applyAlignment="0" applyProtection="0"/>
    <xf numFmtId="37" fontId="40" fillId="0" borderId="0"/>
    <xf numFmtId="3" fontId="197" fillId="0" borderId="69" applyProtection="0"/>
    <xf numFmtId="0" fontId="115" fillId="0" borderId="0" applyNumberFormat="0"/>
    <xf numFmtId="225" fontId="126" fillId="0" borderId="0" applyFont="0" applyFill="0" applyBorder="0" applyAlignment="0" applyProtection="0"/>
    <xf numFmtId="44" fontId="6" fillId="0" borderId="0" applyFont="0" applyFill="0" applyBorder="0" applyAlignment="0" applyProtection="0"/>
    <xf numFmtId="260" fontId="211" fillId="0" borderId="0" applyNumberFormat="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253"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10" fillId="0" borderId="0" applyNumberFormat="0" applyFont="0" applyFill="0" applyBorder="0" applyAlignment="0" applyProtection="0"/>
    <xf numFmtId="0" fontId="174" fillId="0" borderId="0" applyNumberFormat="0" applyFont="0" applyFill="0" applyBorder="0" applyAlignment="0" applyProtection="0"/>
    <xf numFmtId="0" fontId="22" fillId="0" borderId="0" applyNumberFormat="0" applyFont="0" applyFill="0" applyBorder="0" applyAlignment="0" applyProtection="0">
      <alignment horizontal="left"/>
    </xf>
    <xf numFmtId="0" fontId="7" fillId="0" borderId="0">
      <alignment horizontal="left"/>
    </xf>
    <xf numFmtId="1" fontId="139" fillId="0" borderId="0" applyFon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10" fontId="6" fillId="121" borderId="2" applyNumberFormat="0" applyFont="0" applyBorder="0" applyAlignment="0" applyProtection="0">
      <protection locked="0"/>
    </xf>
    <xf numFmtId="10" fontId="6" fillId="121" borderId="2" applyNumberFormat="0" applyFont="0" applyBorder="0" applyAlignment="0" applyProtection="0">
      <protection locked="0"/>
    </xf>
    <xf numFmtId="1" fontId="254" fillId="0" borderId="0">
      <alignment horizontal="right"/>
    </xf>
    <xf numFmtId="249" fontId="112" fillId="0" borderId="0"/>
    <xf numFmtId="261" fontId="34" fillId="0" borderId="0" applyFont="0" applyFill="0" applyBorder="0" applyAlignment="0" applyProtection="0"/>
    <xf numFmtId="0" fontId="110" fillId="0" borderId="0"/>
    <xf numFmtId="195" fontId="34" fillId="0" borderId="0" applyFont="0" applyFill="0" applyBorder="0" applyAlignment="0" applyProtection="0"/>
    <xf numFmtId="195" fontId="34" fillId="0" borderId="0" applyFont="0" applyFill="0" applyBorder="0" applyAlignment="0" applyProtection="0"/>
    <xf numFmtId="0" fontId="6" fillId="0" borderId="0">
      <alignment horizontal="center"/>
    </xf>
    <xf numFmtId="0" fontId="110" fillId="0" borderId="0">
      <protection locked="0"/>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255" fillId="151" borderId="0" applyNumberFormat="0" applyProtection="0">
      <alignment horizontal="left"/>
    </xf>
    <xf numFmtId="0" fontId="115" fillId="152" borderId="2" applyNumberFormat="0" applyAlignment="0">
      <alignment horizontal="right"/>
    </xf>
    <xf numFmtId="0" fontId="115" fillId="152" borderId="2" applyNumberFormat="0" applyAlignment="0">
      <alignment horizontal="right"/>
    </xf>
    <xf numFmtId="0" fontId="115" fillId="152" borderId="2" applyNumberFormat="0" applyAlignment="0">
      <alignment horizontal="right"/>
    </xf>
    <xf numFmtId="0" fontId="115" fillId="152" borderId="2" applyNumberFormat="0" applyAlignment="0">
      <alignment horizontal="right"/>
    </xf>
    <xf numFmtId="0" fontId="115" fillId="0" borderId="0" applyFont="0" applyFill="0" applyBorder="0" applyAlignment="0" applyProtection="0"/>
    <xf numFmtId="0" fontId="36" fillId="136" borderId="0" applyFont="0" applyFill="0" applyBorder="0" applyAlignment="0" applyProtection="0">
      <alignment horizontal="center"/>
    </xf>
    <xf numFmtId="0" fontId="1" fillId="0" borderId="0"/>
    <xf numFmtId="0" fontId="51" fillId="50" borderId="14" applyNumberFormat="0" applyAlignment="0" applyProtection="0"/>
    <xf numFmtId="0" fontId="51" fillId="50" borderId="14" applyNumberFormat="0" applyAlignment="0" applyProtection="0"/>
    <xf numFmtId="0" fontId="1" fillId="0" borderId="0"/>
    <xf numFmtId="0" fontId="1" fillId="0" borderId="0"/>
    <xf numFmtId="0" fontId="1" fillId="0" borderId="0"/>
    <xf numFmtId="0" fontId="1" fillId="0" borderId="0"/>
    <xf numFmtId="0" fontId="1" fillId="0" borderId="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88" fillId="110" borderId="23"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4" fontId="40" fillId="87" borderId="15" applyNumberFormat="0" applyProtection="0">
      <alignment horizontal="left" vertical="center" indent="1"/>
    </xf>
    <xf numFmtId="4" fontId="40" fillId="87" borderId="15"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2" fillId="0" borderId="0"/>
    <xf numFmtId="0" fontId="32" fillId="0" borderId="0"/>
    <xf numFmtId="43" fontId="32" fillId="0" borderId="0" applyFont="0" applyFill="0" applyBorder="0" applyAlignment="0" applyProtection="0"/>
    <xf numFmtId="0" fontId="32" fillId="0" borderId="0"/>
    <xf numFmtId="43" fontId="32" fillId="0" borderId="0" applyFont="0" applyFill="0" applyBorder="0" applyAlignment="0" applyProtection="0"/>
    <xf numFmtId="0" fontId="1" fillId="0" borderId="0"/>
    <xf numFmtId="0" fontId="1"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2" fillId="67" borderId="0" applyNumberFormat="0" applyBorder="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32" fillId="0" borderId="0" applyFont="0" applyFill="0" applyBorder="0" applyAlignment="0" applyProtection="0"/>
    <xf numFmtId="43" fontId="6" fillId="0" borderId="0" applyFont="0" applyFill="0" applyBorder="0" applyAlignment="0" applyProtection="0"/>
    <xf numFmtId="0" fontId="49" fillId="0" borderId="21" applyNumberFormat="0" applyFill="0" applyAlignment="0" applyProtection="0"/>
    <xf numFmtId="0" fontId="49" fillId="75" borderId="0" applyNumberFormat="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applyNumberFormat="0" applyFill="0" applyBorder="0" applyAlignment="0" applyProtection="0"/>
    <xf numFmtId="0" fontId="46" fillId="0" borderId="29" applyNumberFormat="0" applyFill="0" applyAlignment="0" applyProtection="0"/>
    <xf numFmtId="0" fontId="67" fillId="0" borderId="0" applyNumberFormat="0" applyFill="0" applyBorder="0" applyAlignment="0" applyProtection="0"/>
    <xf numFmtId="0" fontId="1" fillId="0" borderId="0"/>
    <xf numFmtId="4" fontId="40" fillId="87" borderId="15" applyNumberFormat="0" applyProtection="0">
      <alignment horizontal="left" vertical="center" indent="1"/>
    </xf>
    <xf numFmtId="0" fontId="1" fillId="0" borderId="0"/>
    <xf numFmtId="0" fontId="1" fillId="0" borderId="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112" borderId="25" applyNumberFormat="0" applyProtection="0">
      <alignment horizontal="left" vertical="center" indent="1"/>
    </xf>
    <xf numFmtId="4" fontId="40" fillId="112"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61" fillId="128"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21" fillId="0" borderId="0" applyNumberFormat="0" applyFill="0" applyBorder="0" applyAlignment="0" applyProtection="0"/>
    <xf numFmtId="173" fontId="6" fillId="153" borderId="0">
      <alignment vertical="top"/>
    </xf>
    <xf numFmtId="0" fontId="2" fillId="0" borderId="0"/>
    <xf numFmtId="0" fontId="1" fillId="0" borderId="0"/>
    <xf numFmtId="41" fontId="6" fillId="153" borderId="0">
      <alignment vertical="top"/>
    </xf>
    <xf numFmtId="173" fontId="6" fillId="12" borderId="0" applyFont="0" applyFill="0" applyBorder="0" applyProtection="0"/>
  </cellStyleXfs>
  <cellXfs count="126">
    <xf numFmtId="0" fontId="0" fillId="0" borderId="0" xfId="0">
      <alignment vertical="top"/>
    </xf>
    <xf numFmtId="0" fontId="6" fillId="0" borderId="0" xfId="4" applyAlignment="1">
      <alignment horizontal="left" vertical="top" wrapText="1"/>
    </xf>
    <xf numFmtId="0" fontId="7" fillId="0" borderId="0" xfId="4" applyFont="1">
      <alignment vertical="top"/>
    </xf>
    <xf numFmtId="0" fontId="6" fillId="0" borderId="0" xfId="4">
      <alignment vertical="top"/>
    </xf>
    <xf numFmtId="0" fontId="10" fillId="0" borderId="0" xfId="4" applyFont="1">
      <alignment vertical="top"/>
    </xf>
    <xf numFmtId="0" fontId="11" fillId="0" borderId="0" xfId="4" applyFont="1">
      <alignment vertical="top"/>
    </xf>
    <xf numFmtId="49" fontId="7" fillId="20" borderId="1" xfId="6">
      <alignment vertical="top"/>
    </xf>
    <xf numFmtId="0" fontId="6" fillId="7" borderId="0" xfId="4" applyFill="1">
      <alignment vertical="top"/>
    </xf>
    <xf numFmtId="0" fontId="9" fillId="5" borderId="1" xfId="5" applyNumberFormat="1">
      <alignment vertical="top"/>
    </xf>
    <xf numFmtId="0" fontId="14" fillId="0" borderId="0" xfId="4" applyFont="1">
      <alignment vertical="top"/>
    </xf>
    <xf numFmtId="0" fontId="6" fillId="15" borderId="0" xfId="4" applyFill="1">
      <alignment vertical="top"/>
    </xf>
    <xf numFmtId="49" fontId="7" fillId="0" borderId="0" xfId="7">
      <alignment vertical="top"/>
    </xf>
    <xf numFmtId="9" fontId="6" fillId="0" borderId="0" xfId="4" applyNumberFormat="1">
      <alignment vertical="top"/>
    </xf>
    <xf numFmtId="43" fontId="12" fillId="0" borderId="0" xfId="63" applyFont="1" applyFill="1">
      <alignment vertical="top"/>
    </xf>
    <xf numFmtId="10" fontId="6" fillId="0" borderId="0" xfId="64">
      <alignment vertical="top"/>
    </xf>
    <xf numFmtId="10" fontId="6" fillId="0" borderId="0" xfId="64" applyFill="1">
      <alignment vertical="top"/>
    </xf>
    <xf numFmtId="166" fontId="6" fillId="12" borderId="0" xfId="63" applyNumberFormat="1" applyFill="1">
      <alignment vertical="top"/>
    </xf>
    <xf numFmtId="49" fontId="6" fillId="0" borderId="0" xfId="7" applyFont="1">
      <alignment vertical="top"/>
    </xf>
    <xf numFmtId="10" fontId="6" fillId="12" borderId="0" xfId="64" applyFill="1">
      <alignment vertical="top"/>
    </xf>
    <xf numFmtId="164" fontId="6" fillId="12" borderId="0" xfId="9" applyNumberFormat="1">
      <alignment vertical="top"/>
    </xf>
    <xf numFmtId="166" fontId="6" fillId="14" borderId="0" xfId="63" applyNumberFormat="1" applyFill="1">
      <alignment vertical="top"/>
    </xf>
    <xf numFmtId="49" fontId="7" fillId="20" borderId="3" xfId="6" applyBorder="1">
      <alignment vertical="top"/>
    </xf>
    <xf numFmtId="49" fontId="7" fillId="20" borderId="32" xfId="6" applyBorder="1">
      <alignment vertical="top"/>
    </xf>
    <xf numFmtId="49" fontId="7" fillId="20" borderId="0" xfId="6" applyBorder="1">
      <alignment vertical="top"/>
    </xf>
    <xf numFmtId="0" fontId="6" fillId="14" borderId="0" xfId="4" applyFill="1">
      <alignment vertical="top"/>
    </xf>
    <xf numFmtId="164" fontId="6" fillId="14" borderId="0" xfId="63" applyNumberFormat="1" applyFill="1">
      <alignment vertical="top"/>
    </xf>
    <xf numFmtId="164" fontId="6" fillId="12" borderId="0" xfId="63" applyNumberFormat="1" applyFill="1">
      <alignment vertical="top"/>
    </xf>
    <xf numFmtId="164" fontId="31" fillId="7" borderId="0" xfId="63" applyNumberFormat="1" applyFont="1" applyFill="1">
      <alignment vertical="top"/>
    </xf>
    <xf numFmtId="0" fontId="7" fillId="20" borderId="1" xfId="6" applyNumberFormat="1">
      <alignment vertical="top"/>
    </xf>
    <xf numFmtId="164" fontId="6" fillId="12" borderId="0" xfId="4" applyNumberFormat="1" applyFill="1">
      <alignment vertical="top"/>
    </xf>
    <xf numFmtId="164" fontId="6" fillId="13" borderId="0" xfId="63" applyNumberFormat="1" applyFill="1">
      <alignment vertical="top"/>
    </xf>
    <xf numFmtId="0" fontId="7" fillId="20" borderId="1" xfId="6" applyNumberFormat="1" applyAlignment="1">
      <alignment horizontal="right" vertical="top"/>
    </xf>
    <xf numFmtId="262" fontId="6" fillId="14" borderId="0" xfId="4" applyNumberFormat="1" applyFill="1">
      <alignment vertical="top"/>
    </xf>
    <xf numFmtId="166" fontId="6" fillId="13" borderId="0" xfId="63" applyNumberFormat="1" applyFill="1">
      <alignment vertical="top"/>
    </xf>
    <xf numFmtId="10" fontId="6" fillId="14" borderId="0" xfId="64" applyFill="1">
      <alignment vertical="top"/>
    </xf>
    <xf numFmtId="9" fontId="6" fillId="14" borderId="0" xfId="4" applyNumberFormat="1" applyFill="1">
      <alignment vertical="top"/>
    </xf>
    <xf numFmtId="0" fontId="6" fillId="0" borderId="0" xfId="4" applyAlignment="1">
      <alignment vertical="center"/>
    </xf>
    <xf numFmtId="49" fontId="7" fillId="20" borderId="3" xfId="6" applyBorder="1" applyAlignment="1">
      <alignment vertical="center"/>
    </xf>
    <xf numFmtId="49" fontId="7" fillId="20" borderId="0" xfId="6" applyBorder="1" applyAlignment="1">
      <alignment vertical="center"/>
    </xf>
    <xf numFmtId="49" fontId="7" fillId="20" borderId="32" xfId="6" applyBorder="1" applyAlignment="1">
      <alignment vertical="center"/>
    </xf>
    <xf numFmtId="262" fontId="6" fillId="13" borderId="0" xfId="63" applyNumberFormat="1" applyFill="1">
      <alignment vertical="top"/>
    </xf>
    <xf numFmtId="262" fontId="6" fillId="0" borderId="0" xfId="4" applyNumberFormat="1">
      <alignment vertical="top"/>
    </xf>
    <xf numFmtId="164" fontId="6" fillId="0" borderId="0" xfId="4" applyNumberFormat="1">
      <alignment vertical="top"/>
    </xf>
    <xf numFmtId="0" fontId="6" fillId="6" borderId="0" xfId="4" applyFill="1">
      <alignment vertical="top"/>
    </xf>
    <xf numFmtId="164" fontId="6" fillId="7" borderId="0" xfId="63" applyNumberFormat="1" applyFill="1">
      <alignment vertical="top"/>
    </xf>
    <xf numFmtId="164" fontId="6" fillId="13" borderId="0" xfId="4" applyNumberFormat="1" applyFill="1">
      <alignment vertical="top"/>
    </xf>
    <xf numFmtId="164" fontId="6" fillId="7" borderId="0" xfId="4" applyNumberFormat="1" applyFill="1">
      <alignment vertical="top"/>
    </xf>
    <xf numFmtId="0" fontId="6" fillId="0" borderId="0" xfId="4" applyAlignment="1">
      <alignment horizontal="left" vertical="top"/>
    </xf>
    <xf numFmtId="10" fontId="6" fillId="6" borderId="0" xfId="64" applyFill="1">
      <alignment vertical="top"/>
    </xf>
    <xf numFmtId="10" fontId="6" fillId="6" borderId="0" xfId="4" applyNumberFormat="1" applyFill="1">
      <alignment vertical="top"/>
    </xf>
    <xf numFmtId="0" fontId="28" fillId="0" borderId="0" xfId="0" applyFont="1" applyAlignment="1"/>
    <xf numFmtId="3" fontId="6" fillId="0" borderId="0" xfId="4" applyNumberFormat="1">
      <alignment vertical="top"/>
    </xf>
    <xf numFmtId="164" fontId="6" fillId="14" borderId="0" xfId="63" applyNumberFormat="1" applyFont="1" applyFill="1">
      <alignment vertical="top"/>
    </xf>
    <xf numFmtId="164" fontId="6" fillId="0" borderId="0" xfId="63" applyNumberFormat="1" applyFill="1">
      <alignment vertical="top"/>
    </xf>
    <xf numFmtId="0" fontId="256" fillId="0" borderId="0" xfId="4" applyFont="1">
      <alignment vertical="top"/>
    </xf>
    <xf numFmtId="49" fontId="7" fillId="20" borderId="3" xfId="6" applyBorder="1" applyAlignment="1">
      <alignment vertical="top" wrapText="1"/>
    </xf>
    <xf numFmtId="262" fontId="6" fillId="0" borderId="0" xfId="4" applyNumberFormat="1" applyAlignment="1">
      <alignment horizontal="center" vertical="center"/>
    </xf>
    <xf numFmtId="262" fontId="6" fillId="0" borderId="0" xfId="63" applyNumberFormat="1" applyFill="1" applyAlignment="1">
      <alignment horizontal="center" vertical="center"/>
    </xf>
    <xf numFmtId="262" fontId="6" fillId="0" borderId="0" xfId="63" applyNumberFormat="1" applyFill="1">
      <alignment vertical="top"/>
    </xf>
    <xf numFmtId="241" fontId="6" fillId="0" borderId="0" xfId="10" applyNumberFormat="1" applyFill="1">
      <alignment vertical="top"/>
    </xf>
    <xf numFmtId="166" fontId="6" fillId="0" borderId="0" xfId="63" applyNumberFormat="1" applyFill="1" applyAlignment="1">
      <alignment horizontal="center" vertical="center"/>
    </xf>
    <xf numFmtId="166" fontId="6" fillId="0" borderId="0" xfId="63" applyNumberFormat="1" applyFill="1" applyAlignment="1">
      <alignment vertical="center"/>
    </xf>
    <xf numFmtId="166" fontId="6" fillId="0" borderId="0" xfId="4" applyNumberFormat="1">
      <alignment vertical="top"/>
    </xf>
    <xf numFmtId="166" fontId="6" fillId="13" borderId="0" xfId="63" applyNumberFormat="1" applyFill="1" applyAlignment="1">
      <alignment horizontal="right" vertical="center"/>
    </xf>
    <xf numFmtId="262" fontId="6" fillId="13" borderId="0" xfId="63" applyNumberFormat="1" applyFill="1" applyAlignment="1">
      <alignment vertical="top"/>
    </xf>
    <xf numFmtId="0" fontId="6" fillId="0" borderId="0" xfId="4" applyAlignment="1">
      <alignment horizontal="right" vertical="center"/>
    </xf>
    <xf numFmtId="10" fontId="6" fillId="0" borderId="0" xfId="64" applyFont="1">
      <alignment vertical="top"/>
    </xf>
    <xf numFmtId="166" fontId="6" fillId="7" borderId="0" xfId="63" applyNumberFormat="1" applyFill="1">
      <alignment vertical="top"/>
    </xf>
    <xf numFmtId="213" fontId="6" fillId="0" borderId="0" xfId="4" applyNumberFormat="1">
      <alignment vertical="top"/>
    </xf>
    <xf numFmtId="265" fontId="6" fillId="0" borderId="0" xfId="4" applyNumberFormat="1">
      <alignment vertical="top"/>
    </xf>
    <xf numFmtId="266" fontId="6" fillId="0" borderId="0" xfId="4" applyNumberFormat="1">
      <alignment vertical="top"/>
    </xf>
    <xf numFmtId="267" fontId="6" fillId="10" borderId="0" xfId="10" applyNumberFormat="1">
      <alignment vertical="top"/>
    </xf>
    <xf numFmtId="267" fontId="6" fillId="0" borderId="0" xfId="4" applyNumberFormat="1">
      <alignment vertical="top"/>
    </xf>
    <xf numFmtId="213" fontId="6" fillId="10" borderId="0" xfId="10" applyNumberFormat="1">
      <alignment vertical="top"/>
    </xf>
    <xf numFmtId="213" fontId="7" fillId="20" borderId="3" xfId="6" applyNumberFormat="1" applyBorder="1">
      <alignment vertical="top"/>
    </xf>
    <xf numFmtId="213" fontId="7" fillId="20" borderId="0" xfId="6" applyNumberFormat="1" applyBorder="1">
      <alignment vertical="top"/>
    </xf>
    <xf numFmtId="213" fontId="7" fillId="20" borderId="32" xfId="6" applyNumberFormat="1" applyBorder="1">
      <alignment vertical="top"/>
    </xf>
    <xf numFmtId="267" fontId="6" fillId="13" borderId="0" xfId="63" applyNumberFormat="1" applyFill="1" applyAlignment="1">
      <alignment horizontal="right" vertical="center"/>
    </xf>
    <xf numFmtId="267" fontId="6" fillId="0" borderId="0" xfId="4" applyNumberFormat="1" applyAlignment="1">
      <alignment vertical="center"/>
    </xf>
    <xf numFmtId="267" fontId="7" fillId="20" borderId="3" xfId="6" applyNumberFormat="1" applyBorder="1" applyAlignment="1">
      <alignment vertical="center"/>
    </xf>
    <xf numFmtId="267" fontId="7" fillId="20" borderId="0" xfId="6" applyNumberFormat="1" applyBorder="1" applyAlignment="1">
      <alignment vertical="center"/>
    </xf>
    <xf numFmtId="267" fontId="7" fillId="20" borderId="32" xfId="6" applyNumberFormat="1" applyBorder="1" applyAlignment="1">
      <alignment vertical="center"/>
    </xf>
    <xf numFmtId="267" fontId="6" fillId="0" borderId="0" xfId="63" applyNumberFormat="1" applyFill="1" applyAlignment="1">
      <alignment vertical="center"/>
    </xf>
    <xf numFmtId="267" fontId="6" fillId="13" borderId="0" xfId="63" applyNumberFormat="1" applyFill="1">
      <alignment vertical="top"/>
    </xf>
    <xf numFmtId="268" fontId="6" fillId="0" borderId="0" xfId="4" applyNumberFormat="1" applyAlignment="1">
      <alignment vertical="center"/>
    </xf>
    <xf numFmtId="268" fontId="6" fillId="0" borderId="0" xfId="63" applyNumberFormat="1" applyFill="1" applyAlignment="1">
      <alignment vertical="center"/>
    </xf>
    <xf numFmtId="268" fontId="6" fillId="0" borderId="0" xfId="4" applyNumberFormat="1">
      <alignment vertical="top"/>
    </xf>
    <xf numFmtId="164" fontId="6" fillId="153" borderId="0" xfId="63" applyNumberFormat="1" applyFill="1">
      <alignment vertical="top"/>
    </xf>
    <xf numFmtId="213" fontId="6" fillId="0" borderId="0" xfId="10" applyNumberFormat="1" applyFill="1">
      <alignment vertical="top"/>
    </xf>
    <xf numFmtId="262" fontId="6" fillId="13" borderId="0" xfId="10" applyNumberFormat="1" applyFill="1">
      <alignment vertical="top"/>
    </xf>
    <xf numFmtId="164" fontId="0" fillId="7" borderId="0" xfId="63" applyNumberFormat="1" applyFont="1" applyFill="1">
      <alignment vertical="top"/>
    </xf>
    <xf numFmtId="0" fontId="6" fillId="10" borderId="0" xfId="4" applyFill="1">
      <alignment vertical="top"/>
    </xf>
    <xf numFmtId="43" fontId="6" fillId="7" borderId="0" xfId="63" applyFill="1">
      <alignment vertical="top"/>
    </xf>
    <xf numFmtId="264" fontId="6" fillId="7" borderId="0" xfId="63" applyNumberFormat="1" applyFill="1">
      <alignment vertical="top"/>
    </xf>
    <xf numFmtId="43" fontId="12" fillId="7" borderId="0" xfId="63" applyFont="1" applyFill="1">
      <alignment vertical="top"/>
    </xf>
    <xf numFmtId="49" fontId="7" fillId="20" borderId="1" xfId="6" applyAlignment="1">
      <alignment horizontal="right" vertical="top"/>
    </xf>
    <xf numFmtId="262" fontId="6" fillId="6" borderId="0" xfId="4" applyNumberFormat="1" applyFill="1">
      <alignment vertical="top"/>
    </xf>
    <xf numFmtId="3" fontId="6" fillId="6" borderId="0" xfId="63" applyNumberFormat="1" applyFill="1">
      <alignment vertical="top"/>
    </xf>
    <xf numFmtId="0" fontId="7" fillId="10" borderId="0" xfId="4" applyFont="1" applyFill="1">
      <alignment vertical="top"/>
    </xf>
    <xf numFmtId="10" fontId="6" fillId="10" borderId="0" xfId="64" applyFill="1">
      <alignment vertical="top"/>
    </xf>
    <xf numFmtId="0" fontId="7" fillId="10" borderId="0" xfId="4" applyFont="1" applyFill="1" applyAlignment="1">
      <alignment vertical="top" wrapText="1"/>
    </xf>
    <xf numFmtId="269" fontId="6" fillId="0" borderId="0" xfId="4" applyNumberFormat="1">
      <alignment vertical="top"/>
    </xf>
    <xf numFmtId="267" fontId="6" fillId="13" borderId="0" xfId="63" applyNumberFormat="1" applyFill="1" applyAlignment="1">
      <alignment vertical="top"/>
    </xf>
    <xf numFmtId="164" fontId="7" fillId="20" borderId="1" xfId="63" applyNumberFormat="1" applyFont="1" applyFill="1" applyBorder="1">
      <alignment vertical="top"/>
    </xf>
    <xf numFmtId="164" fontId="6" fillId="0" borderId="0" xfId="64" applyNumberFormat="1">
      <alignment vertical="top"/>
    </xf>
    <xf numFmtId="164" fontId="14" fillId="0" borderId="0" xfId="63" applyNumberFormat="1" applyFont="1" applyFill="1">
      <alignment vertical="top"/>
    </xf>
    <xf numFmtId="49" fontId="14" fillId="0" borderId="0" xfId="63" applyNumberFormat="1" applyFont="1" applyFill="1">
      <alignment vertical="top"/>
    </xf>
    <xf numFmtId="3" fontId="6" fillId="153" borderId="0" xfId="4" applyNumberFormat="1" applyFill="1">
      <alignment vertical="top"/>
    </xf>
    <xf numFmtId="3" fontId="6" fillId="14" borderId="0" xfId="4" applyNumberFormat="1" applyFill="1">
      <alignment vertical="top"/>
    </xf>
    <xf numFmtId="3" fontId="6" fillId="13" borderId="0" xfId="4" applyNumberFormat="1" applyFill="1">
      <alignment vertical="top"/>
    </xf>
    <xf numFmtId="241" fontId="6" fillId="13" borderId="0" xfId="63" applyNumberFormat="1" applyFill="1">
      <alignment vertical="top"/>
    </xf>
    <xf numFmtId="49" fontId="7" fillId="154" borderId="0" xfId="7" applyFill="1">
      <alignment vertical="top"/>
    </xf>
    <xf numFmtId="0" fontId="6" fillId="0" borderId="0" xfId="4" applyAlignment="1">
      <alignment horizontal="left" vertical="top" wrapText="1"/>
    </xf>
    <xf numFmtId="262" fontId="6" fillId="13" borderId="0" xfId="4" applyNumberFormat="1" applyFill="1" applyAlignment="1">
      <alignment horizontal="right" vertical="center"/>
    </xf>
    <xf numFmtId="166" fontId="6" fillId="13" borderId="0" xfId="63" applyNumberFormat="1" applyFill="1" applyAlignment="1">
      <alignment horizontal="right" vertical="center"/>
    </xf>
    <xf numFmtId="0" fontId="6" fillId="154" borderId="0" xfId="4" applyFill="1" applyAlignment="1">
      <alignment horizontal="left" vertical="top" wrapText="1"/>
    </xf>
    <xf numFmtId="0" fontId="6" fillId="154" borderId="0" xfId="4" applyFill="1" applyAlignment="1">
      <alignment horizontal="left" vertical="top"/>
    </xf>
    <xf numFmtId="262" fontId="6" fillId="13" borderId="0" xfId="63" applyNumberFormat="1" applyFill="1" applyAlignment="1">
      <alignment horizontal="right" vertical="center"/>
    </xf>
    <xf numFmtId="166" fontId="6" fillId="13" borderId="0" xfId="63" applyNumberFormat="1" applyFill="1" applyAlignment="1">
      <alignment vertical="center"/>
    </xf>
    <xf numFmtId="262" fontId="6" fillId="13" borderId="0" xfId="4" applyNumberFormat="1" applyFill="1" applyAlignment="1">
      <alignment vertical="center"/>
    </xf>
    <xf numFmtId="262" fontId="6" fillId="13" borderId="0" xfId="63" applyNumberFormat="1" applyFill="1" applyAlignment="1">
      <alignment vertical="center"/>
    </xf>
    <xf numFmtId="0" fontId="6" fillId="0" borderId="0" xfId="4" applyAlignment="1">
      <alignment horizontal="left" vertical="top"/>
    </xf>
    <xf numFmtId="262" fontId="6" fillId="13" borderId="0" xfId="4" applyNumberFormat="1" applyFill="1" applyAlignment="1">
      <alignment horizontal="center" vertical="center"/>
    </xf>
    <xf numFmtId="262" fontId="6" fillId="13" borderId="0" xfId="63" applyNumberFormat="1" applyFill="1" applyAlignment="1">
      <alignment horizontal="center" vertical="center"/>
    </xf>
    <xf numFmtId="263" fontId="6" fillId="0" borderId="0" xfId="4" applyNumberFormat="1" applyAlignment="1">
      <alignment horizontal="left" vertical="top" wrapText="1"/>
    </xf>
    <xf numFmtId="241" fontId="6" fillId="12" borderId="0" xfId="63" applyNumberFormat="1" applyFill="1">
      <alignment vertical="top"/>
    </xf>
  </cellXfs>
  <cellStyles count="50036">
    <cellStyle name="_x000a__x000a_JournalTemplate=C:\COMFO\CTALK\JOURSTD.TPL_x000a__x000a_LbStateAddress=3 3 0 251 1 89 2 311_x000a__x000a_LbStateJou" xfId="596" xr:uid="{00000000-0005-0000-0000-000000000000}"/>
    <cellStyle name="_x000a__x000a_JournalTemplate=C:\COMFO\CTALK\JOURSTD.TPL_x000a__x000a_LbStateAddress=3 3 0 251 1 89 2 311_x000a__x000a_LbStateJou 2" xfId="2595" xr:uid="{00000000-0005-0000-0000-000001000000}"/>
    <cellStyle name="_x000a_386grabber=M" xfId="20108" xr:uid="{00000000-0005-0000-0000-000002000000}"/>
    <cellStyle name="_x000d__x000a_JournalTemplate=C:\COMFO\CTALK\JOURSTD.TPL_x000d__x000a_LbStateAddress=3 3 0 251 1 89 2 311_x000d__x000a_LbStateJou" xfId="66" xr:uid="{00000000-0005-0000-0000-000003000000}"/>
    <cellStyle name="_x000d__x000a_JournalTemplate=C:\COMFO\CTALK\JOURSTD.TPL_x000d__x000a_LbStateAddress=3 3 0 251 1 89 2 311_x000d__x000a_LbStateJou 10" xfId="467" xr:uid="{00000000-0005-0000-0000-000004000000}"/>
    <cellStyle name="_x000d__x000a_JournalTemplate=C:\COMFO\CTALK\JOURSTD.TPL_x000d__x000a_LbStateAddress=3 3 0 251 1 89 2 311_x000d__x000a_LbStateJou 10 2" xfId="2596" xr:uid="{00000000-0005-0000-0000-000005000000}"/>
    <cellStyle name="_x000d__x000a_JournalTemplate=C:\COMFO\CTALK\JOURSTD.TPL_x000d__x000a_LbStateAddress=3 3 0 251 1 89 2 311_x000d__x000a_LbStateJou 11" xfId="468" xr:uid="{00000000-0005-0000-0000-000006000000}"/>
    <cellStyle name="_x000d__x000a_JournalTemplate=C:\COMFO\CTALK\JOURSTD.TPL_x000d__x000a_LbStateAddress=3 3 0 251 1 89 2 311_x000d__x000a_LbStateJou 11 2" xfId="2597" xr:uid="{00000000-0005-0000-0000-000007000000}"/>
    <cellStyle name="_x000d__x000a_JournalTemplate=C:\COMFO\CTALK\JOURSTD.TPL_x000d__x000a_LbStateAddress=3 3 0 251 1 89 2 311_x000d__x000a_LbStateJou 12" xfId="469" xr:uid="{00000000-0005-0000-0000-000008000000}"/>
    <cellStyle name="_x000d__x000a_JournalTemplate=C:\COMFO\CTALK\JOURSTD.TPL_x000d__x000a_LbStateAddress=3 3 0 251 1 89 2 311_x000d__x000a_LbStateJou 12 2" xfId="2598" xr:uid="{00000000-0005-0000-0000-000009000000}"/>
    <cellStyle name="_x000d__x000a_JournalTemplate=C:\COMFO\CTALK\JOURSTD.TPL_x000d__x000a_LbStateAddress=3 3 0 251 1 89 2 311_x000d__x000a_LbStateJou 13" xfId="470" xr:uid="{00000000-0005-0000-0000-00000A000000}"/>
    <cellStyle name="_x000d__x000a_JournalTemplate=C:\COMFO\CTALK\JOURSTD.TPL_x000d__x000a_LbStateAddress=3 3 0 251 1 89 2 311_x000d__x000a_LbStateJou 13 2" xfId="2599" xr:uid="{00000000-0005-0000-0000-00000B000000}"/>
    <cellStyle name="_x000d__x000a_JournalTemplate=C:\COMFO\CTALK\JOURSTD.TPL_x000d__x000a_LbStateAddress=3 3 0 251 1 89 2 311_x000d__x000a_LbStateJou 14" xfId="471" xr:uid="{00000000-0005-0000-0000-00000C000000}"/>
    <cellStyle name="_x000d__x000a_JournalTemplate=C:\COMFO\CTALK\JOURSTD.TPL_x000d__x000a_LbStateAddress=3 3 0 251 1 89 2 311_x000d__x000a_LbStateJou 14 2" xfId="2600" xr:uid="{00000000-0005-0000-0000-00000D000000}"/>
    <cellStyle name="_x000d__x000a_JournalTemplate=C:\COMFO\CTALK\JOURSTD.TPL_x000d__x000a_LbStateAddress=3 3 0 251 1 89 2 311_x000d__x000a_LbStateJou 15" xfId="472" xr:uid="{00000000-0005-0000-0000-00000E000000}"/>
    <cellStyle name="_x000d__x000a_JournalTemplate=C:\COMFO\CTALK\JOURSTD.TPL_x000d__x000a_LbStateAddress=3 3 0 251 1 89 2 311_x000d__x000a_LbStateJou 15 2" xfId="2601" xr:uid="{00000000-0005-0000-0000-00000F000000}"/>
    <cellStyle name="_x000d__x000a_JournalTemplate=C:\COMFO\CTALK\JOURSTD.TPL_x000d__x000a_LbStateAddress=3 3 0 251 1 89 2 311_x000d__x000a_LbStateJou 16" xfId="1335" xr:uid="{00000000-0005-0000-0000-000010000000}"/>
    <cellStyle name="_x000d__x000a_JournalTemplate=C:\COMFO\CTALK\JOURSTD.TPL_x000d__x000a_LbStateAddress=3 3 0 251 1 89 2 311_x000d__x000a_LbStateJou 16 2" xfId="48958" xr:uid="{00000000-0005-0000-0000-000011000000}"/>
    <cellStyle name="_x000d__x000a_JournalTemplate=C:\COMFO\CTALK\JOURSTD.TPL_x000d__x000a_LbStateAddress=3 3 0 251 1 89 2 311_x000d__x000a_LbStateJou 17" xfId="20109" xr:uid="{00000000-0005-0000-0000-000012000000}"/>
    <cellStyle name="_x000d__x000a_JournalTemplate=C:\COMFO\CTALK\JOURSTD.TPL_x000d__x000a_LbStateAddress=3 3 0 251 1 89 2 311_x000d__x000a_LbStateJou 2" xfId="67" xr:uid="{00000000-0005-0000-0000-000013000000}"/>
    <cellStyle name="_x000d__x000a_JournalTemplate=C:\COMFO\CTALK\JOURSTD.TPL_x000d__x000a_LbStateAddress=3 3 0 251 1 89 2 311_x000d__x000a_LbStateJou 2 2" xfId="458" xr:uid="{00000000-0005-0000-0000-000014000000}"/>
    <cellStyle name="_x000d__x000a_JournalTemplate=C:\COMFO\CTALK\JOURSTD.TPL_x000d__x000a_LbStateAddress=3 3 0 251 1 89 2 311_x000d__x000a_LbStateJou 2 2 2" xfId="2602" xr:uid="{00000000-0005-0000-0000-000015000000}"/>
    <cellStyle name="_x000d__x000a_JournalTemplate=C:\COMFO\CTALK\JOURSTD.TPL_x000d__x000a_LbStateAddress=3 3 0 251 1 89 2 311_x000d__x000a_LbStateJou 2 3" xfId="1337" xr:uid="{00000000-0005-0000-0000-000016000000}"/>
    <cellStyle name="_x000d__x000a_JournalTemplate=C:\COMFO\CTALK\JOURSTD.TPL_x000d__x000a_LbStateAddress=3 3 0 251 1 89 2 311_x000d__x000a_LbStateJou 2 3 2" xfId="2603" xr:uid="{00000000-0005-0000-0000-000017000000}"/>
    <cellStyle name="_x000d__x000a_JournalTemplate=C:\COMFO\CTALK\JOURSTD.TPL_x000d__x000a_LbStateAddress=3 3 0 251 1 89 2 311_x000d__x000a_LbStateJou 2 4" xfId="1336" xr:uid="{00000000-0005-0000-0000-000018000000}"/>
    <cellStyle name="_x000d__x000a_JournalTemplate=C:\COMFO\CTALK\JOURSTD.TPL_x000d__x000a_LbStateAddress=3 3 0 251 1 89 2 311_x000d__x000a_LbStateJou 2 4 2" xfId="2604" xr:uid="{00000000-0005-0000-0000-000019000000}"/>
    <cellStyle name="_x000d__x000a_JournalTemplate=C:\COMFO\CTALK\JOURSTD.TPL_x000d__x000a_LbStateAddress=3 3 0 251 1 89 2 311_x000d__x000a_LbStateJou 2 4 3" xfId="20110" xr:uid="{00000000-0005-0000-0000-00001A000000}"/>
    <cellStyle name="_x000d__x000a_JournalTemplate=C:\COMFO\CTALK\JOURSTD.TPL_x000d__x000a_LbStateAddress=3 3 0 251 1 89 2 311_x000d__x000a_LbStateJou 2 5" xfId="2605" xr:uid="{00000000-0005-0000-0000-00001B000000}"/>
    <cellStyle name="_x000d__x000a_JournalTemplate=C:\COMFO\CTALK\JOURSTD.TPL_x000d__x000a_LbStateAddress=3 3 0 251 1 89 2 311_x000d__x000a_LbStateJou 2 6" xfId="19675" xr:uid="{00000000-0005-0000-0000-00001C000000}"/>
    <cellStyle name="_x000d__x000a_JournalTemplate=C:\COMFO\CTALK\JOURSTD.TPL_x000d__x000a_LbStateAddress=3 3 0 251 1 89 2 311_x000d__x000a_LbStateJou 3" xfId="160" xr:uid="{00000000-0005-0000-0000-00001D000000}"/>
    <cellStyle name="_x000d__x000a_JournalTemplate=C:\COMFO\CTALK\JOURSTD.TPL_x000d__x000a_LbStateAddress=3 3 0 251 1 89 2 311_x000d__x000a_LbStateJou 3 2" xfId="462" xr:uid="{00000000-0005-0000-0000-00001E000000}"/>
    <cellStyle name="_x000d__x000a_JournalTemplate=C:\COMFO\CTALK\JOURSTD.TPL_x000d__x000a_LbStateAddress=3 3 0 251 1 89 2 311_x000d__x000a_LbStateJou 3 2 2" xfId="598" xr:uid="{00000000-0005-0000-0000-00001F000000}"/>
    <cellStyle name="_x000d__x000a_JournalTemplate=C:\COMFO\CTALK\JOURSTD.TPL_x000d__x000a_LbStateAddress=3 3 0 251 1 89 2 311_x000d__x000a_LbStateJou 3 2 2 2" xfId="2606" xr:uid="{00000000-0005-0000-0000-000020000000}"/>
    <cellStyle name="_x000d__x000a_JournalTemplate=C:\COMFO\CTALK\JOURSTD.TPL_x000d__x000a_LbStateAddress=3 3 0 251 1 89 2 311_x000d__x000a_LbStateJou 3 2 3" xfId="2607" xr:uid="{00000000-0005-0000-0000-000021000000}"/>
    <cellStyle name="_x000d__x000a_JournalTemplate=C:\COMFO\CTALK\JOURSTD.TPL_x000d__x000a_LbStateAddress=3 3 0 251 1 89 2 311_x000d__x000a_LbStateJou 3 3" xfId="473" xr:uid="{00000000-0005-0000-0000-000022000000}"/>
    <cellStyle name="_x000d__x000a_JournalTemplate=C:\COMFO\CTALK\JOURSTD.TPL_x000d__x000a_LbStateAddress=3 3 0 251 1 89 2 311_x000d__x000a_LbStateJou 3 3 2" xfId="2608" xr:uid="{00000000-0005-0000-0000-000023000000}"/>
    <cellStyle name="_x000d__x000a_JournalTemplate=C:\COMFO\CTALK\JOURSTD.TPL_x000d__x000a_LbStateAddress=3 3 0 251 1 89 2 311_x000d__x000a_LbStateJou 3 4" xfId="597" xr:uid="{00000000-0005-0000-0000-000024000000}"/>
    <cellStyle name="_x000d__x000a_JournalTemplate=C:\COMFO\CTALK\JOURSTD.TPL_x000d__x000a_LbStateAddress=3 3 0 251 1 89 2 311_x000d__x000a_LbStateJou 3 5" xfId="2609" xr:uid="{00000000-0005-0000-0000-000025000000}"/>
    <cellStyle name="_x000d__x000a_JournalTemplate=C:\COMFO\CTALK\JOURSTD.TPL_x000d__x000a_LbStateAddress=3 3 0 251 1 89 2 311_x000d__x000a_LbStateJou 4" xfId="227" xr:uid="{00000000-0005-0000-0000-000026000000}"/>
    <cellStyle name="_x000d__x000a_JournalTemplate=C:\COMFO\CTALK\JOURSTD.TPL_x000d__x000a_LbStateAddress=3 3 0 251 1 89 2 311_x000d__x000a_LbStateJou 4 2" xfId="600" xr:uid="{00000000-0005-0000-0000-000027000000}"/>
    <cellStyle name="_x000d__x000a_JournalTemplate=C:\COMFO\CTALK\JOURSTD.TPL_x000d__x000a_LbStateAddress=3 3 0 251 1 89 2 311_x000d__x000a_LbStateJou 4 2 2" xfId="2610" xr:uid="{00000000-0005-0000-0000-000028000000}"/>
    <cellStyle name="_x000d__x000a_JournalTemplate=C:\COMFO\CTALK\JOURSTD.TPL_x000d__x000a_LbStateAddress=3 3 0 251 1 89 2 311_x000d__x000a_LbStateJou 4 3" xfId="599" xr:uid="{00000000-0005-0000-0000-000029000000}"/>
    <cellStyle name="_x000d__x000a_JournalTemplate=C:\COMFO\CTALK\JOURSTD.TPL_x000d__x000a_LbStateAddress=3 3 0 251 1 89 2 311_x000d__x000a_LbStateJou 4 4" xfId="2611" xr:uid="{00000000-0005-0000-0000-00002A000000}"/>
    <cellStyle name="_x000d__x000a_JournalTemplate=C:\COMFO\CTALK\JOURSTD.TPL_x000d__x000a_LbStateAddress=3 3 0 251 1 89 2 311_x000d__x000a_LbStateJou 5" xfId="474" xr:uid="{00000000-0005-0000-0000-00002B000000}"/>
    <cellStyle name="_x000d__x000a_JournalTemplate=C:\COMFO\CTALK\JOURSTD.TPL_x000d__x000a_LbStateAddress=3 3 0 251 1 89 2 311_x000d__x000a_LbStateJou 5 2" xfId="601" xr:uid="{00000000-0005-0000-0000-00002C000000}"/>
    <cellStyle name="_x000d__x000a_JournalTemplate=C:\COMFO\CTALK\JOURSTD.TPL_x000d__x000a_LbStateAddress=3 3 0 251 1 89 2 311_x000d__x000a_LbStateJou 5 2 2" xfId="2612" xr:uid="{00000000-0005-0000-0000-00002D000000}"/>
    <cellStyle name="_x000d__x000a_JournalTemplate=C:\COMFO\CTALK\JOURSTD.TPL_x000d__x000a_LbStateAddress=3 3 0 251 1 89 2 311_x000d__x000a_LbStateJou 6" xfId="475" xr:uid="{00000000-0005-0000-0000-00002E000000}"/>
    <cellStyle name="_x000d__x000a_JournalTemplate=C:\COMFO\CTALK\JOURSTD.TPL_x000d__x000a_LbStateAddress=3 3 0 251 1 89 2 311_x000d__x000a_LbStateJou 6 2" xfId="2613" xr:uid="{00000000-0005-0000-0000-00002F000000}"/>
    <cellStyle name="_x000d__x000a_JournalTemplate=C:\COMFO\CTALK\JOURSTD.TPL_x000d__x000a_LbStateAddress=3 3 0 251 1 89 2 311_x000d__x000a_LbStateJou 7" xfId="476" xr:uid="{00000000-0005-0000-0000-000030000000}"/>
    <cellStyle name="_x000d__x000a_JournalTemplate=C:\COMFO\CTALK\JOURSTD.TPL_x000d__x000a_LbStateAddress=3 3 0 251 1 89 2 311_x000d__x000a_LbStateJou 7 2" xfId="2614" xr:uid="{00000000-0005-0000-0000-000031000000}"/>
    <cellStyle name="_x000d__x000a_JournalTemplate=C:\COMFO\CTALK\JOURSTD.TPL_x000d__x000a_LbStateAddress=3 3 0 251 1 89 2 311_x000d__x000a_LbStateJou 8" xfId="477" xr:uid="{00000000-0005-0000-0000-000032000000}"/>
    <cellStyle name="_x000d__x000a_JournalTemplate=C:\COMFO\CTALK\JOURSTD.TPL_x000d__x000a_LbStateAddress=3 3 0 251 1 89 2 311_x000d__x000a_LbStateJou 8 2" xfId="2615" xr:uid="{00000000-0005-0000-0000-000033000000}"/>
    <cellStyle name="_x000d__x000a_JournalTemplate=C:\COMFO\CTALK\JOURSTD.TPL_x000d__x000a_LbStateAddress=3 3 0 251 1 89 2 311_x000d__x000a_LbStateJou 9" xfId="478" xr:uid="{00000000-0005-0000-0000-000034000000}"/>
    <cellStyle name="_x000d__x000a_JournalTemplate=C:\COMFO\CTALK\JOURSTD.TPL_x000d__x000a_LbStateAddress=3 3 0 251 1 89 2 311_x000d__x000a_LbStateJou 9 2" xfId="2616" xr:uid="{00000000-0005-0000-0000-000035000000}"/>
    <cellStyle name="_x000d__x000a_JournalTemplate=C:\COMFO\CTALK\JOURSTD.TPL_x000d__x000a_LbStateAddress=3 3 0 251 1 89 2 311_x000d__x000a_LbStateJou_01. TS-TAR(i)-12-09" xfId="479" xr:uid="{00000000-0005-0000-0000-000036000000}"/>
    <cellStyle name="&quot;X&quot; Men" xfId="20111" xr:uid="{00000000-0005-0000-0000-000038000000}"/>
    <cellStyle name="#" xfId="20112" xr:uid="{00000000-0005-0000-0000-000039000000}"/>
    <cellStyle name="#-" xfId="20113" xr:uid="{00000000-0005-0000-0000-00003A000000}"/>
    <cellStyle name="$" xfId="20114" xr:uid="{00000000-0005-0000-0000-00003B000000}"/>
    <cellStyle name="$-" xfId="20115" xr:uid="{00000000-0005-0000-0000-00003C000000}"/>
    <cellStyle name="$ 0 decimal" xfId="20116" xr:uid="{00000000-0005-0000-0000-00003D000000}"/>
    <cellStyle name="$ 2 decimals" xfId="20117" xr:uid="{00000000-0005-0000-0000-00003E000000}"/>
    <cellStyle name="$_Project Hammerhead Financials.c" xfId="20118" xr:uid="{00000000-0005-0000-0000-00003F000000}"/>
    <cellStyle name="%" xfId="20119" xr:uid="{00000000-0005-0000-0000-000040000000}"/>
    <cellStyle name="%-" xfId="20120" xr:uid="{00000000-0005-0000-0000-000041000000}"/>
    <cellStyle name="% 2" xfId="20121" xr:uid="{00000000-0005-0000-0000-000042000000}"/>
    <cellStyle name="% Input" xfId="20122" xr:uid="{00000000-0005-0000-0000-000043000000}"/>
    <cellStyle name="%_Delphi_Operating_model_v 1 0 181206 (Final MS3 Adjust) - unlinked" xfId="20123" xr:uid="{00000000-0005-0000-0000-000044000000}"/>
    <cellStyle name="%_Sun_LBO_v2" xfId="20124" xr:uid="{00000000-0005-0000-0000-000045000000}"/>
    <cellStyle name="%0" xfId="20125" xr:uid="{00000000-0005-0000-0000-000046000000}"/>
    <cellStyle name="%1" xfId="20126" xr:uid="{00000000-0005-0000-0000-000047000000}"/>
    <cellStyle name="%2" xfId="20127" xr:uid="{00000000-0005-0000-0000-000048000000}"/>
    <cellStyle name="(M)Currency ($)" xfId="20128" xr:uid="{00000000-0005-0000-0000-000049000000}"/>
    <cellStyle name="(M)Currency (no $)" xfId="20129" xr:uid="{00000000-0005-0000-0000-00004A000000}"/>
    <cellStyle name="(M)Multiple (no x)" xfId="20130" xr:uid="{00000000-0005-0000-0000-00004B000000}"/>
    <cellStyle name="(M)Multiple (x)" xfId="20131" xr:uid="{00000000-0005-0000-0000-00004C000000}"/>
    <cellStyle name="(M)Percent (%)" xfId="20132" xr:uid="{00000000-0005-0000-0000-00004D000000}"/>
    <cellStyle name="(M)Percent (no %)" xfId="20133" xr:uid="{00000000-0005-0000-0000-00004E000000}"/>
    <cellStyle name="(S)Currency ($)" xfId="20134" xr:uid="{00000000-0005-0000-0000-00004F000000}"/>
    <cellStyle name="(S)Currency (no $)" xfId="20135" xr:uid="{00000000-0005-0000-0000-000050000000}"/>
    <cellStyle name="(S)Multiple (no x)" xfId="20136" xr:uid="{00000000-0005-0000-0000-000051000000}"/>
    <cellStyle name="(S)Multiple (x)" xfId="20137" xr:uid="{00000000-0005-0000-0000-000052000000}"/>
    <cellStyle name="(S)Percent (%)" xfId="20138" xr:uid="{00000000-0005-0000-0000-000053000000}"/>
    <cellStyle name="(S)Percent (no %)" xfId="20139" xr:uid="{00000000-0005-0000-0000-000054000000}"/>
    <cellStyle name="******************************************" xfId="20140" xr:uid="{00000000-0005-0000-0000-000055000000}"/>
    <cellStyle name="_%(SignOnly)" xfId="20141" xr:uid="{00000000-0005-0000-0000-000056000000}"/>
    <cellStyle name="_%(SignSpaceOnly)" xfId="20142" xr:uid="{00000000-0005-0000-0000-000057000000}"/>
    <cellStyle name="_323" xfId="20143" xr:uid="{00000000-0005-0000-0000-000058000000}"/>
    <cellStyle name="_323.xls Chart 1" xfId="20144" xr:uid="{00000000-0005-0000-0000-000059000000}"/>
    <cellStyle name="_323.xls Chart 1 2" xfId="20145" xr:uid="{00000000-0005-0000-0000-00005A000000}"/>
    <cellStyle name="_323.xls Chart 1 2_121204 Impairment test GTS" xfId="20146" xr:uid="{00000000-0005-0000-0000-00005B000000}"/>
    <cellStyle name="_323.xls Chart 1 2_121204 Integrated model" xfId="20147" xr:uid="{00000000-0005-0000-0000-00005C000000}"/>
    <cellStyle name="_323.xls Chart 1_111212 Omzet calculatie def" xfId="20148" xr:uid="{00000000-0005-0000-0000-00005D000000}"/>
    <cellStyle name="_323.xls Chart 1_121015 MJP 3e kw 2012" xfId="20149" xr:uid="{00000000-0005-0000-0000-00005E000000}"/>
    <cellStyle name="_323.xls Chart 1_121029 MJP 3e kw 2012" xfId="20150" xr:uid="{00000000-0005-0000-0000-00005F000000}"/>
    <cellStyle name="_323.xls Chart 1_121204 Impairment test GTS" xfId="20151" xr:uid="{00000000-0005-0000-0000-000060000000}"/>
    <cellStyle name="_3gny0472" xfId="20152" xr:uid="{00000000-0005-0000-0000-000061000000}"/>
    <cellStyle name="_3gny0472 2" xfId="20153" xr:uid="{00000000-0005-0000-0000-000062000000}"/>
    <cellStyle name="_3gny0472 2_121204 Impairment test GTS" xfId="20154" xr:uid="{00000000-0005-0000-0000-000063000000}"/>
    <cellStyle name="_3gny0472 2_121204 Integrated model" xfId="20155" xr:uid="{00000000-0005-0000-0000-000064000000}"/>
    <cellStyle name="_3gny0472_111212 Omzet calculatie def" xfId="20156" xr:uid="{00000000-0005-0000-0000-000065000000}"/>
    <cellStyle name="_3gny0472_121015 MJP 3e kw 2012" xfId="20157" xr:uid="{00000000-0005-0000-0000-000066000000}"/>
    <cellStyle name="_3gny0472_121029 MJP 3e kw 2012" xfId="20158" xr:uid="{00000000-0005-0000-0000-000067000000}"/>
    <cellStyle name="_3gny0472_121204 Impairment test GTS" xfId="20159" xr:uid="{00000000-0005-0000-0000-000068000000}"/>
    <cellStyle name="_3kny0911" xfId="20160" xr:uid="{00000000-0005-0000-0000-000069000000}"/>
    <cellStyle name="_3lny0756" xfId="20161" xr:uid="{00000000-0005-0000-0000-00006A000000}"/>
    <cellStyle name="_4fny0358" xfId="20162" xr:uid="{00000000-0005-0000-0000-00006B000000}"/>
    <cellStyle name="_5gny1198" xfId="20163" xr:uid="{00000000-0005-0000-0000-00006C000000}"/>
    <cellStyle name="_5gny1198 2" xfId="20164" xr:uid="{00000000-0005-0000-0000-00006D000000}"/>
    <cellStyle name="_5gny1198 2_121204 Impairment test GTS" xfId="20165" xr:uid="{00000000-0005-0000-0000-00006E000000}"/>
    <cellStyle name="_5gny1198 2_121204 Integrated model" xfId="20166" xr:uid="{00000000-0005-0000-0000-00006F000000}"/>
    <cellStyle name="_5gny1198_111212 Omzet calculatie def" xfId="20167" xr:uid="{00000000-0005-0000-0000-000070000000}"/>
    <cellStyle name="_5gny1198_121015 MJP 3e kw 2012" xfId="20168" xr:uid="{00000000-0005-0000-0000-000071000000}"/>
    <cellStyle name="_5gny1198_121029 MJP 3e kw 2012" xfId="20169" xr:uid="{00000000-0005-0000-0000-000072000000}"/>
    <cellStyle name="_5gny1198_121204 Impairment test GTS" xfId="20170" xr:uid="{00000000-0005-0000-0000-000073000000}"/>
    <cellStyle name="_Column1" xfId="20171" xr:uid="{00000000-0005-0000-0000-000074000000}"/>
    <cellStyle name="_Column2" xfId="20172" xr:uid="{00000000-0005-0000-0000-000075000000}"/>
    <cellStyle name="_Column3" xfId="20173" xr:uid="{00000000-0005-0000-0000-000076000000}"/>
    <cellStyle name="_Column4" xfId="20174" xr:uid="{00000000-0005-0000-0000-000077000000}"/>
    <cellStyle name="_Column5" xfId="20175" xr:uid="{00000000-0005-0000-0000-000078000000}"/>
    <cellStyle name="_Column6" xfId="20176" xr:uid="{00000000-0005-0000-0000-000079000000}"/>
    <cellStyle name="_Column7" xfId="20177" xr:uid="{00000000-0005-0000-0000-00007A000000}"/>
    <cellStyle name="_Comma" xfId="20178" xr:uid="{00000000-0005-0000-0000-00007B000000}"/>
    <cellStyle name="_Currency" xfId="20179" xr:uid="{00000000-0005-0000-0000-00007C000000}"/>
    <cellStyle name="_CurrencySpace" xfId="20180" xr:uid="{00000000-0005-0000-0000-00007D000000}"/>
    <cellStyle name="_Data" xfId="20181" xr:uid="{00000000-0005-0000-0000-00007E000000}"/>
    <cellStyle name="_Data_111212 Omzet calculatie def" xfId="20182" xr:uid="{00000000-0005-0000-0000-00007F000000}"/>
    <cellStyle name="_Data_121204 Impairment test GTS" xfId="20183" xr:uid="{00000000-0005-0000-0000-000080000000}"/>
    <cellStyle name="_dex floating bars" xfId="20184" xr:uid="{00000000-0005-0000-0000-000081000000}"/>
    <cellStyle name="_Dex_4.04_v1.xls Chart 1" xfId="20185" xr:uid="{00000000-0005-0000-0000-000082000000}"/>
    <cellStyle name="_Euro" xfId="20186" xr:uid="{00000000-0005-0000-0000-000083000000}"/>
    <cellStyle name="_has gets graphs" xfId="20187" xr:uid="{00000000-0005-0000-0000-000084000000}"/>
    <cellStyle name="_has gets graphs 2" xfId="20188" xr:uid="{00000000-0005-0000-0000-000085000000}"/>
    <cellStyle name="_has gets graphs 2_121204 Impairment test GTS" xfId="20189" xr:uid="{00000000-0005-0000-0000-000086000000}"/>
    <cellStyle name="_has gets graphs 2_121204 Integrated model" xfId="20190" xr:uid="{00000000-0005-0000-0000-000087000000}"/>
    <cellStyle name="_has gets graphs v2" xfId="20191" xr:uid="{00000000-0005-0000-0000-000088000000}"/>
    <cellStyle name="_has gets graphs v2 2" xfId="20192" xr:uid="{00000000-0005-0000-0000-000089000000}"/>
    <cellStyle name="_has gets graphs v2 2_121204 Impairment test GTS" xfId="20193" xr:uid="{00000000-0005-0000-0000-00008A000000}"/>
    <cellStyle name="_has gets graphs v2 2_121204 Integrated model" xfId="20194" xr:uid="{00000000-0005-0000-0000-00008B000000}"/>
    <cellStyle name="_has gets graphs v2_111212 Omzet calculatie def" xfId="20195" xr:uid="{00000000-0005-0000-0000-00008C000000}"/>
    <cellStyle name="_has gets graphs v2_121015 MJP 3e kw 2012" xfId="20196" xr:uid="{00000000-0005-0000-0000-00008D000000}"/>
    <cellStyle name="_has gets graphs v2_121029 MJP 3e kw 2012" xfId="20197" xr:uid="{00000000-0005-0000-0000-00008E000000}"/>
    <cellStyle name="_has gets graphs v2_121204 Impairment test GTS" xfId="20198" xr:uid="{00000000-0005-0000-0000-00008F000000}"/>
    <cellStyle name="_has gets graphs_111212 Omzet calculatie def" xfId="20199" xr:uid="{00000000-0005-0000-0000-000090000000}"/>
    <cellStyle name="_has gets graphs_121015 MJP 3e kw 2012" xfId="20200" xr:uid="{00000000-0005-0000-0000-000091000000}"/>
    <cellStyle name="_has gets graphs_121029 MJP 3e kw 2012" xfId="20201" xr:uid="{00000000-0005-0000-0000-000092000000}"/>
    <cellStyle name="_has gets graphs_121204 Impairment test GTS" xfId="20202" xr:uid="{00000000-0005-0000-0000-000093000000}"/>
    <cellStyle name="_Header" xfId="20203" xr:uid="{00000000-0005-0000-0000-000094000000}"/>
    <cellStyle name="_Heading" xfId="20204" xr:uid="{00000000-0005-0000-0000-000095000000}"/>
    <cellStyle name="_HEAT-Warriors Model 6-9-2006(JPM) V28" xfId="20205" xr:uid="{00000000-0005-0000-0000-000096000000}"/>
    <cellStyle name="_High yield link" xfId="20206" xr:uid="{00000000-0005-0000-0000-000097000000}"/>
    <cellStyle name="_High yield link 2" xfId="20207" xr:uid="{00000000-0005-0000-0000-000098000000}"/>
    <cellStyle name="_High yield link 2_121204 Impairment test GTS" xfId="20208" xr:uid="{00000000-0005-0000-0000-000099000000}"/>
    <cellStyle name="_High yield link 2_121204 Integrated model" xfId="20209" xr:uid="{00000000-0005-0000-0000-00009A000000}"/>
    <cellStyle name="_High yield link_111212 Omzet calculatie def" xfId="20210" xr:uid="{00000000-0005-0000-0000-00009B000000}"/>
    <cellStyle name="_High yield link_121015 MJP 3e kw 2012" xfId="20211" xr:uid="{00000000-0005-0000-0000-00009C000000}"/>
    <cellStyle name="_High yield link_121029 MJP 3e kw 2012" xfId="20212" xr:uid="{00000000-0005-0000-0000-00009D000000}"/>
    <cellStyle name="_High yield link_121204 Impairment test GTS" xfId="20213" xr:uid="{00000000-0005-0000-0000-00009E000000}"/>
    <cellStyle name="_Highlight" xfId="20214" xr:uid="{00000000-0005-0000-0000-00009F000000}"/>
    <cellStyle name="_kop1 Bladtitel" xfId="5" xr:uid="{00000000-0005-0000-0000-0000A0000000}"/>
    <cellStyle name="_kop2 Bloktitel" xfId="6" xr:uid="{00000000-0005-0000-0000-0000A1000000}"/>
    <cellStyle name="_kop3 Subkop" xfId="7" xr:uid="{00000000-0005-0000-0000-0000A2000000}"/>
    <cellStyle name="_Mini-Merge Healthcare REIT BUYS WRS (Interloper) 5-24-2006 v10" xfId="20215" xr:uid="{00000000-0005-0000-0000-0000A3000000}"/>
    <cellStyle name="_Mini-Merge Healthcare REIT BUYS WRS v223" xfId="20216" xr:uid="{00000000-0005-0000-0000-0000A4000000}"/>
    <cellStyle name="_Multiple" xfId="20217" xr:uid="{00000000-0005-0000-0000-0000A5000000}"/>
    <cellStyle name="_Multiple 10" xfId="20218" xr:uid="{00000000-0005-0000-0000-0000A6000000}"/>
    <cellStyle name="_Multiple 11" xfId="20219" xr:uid="{00000000-0005-0000-0000-0000A7000000}"/>
    <cellStyle name="_Multiple 12" xfId="20220" xr:uid="{00000000-0005-0000-0000-0000A8000000}"/>
    <cellStyle name="_Multiple 12 2" xfId="20221" xr:uid="{00000000-0005-0000-0000-0000A9000000}"/>
    <cellStyle name="_Multiple 12 3" xfId="20222" xr:uid="{00000000-0005-0000-0000-0000AA000000}"/>
    <cellStyle name="_Multiple 12 4" xfId="20223" xr:uid="{00000000-0005-0000-0000-0000AB000000}"/>
    <cellStyle name="_Multiple 12 5" xfId="20224" xr:uid="{00000000-0005-0000-0000-0000AC000000}"/>
    <cellStyle name="_Multiple 12 6" xfId="20225" xr:uid="{00000000-0005-0000-0000-0000AD000000}"/>
    <cellStyle name="_Multiple 12 7" xfId="20226" xr:uid="{00000000-0005-0000-0000-0000AE000000}"/>
    <cellStyle name="_Multiple 12 8" xfId="20227" xr:uid="{00000000-0005-0000-0000-0000AF000000}"/>
    <cellStyle name="_Multiple 13" xfId="20228" xr:uid="{00000000-0005-0000-0000-0000B0000000}"/>
    <cellStyle name="_Multiple 13 2" xfId="20229" xr:uid="{00000000-0005-0000-0000-0000B1000000}"/>
    <cellStyle name="_Multiple 13 3" xfId="20230" xr:uid="{00000000-0005-0000-0000-0000B2000000}"/>
    <cellStyle name="_Multiple 13 4" xfId="20231" xr:uid="{00000000-0005-0000-0000-0000B3000000}"/>
    <cellStyle name="_Multiple 13 5" xfId="20232" xr:uid="{00000000-0005-0000-0000-0000B4000000}"/>
    <cellStyle name="_Multiple 13 6" xfId="20233" xr:uid="{00000000-0005-0000-0000-0000B5000000}"/>
    <cellStyle name="_Multiple 13 7" xfId="20234" xr:uid="{00000000-0005-0000-0000-0000B6000000}"/>
    <cellStyle name="_Multiple 13 8" xfId="20235" xr:uid="{00000000-0005-0000-0000-0000B7000000}"/>
    <cellStyle name="_Multiple 14" xfId="20236" xr:uid="{00000000-0005-0000-0000-0000B8000000}"/>
    <cellStyle name="_Multiple 14 2" xfId="20237" xr:uid="{00000000-0005-0000-0000-0000B9000000}"/>
    <cellStyle name="_Multiple 14 3" xfId="20238" xr:uid="{00000000-0005-0000-0000-0000BA000000}"/>
    <cellStyle name="_Multiple 14 4" xfId="20239" xr:uid="{00000000-0005-0000-0000-0000BB000000}"/>
    <cellStyle name="_Multiple 14 5" xfId="20240" xr:uid="{00000000-0005-0000-0000-0000BC000000}"/>
    <cellStyle name="_Multiple 14 6" xfId="20241" xr:uid="{00000000-0005-0000-0000-0000BD000000}"/>
    <cellStyle name="_Multiple 14 7" xfId="20242" xr:uid="{00000000-0005-0000-0000-0000BE000000}"/>
    <cellStyle name="_Multiple 14 8" xfId="20243" xr:uid="{00000000-0005-0000-0000-0000BF000000}"/>
    <cellStyle name="_Multiple 15" xfId="20244" xr:uid="{00000000-0005-0000-0000-0000C0000000}"/>
    <cellStyle name="_Multiple 15 2" xfId="20245" xr:uid="{00000000-0005-0000-0000-0000C1000000}"/>
    <cellStyle name="_Multiple 15 3" xfId="20246" xr:uid="{00000000-0005-0000-0000-0000C2000000}"/>
    <cellStyle name="_Multiple 15 4" xfId="20247" xr:uid="{00000000-0005-0000-0000-0000C3000000}"/>
    <cellStyle name="_Multiple 15 5" xfId="20248" xr:uid="{00000000-0005-0000-0000-0000C4000000}"/>
    <cellStyle name="_Multiple 15 6" xfId="20249" xr:uid="{00000000-0005-0000-0000-0000C5000000}"/>
    <cellStyle name="_Multiple 15 7" xfId="20250" xr:uid="{00000000-0005-0000-0000-0000C6000000}"/>
    <cellStyle name="_Multiple 15 8" xfId="20251" xr:uid="{00000000-0005-0000-0000-0000C7000000}"/>
    <cellStyle name="_Multiple 16" xfId="20252" xr:uid="{00000000-0005-0000-0000-0000C8000000}"/>
    <cellStyle name="_Multiple 17" xfId="20253" xr:uid="{00000000-0005-0000-0000-0000C9000000}"/>
    <cellStyle name="_Multiple 18" xfId="20254" xr:uid="{00000000-0005-0000-0000-0000CA000000}"/>
    <cellStyle name="_Multiple 19" xfId="20255" xr:uid="{00000000-0005-0000-0000-0000CB000000}"/>
    <cellStyle name="_Multiple 2" xfId="20256" xr:uid="{00000000-0005-0000-0000-0000CC000000}"/>
    <cellStyle name="_Multiple 20" xfId="20257" xr:uid="{00000000-0005-0000-0000-0000CD000000}"/>
    <cellStyle name="_Multiple 21" xfId="20258" xr:uid="{00000000-0005-0000-0000-0000CE000000}"/>
    <cellStyle name="_Multiple 22" xfId="20259" xr:uid="{00000000-0005-0000-0000-0000CF000000}"/>
    <cellStyle name="_Multiple 23" xfId="20260" xr:uid="{00000000-0005-0000-0000-0000D0000000}"/>
    <cellStyle name="_Multiple 24" xfId="20261" xr:uid="{00000000-0005-0000-0000-0000D1000000}"/>
    <cellStyle name="_Multiple 25" xfId="20262" xr:uid="{00000000-0005-0000-0000-0000D2000000}"/>
    <cellStyle name="_Multiple 26" xfId="20263" xr:uid="{00000000-0005-0000-0000-0000D3000000}"/>
    <cellStyle name="_Multiple 27" xfId="20264" xr:uid="{00000000-0005-0000-0000-0000D4000000}"/>
    <cellStyle name="_Multiple 3" xfId="20265" xr:uid="{00000000-0005-0000-0000-0000D5000000}"/>
    <cellStyle name="_Multiple 4" xfId="20266" xr:uid="{00000000-0005-0000-0000-0000D6000000}"/>
    <cellStyle name="_Multiple 5" xfId="20267" xr:uid="{00000000-0005-0000-0000-0000D7000000}"/>
    <cellStyle name="_Multiple 6" xfId="20268" xr:uid="{00000000-0005-0000-0000-0000D8000000}"/>
    <cellStyle name="_Multiple 7" xfId="20269" xr:uid="{00000000-0005-0000-0000-0000D9000000}"/>
    <cellStyle name="_Multiple 8" xfId="20270" xr:uid="{00000000-0005-0000-0000-0000DA000000}"/>
    <cellStyle name="_Multiple 9" xfId="20271" xr:uid="{00000000-0005-0000-0000-0000DB000000}"/>
    <cellStyle name="_Multiple_Standard templates model &amp; tables-v1" xfId="20272" xr:uid="{00000000-0005-0000-0000-0000DC000000}"/>
    <cellStyle name="_Multiple_Standard templates model &amp; tables-v2" xfId="20273" xr:uid="{00000000-0005-0000-0000-0000DD000000}"/>
    <cellStyle name="_MultipleSpace" xfId="20274" xr:uid="{00000000-0005-0000-0000-0000DE000000}"/>
    <cellStyle name="_NBA AVP" xfId="20275" xr:uid="{00000000-0005-0000-0000-0000DF000000}"/>
    <cellStyle name="_New SBA Model High Yield 08" xfId="20276" xr:uid="{00000000-0005-0000-0000-0000E0000000}"/>
    <cellStyle name="_New1.xls Chart 1" xfId="20277" xr:uid="{00000000-0005-0000-0000-0000E1000000}"/>
    <cellStyle name="_Percent" xfId="20278" xr:uid="{00000000-0005-0000-0000-0000E2000000}"/>
    <cellStyle name="_PercentSpace" xfId="20279" xr:uid="{00000000-0005-0000-0000-0000E3000000}"/>
    <cellStyle name="_Revenue model" xfId="20280" xr:uid="{00000000-0005-0000-0000-0000E4000000}"/>
    <cellStyle name="_Revenue model2" xfId="20281" xr:uid="{00000000-0005-0000-0000-0000E5000000}"/>
    <cellStyle name="_Row1" xfId="20282" xr:uid="{00000000-0005-0000-0000-0000E6000000}"/>
    <cellStyle name="_Row2" xfId="20283" xr:uid="{00000000-0005-0000-0000-0000E7000000}"/>
    <cellStyle name="_Row3" xfId="20284" xr:uid="{00000000-0005-0000-0000-0000E8000000}"/>
    <cellStyle name="_Row4" xfId="20285" xr:uid="{00000000-0005-0000-0000-0000E9000000}"/>
    <cellStyle name="_Row5" xfId="20286" xr:uid="{00000000-0005-0000-0000-0000EA000000}"/>
    <cellStyle name="_Row6" xfId="20287" xr:uid="{00000000-0005-0000-0000-0000EB000000}"/>
    <cellStyle name="_Row7" xfId="20288" xr:uid="{00000000-0005-0000-0000-0000EC000000}"/>
    <cellStyle name="_SBA Model 27 - $300" xfId="20289" xr:uid="{00000000-0005-0000-0000-0000ED000000}"/>
    <cellStyle name="_SubHeading" xfId="20290" xr:uid="{00000000-0005-0000-0000-0000EE000000}"/>
    <cellStyle name="_SubHeading_Standard templates model &amp; tables-v1" xfId="20291" xr:uid="{00000000-0005-0000-0000-0000EF000000}"/>
    <cellStyle name="_SubHeading_Standard templates model &amp; tables-v2" xfId="20292" xr:uid="{00000000-0005-0000-0000-0000F0000000}"/>
    <cellStyle name="_Table" xfId="20293" xr:uid="{00000000-0005-0000-0000-0000F1000000}"/>
    <cellStyle name="_Table_111212 Omzet calculatie def" xfId="20294" xr:uid="{00000000-0005-0000-0000-0000F2000000}"/>
    <cellStyle name="_Table_121204 Impairment test GTS" xfId="20295" xr:uid="{00000000-0005-0000-0000-0000F3000000}"/>
    <cellStyle name="_Table_121204 Integrated model" xfId="20296" xr:uid="{00000000-0005-0000-0000-0000F4000000}"/>
    <cellStyle name="_TableHead" xfId="20297" xr:uid="{00000000-0005-0000-0000-0000F5000000}"/>
    <cellStyle name="_TableHead_111212 Omzet calculatie def" xfId="20298" xr:uid="{00000000-0005-0000-0000-0000F6000000}"/>
    <cellStyle name="_TableHead_121204 Impairment test GTS" xfId="20299" xr:uid="{00000000-0005-0000-0000-0000F7000000}"/>
    <cellStyle name="_TableHead_Louis Strategic Plan - CEE_FINAL formula" xfId="20300" xr:uid="{00000000-0005-0000-0000-0000F8000000}"/>
    <cellStyle name="_TableHead_Louis Strategic Plan - CEE_FINAL formula_111212 Omzet calculatie def" xfId="20301" xr:uid="{00000000-0005-0000-0000-0000F9000000}"/>
    <cellStyle name="_TableHead_Louis Strategic Plan - CEE_FINAL formula_121204 Impairment test GTS" xfId="20302" xr:uid="{00000000-0005-0000-0000-0000FA000000}"/>
    <cellStyle name="_TableHead_Standard templates model &amp; tables-v1" xfId="20303" xr:uid="{00000000-0005-0000-0000-0000FB000000}"/>
    <cellStyle name="_TableHead_Standard templates model &amp; tables-v1_111212 Omzet calculatie def" xfId="20304" xr:uid="{00000000-0005-0000-0000-0000FC000000}"/>
    <cellStyle name="_TableHead_Standard templates model &amp; tables-v1_121204 Impairment test GTS" xfId="20305" xr:uid="{00000000-0005-0000-0000-0000FD000000}"/>
    <cellStyle name="_TableHead_Standard templates model &amp; tables-v2" xfId="20306" xr:uid="{00000000-0005-0000-0000-0000FE000000}"/>
    <cellStyle name="_TableHead_Standard templates model &amp; tables-v2_111212 Omzet calculatie def" xfId="20307" xr:uid="{00000000-0005-0000-0000-0000FF000000}"/>
    <cellStyle name="_TableHead_Standard templates model &amp; tables-v2_121204 Impairment test GTS" xfId="20308" xr:uid="{00000000-0005-0000-0000-000000010000}"/>
    <cellStyle name="_TableRowHead" xfId="20309" xr:uid="{00000000-0005-0000-0000-000001010000}"/>
    <cellStyle name="_TableSuperHead" xfId="20310" xr:uid="{00000000-0005-0000-0000-000002010000}"/>
    <cellStyle name="_TableSuperHead_Louis Strategic Plan - CEE_FINAL formula" xfId="20311" xr:uid="{00000000-0005-0000-0000-000003010000}"/>
    <cellStyle name="’Ê‰Ý [0.00]_Region Orders (2)" xfId="20312" xr:uid="{00000000-0005-0000-0000-000004010000}"/>
    <cellStyle name="’Ê‰Ý_Region Orders (2)" xfId="20313" xr:uid="{00000000-0005-0000-0000-000005010000}"/>
    <cellStyle name="£ BP" xfId="20314" xr:uid="{00000000-0005-0000-0000-000006010000}"/>
    <cellStyle name="¥ JY" xfId="20315" xr:uid="{00000000-0005-0000-0000-000007010000}"/>
    <cellStyle name="=C:\WINNT\SYSTEM32\COMMAND.COM" xfId="20316" xr:uid="{00000000-0005-0000-0000-000008010000}"/>
    <cellStyle name="=C:\WINNT35\SYSTEM32\COMMAND.COM" xfId="20317" xr:uid="{00000000-0005-0000-0000-000009010000}"/>
    <cellStyle name="=D:\WINNT\SYSTEM32\COMMAND.COM" xfId="20318" xr:uid="{00000000-0005-0000-0000-00000A010000}"/>
    <cellStyle name="•W€_Pacific Region P&amp;L" xfId="20319" xr:uid="{00000000-0005-0000-0000-00000B010000}"/>
    <cellStyle name="000" xfId="20320" xr:uid="{00000000-0005-0000-0000-00000C010000}"/>
    <cellStyle name="20 % - Akzent1" xfId="161" xr:uid="{00000000-0005-0000-0000-00000D010000}"/>
    <cellStyle name="20 % - Akzent2" xfId="162" xr:uid="{00000000-0005-0000-0000-00000E010000}"/>
    <cellStyle name="20 % - Akzent3" xfId="163" xr:uid="{00000000-0005-0000-0000-00000F010000}"/>
    <cellStyle name="20 % - Akzent4" xfId="164" xr:uid="{00000000-0005-0000-0000-000010010000}"/>
    <cellStyle name="20 % - Akzent5" xfId="165" xr:uid="{00000000-0005-0000-0000-000011010000}"/>
    <cellStyle name="20 % - Akzent6" xfId="166" xr:uid="{00000000-0005-0000-0000-000012010000}"/>
    <cellStyle name="20% - Accent1" xfId="37" builtinId="30" hidden="1"/>
    <cellStyle name="20% - Accent1" xfId="68" builtinId="30" customBuiltin="1"/>
    <cellStyle name="20% - Accent1 2" xfId="229" xr:uid="{00000000-0005-0000-0000-000015010000}"/>
    <cellStyle name="20% - Accent1 2 2" xfId="20321" xr:uid="{00000000-0005-0000-0000-000016010000}"/>
    <cellStyle name="20% - Accent1 2 3" xfId="20322" xr:uid="{00000000-0005-0000-0000-000017010000}"/>
    <cellStyle name="20% - Accent1 2 4" xfId="20323" xr:uid="{00000000-0005-0000-0000-000018010000}"/>
    <cellStyle name="20% - Accent1 3" xfId="1339" xr:uid="{00000000-0005-0000-0000-000019010000}"/>
    <cellStyle name="20% - Accent1 3 2" xfId="2445" xr:uid="{00000000-0005-0000-0000-00001A010000}"/>
    <cellStyle name="20% - Accent1 3 3" xfId="2525" xr:uid="{00000000-0005-0000-0000-00001B010000}"/>
    <cellStyle name="20% - Accent1 3 3 2" xfId="2617" xr:uid="{00000000-0005-0000-0000-00001C010000}"/>
    <cellStyle name="20% - Accent1 3 3 2 2" xfId="19680" xr:uid="{00000000-0005-0000-0000-00001D010000}"/>
    <cellStyle name="20% - Accent1 3 3 3" xfId="19679" xr:uid="{00000000-0005-0000-0000-00001E010000}"/>
    <cellStyle name="20% - Accent1 3 3 4" xfId="19960" xr:uid="{00000000-0005-0000-0000-00001F010000}"/>
    <cellStyle name="20% - Accent1 3 4" xfId="2618" xr:uid="{00000000-0005-0000-0000-000020010000}"/>
    <cellStyle name="20% - Accent1 3 4 2" xfId="19681" xr:uid="{00000000-0005-0000-0000-000021010000}"/>
    <cellStyle name="20% - Accent1 3 5" xfId="19678" xr:uid="{00000000-0005-0000-0000-000022010000}"/>
    <cellStyle name="20% - Accent1 3 6" xfId="19961" xr:uid="{00000000-0005-0000-0000-000023010000}"/>
    <cellStyle name="20% - Accent1 4" xfId="1406" xr:uid="{00000000-0005-0000-0000-000024010000}"/>
    <cellStyle name="20% - Accent1 4 2" xfId="2550" xr:uid="{00000000-0005-0000-0000-000025010000}"/>
    <cellStyle name="20% - Accent1 4 2 2" xfId="2619" xr:uid="{00000000-0005-0000-0000-000026010000}"/>
    <cellStyle name="20% - Accent1 4 2 2 2" xfId="19684" xr:uid="{00000000-0005-0000-0000-000027010000}"/>
    <cellStyle name="20% - Accent1 4 2 3" xfId="19683" xr:uid="{00000000-0005-0000-0000-000028010000}"/>
    <cellStyle name="20% - Accent1 4 2 4" xfId="19962" xr:uid="{00000000-0005-0000-0000-000029010000}"/>
    <cellStyle name="20% - Accent1 4 3" xfId="2620" xr:uid="{00000000-0005-0000-0000-00002A010000}"/>
    <cellStyle name="20% - Accent1 4 3 2" xfId="19685" xr:uid="{00000000-0005-0000-0000-00002B010000}"/>
    <cellStyle name="20% - Accent1 4 4" xfId="19682" xr:uid="{00000000-0005-0000-0000-00002C010000}"/>
    <cellStyle name="20% - Accent1 4 5" xfId="19963" xr:uid="{00000000-0005-0000-0000-00002D010000}"/>
    <cellStyle name="20% - Accent1 4 6" xfId="48964" xr:uid="{00000000-0005-0000-0000-00002E010000}"/>
    <cellStyle name="20% - Accent1 5" xfId="20324" xr:uid="{00000000-0005-0000-0000-00002F010000}"/>
    <cellStyle name="20% - Accent2" xfId="41" builtinId="34" hidden="1"/>
    <cellStyle name="20% - Accent2" xfId="69" builtinId="34" customBuiltin="1"/>
    <cellStyle name="20% - Accent2 2" xfId="230" xr:uid="{00000000-0005-0000-0000-000032010000}"/>
    <cellStyle name="20% - Accent2 2 2" xfId="20325" xr:uid="{00000000-0005-0000-0000-000033010000}"/>
    <cellStyle name="20% - Accent2 2 3" xfId="20326" xr:uid="{00000000-0005-0000-0000-000034010000}"/>
    <cellStyle name="20% - Accent2 2 4" xfId="20327" xr:uid="{00000000-0005-0000-0000-000035010000}"/>
    <cellStyle name="20% - Accent2 3" xfId="1340" xr:uid="{00000000-0005-0000-0000-000036010000}"/>
    <cellStyle name="20% - Accent2 3 2" xfId="2446" xr:uid="{00000000-0005-0000-0000-000037010000}"/>
    <cellStyle name="20% - Accent2 3 3" xfId="2526" xr:uid="{00000000-0005-0000-0000-000038010000}"/>
    <cellStyle name="20% - Accent2 3 3 2" xfId="2621" xr:uid="{00000000-0005-0000-0000-000039010000}"/>
    <cellStyle name="20% - Accent2 3 3 2 2" xfId="19688" xr:uid="{00000000-0005-0000-0000-00003A010000}"/>
    <cellStyle name="20% - Accent2 3 3 3" xfId="19687" xr:uid="{00000000-0005-0000-0000-00003B010000}"/>
    <cellStyle name="20% - Accent2 3 3 4" xfId="19964" xr:uid="{00000000-0005-0000-0000-00003C010000}"/>
    <cellStyle name="20% - Accent2 3 4" xfId="2622" xr:uid="{00000000-0005-0000-0000-00003D010000}"/>
    <cellStyle name="20% - Accent2 3 4 2" xfId="19689" xr:uid="{00000000-0005-0000-0000-00003E010000}"/>
    <cellStyle name="20% - Accent2 3 5" xfId="19686" xr:uid="{00000000-0005-0000-0000-00003F010000}"/>
    <cellStyle name="20% - Accent2 3 6" xfId="19965" xr:uid="{00000000-0005-0000-0000-000040010000}"/>
    <cellStyle name="20% - Accent2 4" xfId="1407" xr:uid="{00000000-0005-0000-0000-000041010000}"/>
    <cellStyle name="20% - Accent2 4 2" xfId="2551" xr:uid="{00000000-0005-0000-0000-000042010000}"/>
    <cellStyle name="20% - Accent2 4 2 2" xfId="2623" xr:uid="{00000000-0005-0000-0000-000043010000}"/>
    <cellStyle name="20% - Accent2 4 2 2 2" xfId="19692" xr:uid="{00000000-0005-0000-0000-000044010000}"/>
    <cellStyle name="20% - Accent2 4 2 3" xfId="19691" xr:uid="{00000000-0005-0000-0000-000045010000}"/>
    <cellStyle name="20% - Accent2 4 2 4" xfId="19966" xr:uid="{00000000-0005-0000-0000-000046010000}"/>
    <cellStyle name="20% - Accent2 4 3" xfId="2624" xr:uid="{00000000-0005-0000-0000-000047010000}"/>
    <cellStyle name="20% - Accent2 4 3 2" xfId="19693" xr:uid="{00000000-0005-0000-0000-000048010000}"/>
    <cellStyle name="20% - Accent2 4 4" xfId="19690" xr:uid="{00000000-0005-0000-0000-000049010000}"/>
    <cellStyle name="20% - Accent2 4 5" xfId="19967" xr:uid="{00000000-0005-0000-0000-00004A010000}"/>
    <cellStyle name="20% - Accent2 4 6" xfId="48965" xr:uid="{00000000-0005-0000-0000-00004B010000}"/>
    <cellStyle name="20% - Accent2 5" xfId="20328" xr:uid="{00000000-0005-0000-0000-00004C010000}"/>
    <cellStyle name="20% - Accent3" xfId="45" builtinId="38" hidden="1"/>
    <cellStyle name="20% - Accent3" xfId="70" builtinId="38" customBuiltin="1"/>
    <cellStyle name="20% - Accent3 2" xfId="231" xr:uid="{00000000-0005-0000-0000-00004F010000}"/>
    <cellStyle name="20% - Accent3 2 2" xfId="20329" xr:uid="{00000000-0005-0000-0000-000050010000}"/>
    <cellStyle name="20% - Accent3 2 3" xfId="20330" xr:uid="{00000000-0005-0000-0000-000051010000}"/>
    <cellStyle name="20% - Accent3 2 4" xfId="20331" xr:uid="{00000000-0005-0000-0000-000052010000}"/>
    <cellStyle name="20% - Accent3 3" xfId="1341" xr:uid="{00000000-0005-0000-0000-000053010000}"/>
    <cellStyle name="20% - Accent3 3 2" xfId="2447" xr:uid="{00000000-0005-0000-0000-000054010000}"/>
    <cellStyle name="20% - Accent3 3 3" xfId="2527" xr:uid="{00000000-0005-0000-0000-000055010000}"/>
    <cellStyle name="20% - Accent3 3 3 2" xfId="2625" xr:uid="{00000000-0005-0000-0000-000056010000}"/>
    <cellStyle name="20% - Accent3 3 3 2 2" xfId="19696" xr:uid="{00000000-0005-0000-0000-000057010000}"/>
    <cellStyle name="20% - Accent3 3 3 3" xfId="19695" xr:uid="{00000000-0005-0000-0000-000058010000}"/>
    <cellStyle name="20% - Accent3 3 3 4" xfId="19968" xr:uid="{00000000-0005-0000-0000-000059010000}"/>
    <cellStyle name="20% - Accent3 3 4" xfId="2626" xr:uid="{00000000-0005-0000-0000-00005A010000}"/>
    <cellStyle name="20% - Accent3 3 4 2" xfId="19697" xr:uid="{00000000-0005-0000-0000-00005B010000}"/>
    <cellStyle name="20% - Accent3 3 5" xfId="19694" xr:uid="{00000000-0005-0000-0000-00005C010000}"/>
    <cellStyle name="20% - Accent3 3 6" xfId="19969" xr:uid="{00000000-0005-0000-0000-00005D010000}"/>
    <cellStyle name="20% - Accent3 4" xfId="1408" xr:uid="{00000000-0005-0000-0000-00005E010000}"/>
    <cellStyle name="20% - Accent3 4 2" xfId="2552" xr:uid="{00000000-0005-0000-0000-00005F010000}"/>
    <cellStyle name="20% - Accent3 4 2 2" xfId="2627" xr:uid="{00000000-0005-0000-0000-000060010000}"/>
    <cellStyle name="20% - Accent3 4 2 2 2" xfId="19700" xr:uid="{00000000-0005-0000-0000-000061010000}"/>
    <cellStyle name="20% - Accent3 4 2 3" xfId="19699" xr:uid="{00000000-0005-0000-0000-000062010000}"/>
    <cellStyle name="20% - Accent3 4 2 4" xfId="19970" xr:uid="{00000000-0005-0000-0000-000063010000}"/>
    <cellStyle name="20% - Accent3 4 3" xfId="2628" xr:uid="{00000000-0005-0000-0000-000064010000}"/>
    <cellStyle name="20% - Accent3 4 3 2" xfId="19701" xr:uid="{00000000-0005-0000-0000-000065010000}"/>
    <cellStyle name="20% - Accent3 4 4" xfId="19698" xr:uid="{00000000-0005-0000-0000-000066010000}"/>
    <cellStyle name="20% - Accent3 4 5" xfId="19971" xr:uid="{00000000-0005-0000-0000-000067010000}"/>
    <cellStyle name="20% - Accent3 4 6" xfId="48966" xr:uid="{00000000-0005-0000-0000-000068010000}"/>
    <cellStyle name="20% - Accent3 5" xfId="20332" xr:uid="{00000000-0005-0000-0000-000069010000}"/>
    <cellStyle name="20% - Accent4" xfId="49" builtinId="42" hidden="1"/>
    <cellStyle name="20% - Accent4" xfId="71" builtinId="42" customBuiltin="1"/>
    <cellStyle name="20% - Accent4 2" xfId="232" xr:uid="{00000000-0005-0000-0000-00006C010000}"/>
    <cellStyle name="20% - Accent4 2 2" xfId="20333" xr:uid="{00000000-0005-0000-0000-00006D010000}"/>
    <cellStyle name="20% - Accent4 2 3" xfId="20334" xr:uid="{00000000-0005-0000-0000-00006E010000}"/>
    <cellStyle name="20% - Accent4 2 4" xfId="20335" xr:uid="{00000000-0005-0000-0000-00006F010000}"/>
    <cellStyle name="20% - Accent4 3" xfId="1342" xr:uid="{00000000-0005-0000-0000-000070010000}"/>
    <cellStyle name="20% - Accent4 3 2" xfId="2448" xr:uid="{00000000-0005-0000-0000-000071010000}"/>
    <cellStyle name="20% - Accent4 3 3" xfId="2528" xr:uid="{00000000-0005-0000-0000-000072010000}"/>
    <cellStyle name="20% - Accent4 3 3 2" xfId="2629" xr:uid="{00000000-0005-0000-0000-000073010000}"/>
    <cellStyle name="20% - Accent4 3 3 2 2" xfId="19704" xr:uid="{00000000-0005-0000-0000-000074010000}"/>
    <cellStyle name="20% - Accent4 3 3 3" xfId="19703" xr:uid="{00000000-0005-0000-0000-000075010000}"/>
    <cellStyle name="20% - Accent4 3 3 4" xfId="19972" xr:uid="{00000000-0005-0000-0000-000076010000}"/>
    <cellStyle name="20% - Accent4 3 4" xfId="2630" xr:uid="{00000000-0005-0000-0000-000077010000}"/>
    <cellStyle name="20% - Accent4 3 4 2" xfId="19705" xr:uid="{00000000-0005-0000-0000-000078010000}"/>
    <cellStyle name="20% - Accent4 3 5" xfId="19702" xr:uid="{00000000-0005-0000-0000-000079010000}"/>
    <cellStyle name="20% - Accent4 3 6" xfId="19973" xr:uid="{00000000-0005-0000-0000-00007A010000}"/>
    <cellStyle name="20% - Accent4 4" xfId="1409" xr:uid="{00000000-0005-0000-0000-00007B010000}"/>
    <cellStyle name="20% - Accent4 4 2" xfId="2553" xr:uid="{00000000-0005-0000-0000-00007C010000}"/>
    <cellStyle name="20% - Accent4 4 2 2" xfId="2631" xr:uid="{00000000-0005-0000-0000-00007D010000}"/>
    <cellStyle name="20% - Accent4 4 2 2 2" xfId="19708" xr:uid="{00000000-0005-0000-0000-00007E010000}"/>
    <cellStyle name="20% - Accent4 4 2 3" xfId="19707" xr:uid="{00000000-0005-0000-0000-00007F010000}"/>
    <cellStyle name="20% - Accent4 4 2 4" xfId="19974" xr:uid="{00000000-0005-0000-0000-000080010000}"/>
    <cellStyle name="20% - Accent4 4 3" xfId="2632" xr:uid="{00000000-0005-0000-0000-000081010000}"/>
    <cellStyle name="20% - Accent4 4 3 2" xfId="19709" xr:uid="{00000000-0005-0000-0000-000082010000}"/>
    <cellStyle name="20% - Accent4 4 4" xfId="19706" xr:uid="{00000000-0005-0000-0000-000083010000}"/>
    <cellStyle name="20% - Accent4 4 5" xfId="19975" xr:uid="{00000000-0005-0000-0000-000084010000}"/>
    <cellStyle name="20% - Accent4 4 6" xfId="48967" xr:uid="{00000000-0005-0000-0000-000085010000}"/>
    <cellStyle name="20% - Accent4 5" xfId="20336" xr:uid="{00000000-0005-0000-0000-000086010000}"/>
    <cellStyle name="20% - Accent5" xfId="53" builtinId="46" hidden="1"/>
    <cellStyle name="20% - Accent5" xfId="72" builtinId="46" customBuiltin="1"/>
    <cellStyle name="20% - Accent5 2" xfId="233" xr:uid="{00000000-0005-0000-0000-000089010000}"/>
    <cellStyle name="20% - Accent5 2 2" xfId="20337" xr:uid="{00000000-0005-0000-0000-00008A010000}"/>
    <cellStyle name="20% - Accent5 2 3" xfId="20338" xr:uid="{00000000-0005-0000-0000-00008B010000}"/>
    <cellStyle name="20% - Accent5 2 4" xfId="20339" xr:uid="{00000000-0005-0000-0000-00008C010000}"/>
    <cellStyle name="20% - Accent5 3" xfId="1343" xr:uid="{00000000-0005-0000-0000-00008D010000}"/>
    <cellStyle name="20% - Accent5 3 2" xfId="2449" xr:uid="{00000000-0005-0000-0000-00008E010000}"/>
    <cellStyle name="20% - Accent5 3 3" xfId="2529" xr:uid="{00000000-0005-0000-0000-00008F010000}"/>
    <cellStyle name="20% - Accent5 3 3 2" xfId="2633" xr:uid="{00000000-0005-0000-0000-000090010000}"/>
    <cellStyle name="20% - Accent5 3 3 2 2" xfId="19712" xr:uid="{00000000-0005-0000-0000-000091010000}"/>
    <cellStyle name="20% - Accent5 3 3 3" xfId="19711" xr:uid="{00000000-0005-0000-0000-000092010000}"/>
    <cellStyle name="20% - Accent5 3 3 4" xfId="19976" xr:uid="{00000000-0005-0000-0000-000093010000}"/>
    <cellStyle name="20% - Accent5 3 4" xfId="2634" xr:uid="{00000000-0005-0000-0000-000094010000}"/>
    <cellStyle name="20% - Accent5 3 4 2" xfId="19713" xr:uid="{00000000-0005-0000-0000-000095010000}"/>
    <cellStyle name="20% - Accent5 3 5" xfId="19710" xr:uid="{00000000-0005-0000-0000-000096010000}"/>
    <cellStyle name="20% - Accent5 3 6" xfId="19977" xr:uid="{00000000-0005-0000-0000-000097010000}"/>
    <cellStyle name="20% - Accent5 4" xfId="1410" xr:uid="{00000000-0005-0000-0000-000098010000}"/>
    <cellStyle name="20% - Accent5 4 2" xfId="2554" xr:uid="{00000000-0005-0000-0000-000099010000}"/>
    <cellStyle name="20% - Accent5 4 2 2" xfId="2635" xr:uid="{00000000-0005-0000-0000-00009A010000}"/>
    <cellStyle name="20% - Accent5 4 2 2 2" xfId="19716" xr:uid="{00000000-0005-0000-0000-00009B010000}"/>
    <cellStyle name="20% - Accent5 4 2 3" xfId="19715" xr:uid="{00000000-0005-0000-0000-00009C010000}"/>
    <cellStyle name="20% - Accent5 4 2 4" xfId="19978" xr:uid="{00000000-0005-0000-0000-00009D010000}"/>
    <cellStyle name="20% - Accent5 4 3" xfId="2636" xr:uid="{00000000-0005-0000-0000-00009E010000}"/>
    <cellStyle name="20% - Accent5 4 3 2" xfId="19717" xr:uid="{00000000-0005-0000-0000-00009F010000}"/>
    <cellStyle name="20% - Accent5 4 4" xfId="19714" xr:uid="{00000000-0005-0000-0000-0000A0010000}"/>
    <cellStyle name="20% - Accent5 4 5" xfId="19979" xr:uid="{00000000-0005-0000-0000-0000A1010000}"/>
    <cellStyle name="20% - Accent5 4 6" xfId="48968" xr:uid="{00000000-0005-0000-0000-0000A2010000}"/>
    <cellStyle name="20% - Accent5 5" xfId="20340" xr:uid="{00000000-0005-0000-0000-0000A3010000}"/>
    <cellStyle name="20% - Accent6" xfId="57" builtinId="50" hidden="1"/>
    <cellStyle name="20% - Accent6" xfId="73" builtinId="50" customBuiltin="1"/>
    <cellStyle name="20% - Accent6 2" xfId="234" xr:uid="{00000000-0005-0000-0000-0000A6010000}"/>
    <cellStyle name="20% - Accent6 2 2" xfId="20341" xr:uid="{00000000-0005-0000-0000-0000A7010000}"/>
    <cellStyle name="20% - Accent6 2 3" xfId="20342" xr:uid="{00000000-0005-0000-0000-0000A8010000}"/>
    <cellStyle name="20% - Accent6 2 4" xfId="20343" xr:uid="{00000000-0005-0000-0000-0000A9010000}"/>
    <cellStyle name="20% - Accent6 3" xfId="1344" xr:uid="{00000000-0005-0000-0000-0000AA010000}"/>
    <cellStyle name="20% - Accent6 3 2" xfId="2450" xr:uid="{00000000-0005-0000-0000-0000AB010000}"/>
    <cellStyle name="20% - Accent6 3 3" xfId="2530" xr:uid="{00000000-0005-0000-0000-0000AC010000}"/>
    <cellStyle name="20% - Accent6 3 3 2" xfId="2637" xr:uid="{00000000-0005-0000-0000-0000AD010000}"/>
    <cellStyle name="20% - Accent6 3 3 2 2" xfId="19720" xr:uid="{00000000-0005-0000-0000-0000AE010000}"/>
    <cellStyle name="20% - Accent6 3 3 3" xfId="19719" xr:uid="{00000000-0005-0000-0000-0000AF010000}"/>
    <cellStyle name="20% - Accent6 3 3 4" xfId="19980" xr:uid="{00000000-0005-0000-0000-0000B0010000}"/>
    <cellStyle name="20% - Accent6 3 4" xfId="2638" xr:uid="{00000000-0005-0000-0000-0000B1010000}"/>
    <cellStyle name="20% - Accent6 3 4 2" xfId="19721" xr:uid="{00000000-0005-0000-0000-0000B2010000}"/>
    <cellStyle name="20% - Accent6 3 5" xfId="19718" xr:uid="{00000000-0005-0000-0000-0000B3010000}"/>
    <cellStyle name="20% - Accent6 3 6" xfId="19981" xr:uid="{00000000-0005-0000-0000-0000B4010000}"/>
    <cellStyle name="20% - Accent6 4" xfId="1411" xr:uid="{00000000-0005-0000-0000-0000B5010000}"/>
    <cellStyle name="20% - Accent6 4 2" xfId="2555" xr:uid="{00000000-0005-0000-0000-0000B6010000}"/>
    <cellStyle name="20% - Accent6 4 2 2" xfId="2639" xr:uid="{00000000-0005-0000-0000-0000B7010000}"/>
    <cellStyle name="20% - Accent6 4 2 2 2" xfId="19724" xr:uid="{00000000-0005-0000-0000-0000B8010000}"/>
    <cellStyle name="20% - Accent6 4 2 3" xfId="19723" xr:uid="{00000000-0005-0000-0000-0000B9010000}"/>
    <cellStyle name="20% - Accent6 4 2 4" xfId="19982" xr:uid="{00000000-0005-0000-0000-0000BA010000}"/>
    <cellStyle name="20% - Accent6 4 3" xfId="2640" xr:uid="{00000000-0005-0000-0000-0000BB010000}"/>
    <cellStyle name="20% - Accent6 4 3 2" xfId="19725" xr:uid="{00000000-0005-0000-0000-0000BC010000}"/>
    <cellStyle name="20% - Accent6 4 4" xfId="19722" xr:uid="{00000000-0005-0000-0000-0000BD010000}"/>
    <cellStyle name="20% - Accent6 4 5" xfId="19983" xr:uid="{00000000-0005-0000-0000-0000BE010000}"/>
    <cellStyle name="20% - Accent6 4 6" xfId="48969" xr:uid="{00000000-0005-0000-0000-0000BF010000}"/>
    <cellStyle name="20% - Accent6 5" xfId="20344" xr:uid="{00000000-0005-0000-0000-0000C0010000}"/>
    <cellStyle name="40 % - Akzent1" xfId="167" xr:uid="{00000000-0005-0000-0000-0000C1010000}"/>
    <cellStyle name="40 % - Akzent2" xfId="168" xr:uid="{00000000-0005-0000-0000-0000C2010000}"/>
    <cellStyle name="40 % - Akzent3" xfId="169" xr:uid="{00000000-0005-0000-0000-0000C3010000}"/>
    <cellStyle name="40 % - Akzent4" xfId="170" xr:uid="{00000000-0005-0000-0000-0000C4010000}"/>
    <cellStyle name="40 % - Akzent5" xfId="171" xr:uid="{00000000-0005-0000-0000-0000C5010000}"/>
    <cellStyle name="40 % - Akzent6" xfId="172" xr:uid="{00000000-0005-0000-0000-0000C6010000}"/>
    <cellStyle name="40% - Accent1" xfId="38" builtinId="31" hidden="1"/>
    <cellStyle name="40% - Accent1" xfId="74" builtinId="31" customBuiltin="1"/>
    <cellStyle name="40% - Accent1 2" xfId="235" xr:uid="{00000000-0005-0000-0000-0000C9010000}"/>
    <cellStyle name="40% - Accent1 2 2" xfId="20345" xr:uid="{00000000-0005-0000-0000-0000CA010000}"/>
    <cellStyle name="40% - Accent1 2 3" xfId="20346" xr:uid="{00000000-0005-0000-0000-0000CB010000}"/>
    <cellStyle name="40% - Accent1 2 4" xfId="20347" xr:uid="{00000000-0005-0000-0000-0000CC010000}"/>
    <cellStyle name="40% - Accent1 3" xfId="1345" xr:uid="{00000000-0005-0000-0000-0000CD010000}"/>
    <cellStyle name="40% - Accent1 3 2" xfId="2451" xr:uid="{00000000-0005-0000-0000-0000CE010000}"/>
    <cellStyle name="40% - Accent1 3 3" xfId="2531" xr:uid="{00000000-0005-0000-0000-0000CF010000}"/>
    <cellStyle name="40% - Accent1 3 3 2" xfId="2641" xr:uid="{00000000-0005-0000-0000-0000D0010000}"/>
    <cellStyle name="40% - Accent1 3 3 2 2" xfId="19728" xr:uid="{00000000-0005-0000-0000-0000D1010000}"/>
    <cellStyle name="40% - Accent1 3 3 3" xfId="19727" xr:uid="{00000000-0005-0000-0000-0000D2010000}"/>
    <cellStyle name="40% - Accent1 3 3 4" xfId="19984" xr:uid="{00000000-0005-0000-0000-0000D3010000}"/>
    <cellStyle name="40% - Accent1 3 4" xfId="2642" xr:uid="{00000000-0005-0000-0000-0000D4010000}"/>
    <cellStyle name="40% - Accent1 3 4 2" xfId="19729" xr:uid="{00000000-0005-0000-0000-0000D5010000}"/>
    <cellStyle name="40% - Accent1 3 5" xfId="19726" xr:uid="{00000000-0005-0000-0000-0000D6010000}"/>
    <cellStyle name="40% - Accent1 3 6" xfId="19985" xr:uid="{00000000-0005-0000-0000-0000D7010000}"/>
    <cellStyle name="40% - Accent1 4" xfId="1412" xr:uid="{00000000-0005-0000-0000-0000D8010000}"/>
    <cellStyle name="40% - Accent1 4 2" xfId="2556" xr:uid="{00000000-0005-0000-0000-0000D9010000}"/>
    <cellStyle name="40% - Accent1 4 2 2" xfId="2643" xr:uid="{00000000-0005-0000-0000-0000DA010000}"/>
    <cellStyle name="40% - Accent1 4 2 2 2" xfId="19732" xr:uid="{00000000-0005-0000-0000-0000DB010000}"/>
    <cellStyle name="40% - Accent1 4 2 3" xfId="19731" xr:uid="{00000000-0005-0000-0000-0000DC010000}"/>
    <cellStyle name="40% - Accent1 4 2 4" xfId="19986" xr:uid="{00000000-0005-0000-0000-0000DD010000}"/>
    <cellStyle name="40% - Accent1 4 3" xfId="2644" xr:uid="{00000000-0005-0000-0000-0000DE010000}"/>
    <cellStyle name="40% - Accent1 4 3 2" xfId="19733" xr:uid="{00000000-0005-0000-0000-0000DF010000}"/>
    <cellStyle name="40% - Accent1 4 4" xfId="19730" xr:uid="{00000000-0005-0000-0000-0000E0010000}"/>
    <cellStyle name="40% - Accent1 4 5" xfId="19987" xr:uid="{00000000-0005-0000-0000-0000E1010000}"/>
    <cellStyle name="40% - Accent1 4 6" xfId="48970" xr:uid="{00000000-0005-0000-0000-0000E2010000}"/>
    <cellStyle name="40% - Accent1 5" xfId="20348" xr:uid="{00000000-0005-0000-0000-0000E3010000}"/>
    <cellStyle name="40% - Accent2" xfId="42" builtinId="35" hidden="1"/>
    <cellStyle name="40% - Accent2" xfId="75" builtinId="35" customBuiltin="1"/>
    <cellStyle name="40% - Accent2 2" xfId="236" xr:uid="{00000000-0005-0000-0000-0000E6010000}"/>
    <cellStyle name="40% - Accent2 2 2" xfId="20349" xr:uid="{00000000-0005-0000-0000-0000E7010000}"/>
    <cellStyle name="40% - Accent2 2 3" xfId="20350" xr:uid="{00000000-0005-0000-0000-0000E8010000}"/>
    <cellStyle name="40% - Accent2 2 4" xfId="20351" xr:uid="{00000000-0005-0000-0000-0000E9010000}"/>
    <cellStyle name="40% - Accent2 3" xfId="1346" xr:uid="{00000000-0005-0000-0000-0000EA010000}"/>
    <cellStyle name="40% - Accent2 3 2" xfId="2452" xr:uid="{00000000-0005-0000-0000-0000EB010000}"/>
    <cellStyle name="40% - Accent2 3 3" xfId="2532" xr:uid="{00000000-0005-0000-0000-0000EC010000}"/>
    <cellStyle name="40% - Accent2 3 3 2" xfId="2645" xr:uid="{00000000-0005-0000-0000-0000ED010000}"/>
    <cellStyle name="40% - Accent2 3 3 2 2" xfId="19736" xr:uid="{00000000-0005-0000-0000-0000EE010000}"/>
    <cellStyle name="40% - Accent2 3 3 3" xfId="19735" xr:uid="{00000000-0005-0000-0000-0000EF010000}"/>
    <cellStyle name="40% - Accent2 3 3 4" xfId="19988" xr:uid="{00000000-0005-0000-0000-0000F0010000}"/>
    <cellStyle name="40% - Accent2 3 4" xfId="2646" xr:uid="{00000000-0005-0000-0000-0000F1010000}"/>
    <cellStyle name="40% - Accent2 3 4 2" xfId="19737" xr:uid="{00000000-0005-0000-0000-0000F2010000}"/>
    <cellStyle name="40% - Accent2 3 5" xfId="19734" xr:uid="{00000000-0005-0000-0000-0000F3010000}"/>
    <cellStyle name="40% - Accent2 3 6" xfId="19989" xr:uid="{00000000-0005-0000-0000-0000F4010000}"/>
    <cellStyle name="40% - Accent2 4" xfId="1413" xr:uid="{00000000-0005-0000-0000-0000F5010000}"/>
    <cellStyle name="40% - Accent2 4 2" xfId="2557" xr:uid="{00000000-0005-0000-0000-0000F6010000}"/>
    <cellStyle name="40% - Accent2 4 2 2" xfId="2647" xr:uid="{00000000-0005-0000-0000-0000F7010000}"/>
    <cellStyle name="40% - Accent2 4 2 2 2" xfId="19740" xr:uid="{00000000-0005-0000-0000-0000F8010000}"/>
    <cellStyle name="40% - Accent2 4 2 3" xfId="19739" xr:uid="{00000000-0005-0000-0000-0000F9010000}"/>
    <cellStyle name="40% - Accent2 4 2 4" xfId="19990" xr:uid="{00000000-0005-0000-0000-0000FA010000}"/>
    <cellStyle name="40% - Accent2 4 3" xfId="2648" xr:uid="{00000000-0005-0000-0000-0000FB010000}"/>
    <cellStyle name="40% - Accent2 4 3 2" xfId="19741" xr:uid="{00000000-0005-0000-0000-0000FC010000}"/>
    <cellStyle name="40% - Accent2 4 4" xfId="19738" xr:uid="{00000000-0005-0000-0000-0000FD010000}"/>
    <cellStyle name="40% - Accent2 4 5" xfId="19991" xr:uid="{00000000-0005-0000-0000-0000FE010000}"/>
    <cellStyle name="40% - Accent2 4 6" xfId="48971" xr:uid="{00000000-0005-0000-0000-0000FF010000}"/>
    <cellStyle name="40% - Accent2 5" xfId="20352" xr:uid="{00000000-0005-0000-0000-000000020000}"/>
    <cellStyle name="40% - Accent3" xfId="46" builtinId="39" hidden="1"/>
    <cellStyle name="40% - Accent3" xfId="76" builtinId="39" customBuiltin="1"/>
    <cellStyle name="40% - Accent3 2" xfId="237" xr:uid="{00000000-0005-0000-0000-000003020000}"/>
    <cellStyle name="40% - Accent3 2 2" xfId="20353" xr:uid="{00000000-0005-0000-0000-000004020000}"/>
    <cellStyle name="40% - Accent3 2 3" xfId="20354" xr:uid="{00000000-0005-0000-0000-000005020000}"/>
    <cellStyle name="40% - Accent3 2 4" xfId="20355" xr:uid="{00000000-0005-0000-0000-000006020000}"/>
    <cellStyle name="40% - Accent3 3" xfId="1347" xr:uid="{00000000-0005-0000-0000-000007020000}"/>
    <cellStyle name="40% - Accent3 3 2" xfId="2453" xr:uid="{00000000-0005-0000-0000-000008020000}"/>
    <cellStyle name="40% - Accent3 3 3" xfId="2533" xr:uid="{00000000-0005-0000-0000-000009020000}"/>
    <cellStyle name="40% - Accent3 3 3 2" xfId="2649" xr:uid="{00000000-0005-0000-0000-00000A020000}"/>
    <cellStyle name="40% - Accent3 3 3 2 2" xfId="19744" xr:uid="{00000000-0005-0000-0000-00000B020000}"/>
    <cellStyle name="40% - Accent3 3 3 3" xfId="19743" xr:uid="{00000000-0005-0000-0000-00000C020000}"/>
    <cellStyle name="40% - Accent3 3 3 4" xfId="19992" xr:uid="{00000000-0005-0000-0000-00000D020000}"/>
    <cellStyle name="40% - Accent3 3 4" xfId="2650" xr:uid="{00000000-0005-0000-0000-00000E020000}"/>
    <cellStyle name="40% - Accent3 3 4 2" xfId="19745" xr:uid="{00000000-0005-0000-0000-00000F020000}"/>
    <cellStyle name="40% - Accent3 3 5" xfId="19742" xr:uid="{00000000-0005-0000-0000-000010020000}"/>
    <cellStyle name="40% - Accent3 3 6" xfId="19993" xr:uid="{00000000-0005-0000-0000-000011020000}"/>
    <cellStyle name="40% - Accent3 4" xfId="1414" xr:uid="{00000000-0005-0000-0000-000012020000}"/>
    <cellStyle name="40% - Accent3 4 2" xfId="2558" xr:uid="{00000000-0005-0000-0000-000013020000}"/>
    <cellStyle name="40% - Accent3 4 2 2" xfId="2651" xr:uid="{00000000-0005-0000-0000-000014020000}"/>
    <cellStyle name="40% - Accent3 4 2 2 2" xfId="19748" xr:uid="{00000000-0005-0000-0000-000015020000}"/>
    <cellStyle name="40% - Accent3 4 2 3" xfId="19747" xr:uid="{00000000-0005-0000-0000-000016020000}"/>
    <cellStyle name="40% - Accent3 4 2 4" xfId="19994" xr:uid="{00000000-0005-0000-0000-000017020000}"/>
    <cellStyle name="40% - Accent3 4 3" xfId="2652" xr:uid="{00000000-0005-0000-0000-000018020000}"/>
    <cellStyle name="40% - Accent3 4 3 2" xfId="19749" xr:uid="{00000000-0005-0000-0000-000019020000}"/>
    <cellStyle name="40% - Accent3 4 4" xfId="19746" xr:uid="{00000000-0005-0000-0000-00001A020000}"/>
    <cellStyle name="40% - Accent3 4 5" xfId="19995" xr:uid="{00000000-0005-0000-0000-00001B020000}"/>
    <cellStyle name="40% - Accent3 4 6" xfId="48972" xr:uid="{00000000-0005-0000-0000-00001C020000}"/>
    <cellStyle name="40% - Accent3 5" xfId="20356" xr:uid="{00000000-0005-0000-0000-00001D020000}"/>
    <cellStyle name="40% - Accent4" xfId="50" builtinId="43" hidden="1"/>
    <cellStyle name="40% - Accent4" xfId="77" builtinId="43" customBuiltin="1"/>
    <cellStyle name="40% - Accent4 2" xfId="238" xr:uid="{00000000-0005-0000-0000-000020020000}"/>
    <cellStyle name="40% - Accent4 2 2" xfId="20357" xr:uid="{00000000-0005-0000-0000-000021020000}"/>
    <cellStyle name="40% - Accent4 2 3" xfId="20358" xr:uid="{00000000-0005-0000-0000-000022020000}"/>
    <cellStyle name="40% - Accent4 2 4" xfId="20359" xr:uid="{00000000-0005-0000-0000-000023020000}"/>
    <cellStyle name="40% - Accent4 3" xfId="1348" xr:uid="{00000000-0005-0000-0000-000024020000}"/>
    <cellStyle name="40% - Accent4 3 2" xfId="2454" xr:uid="{00000000-0005-0000-0000-000025020000}"/>
    <cellStyle name="40% - Accent4 3 3" xfId="2534" xr:uid="{00000000-0005-0000-0000-000026020000}"/>
    <cellStyle name="40% - Accent4 3 3 2" xfId="2653" xr:uid="{00000000-0005-0000-0000-000027020000}"/>
    <cellStyle name="40% - Accent4 3 3 2 2" xfId="19752" xr:uid="{00000000-0005-0000-0000-000028020000}"/>
    <cellStyle name="40% - Accent4 3 3 3" xfId="19751" xr:uid="{00000000-0005-0000-0000-000029020000}"/>
    <cellStyle name="40% - Accent4 3 3 4" xfId="19996" xr:uid="{00000000-0005-0000-0000-00002A020000}"/>
    <cellStyle name="40% - Accent4 3 4" xfId="2654" xr:uid="{00000000-0005-0000-0000-00002B020000}"/>
    <cellStyle name="40% - Accent4 3 4 2" xfId="19753" xr:uid="{00000000-0005-0000-0000-00002C020000}"/>
    <cellStyle name="40% - Accent4 3 5" xfId="19750" xr:uid="{00000000-0005-0000-0000-00002D020000}"/>
    <cellStyle name="40% - Accent4 3 6" xfId="19997" xr:uid="{00000000-0005-0000-0000-00002E020000}"/>
    <cellStyle name="40% - Accent4 4" xfId="1415" xr:uid="{00000000-0005-0000-0000-00002F020000}"/>
    <cellStyle name="40% - Accent4 4 2" xfId="2559" xr:uid="{00000000-0005-0000-0000-000030020000}"/>
    <cellStyle name="40% - Accent4 4 2 2" xfId="2655" xr:uid="{00000000-0005-0000-0000-000031020000}"/>
    <cellStyle name="40% - Accent4 4 2 2 2" xfId="19756" xr:uid="{00000000-0005-0000-0000-000032020000}"/>
    <cellStyle name="40% - Accent4 4 2 3" xfId="19755" xr:uid="{00000000-0005-0000-0000-000033020000}"/>
    <cellStyle name="40% - Accent4 4 2 4" xfId="19998" xr:uid="{00000000-0005-0000-0000-000034020000}"/>
    <cellStyle name="40% - Accent4 4 3" xfId="2656" xr:uid="{00000000-0005-0000-0000-000035020000}"/>
    <cellStyle name="40% - Accent4 4 3 2" xfId="19757" xr:uid="{00000000-0005-0000-0000-000036020000}"/>
    <cellStyle name="40% - Accent4 4 4" xfId="19754" xr:uid="{00000000-0005-0000-0000-000037020000}"/>
    <cellStyle name="40% - Accent4 4 5" xfId="19999" xr:uid="{00000000-0005-0000-0000-000038020000}"/>
    <cellStyle name="40% - Accent4 4 6" xfId="48973" xr:uid="{00000000-0005-0000-0000-000039020000}"/>
    <cellStyle name="40% - Accent4 5" xfId="20360" xr:uid="{00000000-0005-0000-0000-00003A020000}"/>
    <cellStyle name="40% - Accent5" xfId="54" builtinId="47" hidden="1"/>
    <cellStyle name="40% - Accent5" xfId="78" builtinId="47" customBuiltin="1"/>
    <cellStyle name="40% - Accent5 2" xfId="239" xr:uid="{00000000-0005-0000-0000-00003D020000}"/>
    <cellStyle name="40% - Accent5 2 2" xfId="20361" xr:uid="{00000000-0005-0000-0000-00003E020000}"/>
    <cellStyle name="40% - Accent5 2 3" xfId="20362" xr:uid="{00000000-0005-0000-0000-00003F020000}"/>
    <cellStyle name="40% - Accent5 2 4" xfId="20363" xr:uid="{00000000-0005-0000-0000-000040020000}"/>
    <cellStyle name="40% - Accent5 3" xfId="1349" xr:uid="{00000000-0005-0000-0000-000041020000}"/>
    <cellStyle name="40% - Accent5 3 2" xfId="2455" xr:uid="{00000000-0005-0000-0000-000042020000}"/>
    <cellStyle name="40% - Accent5 3 3" xfId="2535" xr:uid="{00000000-0005-0000-0000-000043020000}"/>
    <cellStyle name="40% - Accent5 3 3 2" xfId="2657" xr:uid="{00000000-0005-0000-0000-000044020000}"/>
    <cellStyle name="40% - Accent5 3 3 2 2" xfId="19760" xr:uid="{00000000-0005-0000-0000-000045020000}"/>
    <cellStyle name="40% - Accent5 3 3 3" xfId="19759" xr:uid="{00000000-0005-0000-0000-000046020000}"/>
    <cellStyle name="40% - Accent5 3 3 4" xfId="20000" xr:uid="{00000000-0005-0000-0000-000047020000}"/>
    <cellStyle name="40% - Accent5 3 4" xfId="2658" xr:uid="{00000000-0005-0000-0000-000048020000}"/>
    <cellStyle name="40% - Accent5 3 4 2" xfId="19761" xr:uid="{00000000-0005-0000-0000-000049020000}"/>
    <cellStyle name="40% - Accent5 3 5" xfId="19758" xr:uid="{00000000-0005-0000-0000-00004A020000}"/>
    <cellStyle name="40% - Accent5 3 6" xfId="20001" xr:uid="{00000000-0005-0000-0000-00004B020000}"/>
    <cellStyle name="40% - Accent5 4" xfId="1416" xr:uid="{00000000-0005-0000-0000-00004C020000}"/>
    <cellStyle name="40% - Accent5 4 2" xfId="2560" xr:uid="{00000000-0005-0000-0000-00004D020000}"/>
    <cellStyle name="40% - Accent5 4 2 2" xfId="2659" xr:uid="{00000000-0005-0000-0000-00004E020000}"/>
    <cellStyle name="40% - Accent5 4 2 2 2" xfId="19764" xr:uid="{00000000-0005-0000-0000-00004F020000}"/>
    <cellStyle name="40% - Accent5 4 2 3" xfId="19763" xr:uid="{00000000-0005-0000-0000-000050020000}"/>
    <cellStyle name="40% - Accent5 4 2 4" xfId="20002" xr:uid="{00000000-0005-0000-0000-000051020000}"/>
    <cellStyle name="40% - Accent5 4 3" xfId="2660" xr:uid="{00000000-0005-0000-0000-000052020000}"/>
    <cellStyle name="40% - Accent5 4 3 2" xfId="19765" xr:uid="{00000000-0005-0000-0000-000053020000}"/>
    <cellStyle name="40% - Accent5 4 4" xfId="19762" xr:uid="{00000000-0005-0000-0000-000054020000}"/>
    <cellStyle name="40% - Accent5 4 5" xfId="20003" xr:uid="{00000000-0005-0000-0000-000055020000}"/>
    <cellStyle name="40% - Accent5 4 6" xfId="48974" xr:uid="{00000000-0005-0000-0000-000056020000}"/>
    <cellStyle name="40% - Accent5 5" xfId="20364" xr:uid="{00000000-0005-0000-0000-000057020000}"/>
    <cellStyle name="40% - Accent6" xfId="58" builtinId="51" hidden="1"/>
    <cellStyle name="40% - Accent6" xfId="79" builtinId="51" customBuiltin="1"/>
    <cellStyle name="40% - Accent6 2" xfId="240" xr:uid="{00000000-0005-0000-0000-00005A020000}"/>
    <cellStyle name="40% - Accent6 2 2" xfId="20365" xr:uid="{00000000-0005-0000-0000-00005B020000}"/>
    <cellStyle name="40% - Accent6 2 3" xfId="20366" xr:uid="{00000000-0005-0000-0000-00005C020000}"/>
    <cellStyle name="40% - Accent6 2 4" xfId="20367" xr:uid="{00000000-0005-0000-0000-00005D020000}"/>
    <cellStyle name="40% - Accent6 3" xfId="1350" xr:uid="{00000000-0005-0000-0000-00005E020000}"/>
    <cellStyle name="40% - Accent6 3 2" xfId="2456" xr:uid="{00000000-0005-0000-0000-00005F020000}"/>
    <cellStyle name="40% - Accent6 3 3" xfId="2536" xr:uid="{00000000-0005-0000-0000-000060020000}"/>
    <cellStyle name="40% - Accent6 3 3 2" xfId="2661" xr:uid="{00000000-0005-0000-0000-000061020000}"/>
    <cellStyle name="40% - Accent6 3 3 2 2" xfId="19768" xr:uid="{00000000-0005-0000-0000-000062020000}"/>
    <cellStyle name="40% - Accent6 3 3 3" xfId="19767" xr:uid="{00000000-0005-0000-0000-000063020000}"/>
    <cellStyle name="40% - Accent6 3 3 4" xfId="20004" xr:uid="{00000000-0005-0000-0000-000064020000}"/>
    <cellStyle name="40% - Accent6 3 4" xfId="2662" xr:uid="{00000000-0005-0000-0000-000065020000}"/>
    <cellStyle name="40% - Accent6 3 4 2" xfId="19769" xr:uid="{00000000-0005-0000-0000-000066020000}"/>
    <cellStyle name="40% - Accent6 3 5" xfId="19766" xr:uid="{00000000-0005-0000-0000-000067020000}"/>
    <cellStyle name="40% - Accent6 3 6" xfId="20005" xr:uid="{00000000-0005-0000-0000-000068020000}"/>
    <cellStyle name="40% - Accent6 4" xfId="1417" xr:uid="{00000000-0005-0000-0000-000069020000}"/>
    <cellStyle name="40% - Accent6 4 2" xfId="2561" xr:uid="{00000000-0005-0000-0000-00006A020000}"/>
    <cellStyle name="40% - Accent6 4 2 2" xfId="2663" xr:uid="{00000000-0005-0000-0000-00006B020000}"/>
    <cellStyle name="40% - Accent6 4 2 2 2" xfId="19772" xr:uid="{00000000-0005-0000-0000-00006C020000}"/>
    <cellStyle name="40% - Accent6 4 2 3" xfId="19771" xr:uid="{00000000-0005-0000-0000-00006D020000}"/>
    <cellStyle name="40% - Accent6 4 2 4" xfId="20006" xr:uid="{00000000-0005-0000-0000-00006E020000}"/>
    <cellStyle name="40% - Accent6 4 3" xfId="2664" xr:uid="{00000000-0005-0000-0000-00006F020000}"/>
    <cellStyle name="40% - Accent6 4 3 2" xfId="19773" xr:uid="{00000000-0005-0000-0000-000070020000}"/>
    <cellStyle name="40% - Accent6 4 4" xfId="19770" xr:uid="{00000000-0005-0000-0000-000071020000}"/>
    <cellStyle name="40% - Accent6 4 5" xfId="20007" xr:uid="{00000000-0005-0000-0000-000072020000}"/>
    <cellStyle name="40% - Accent6 4 6" xfId="48975" xr:uid="{00000000-0005-0000-0000-000073020000}"/>
    <cellStyle name="40% - Accent6 5" xfId="20368" xr:uid="{00000000-0005-0000-0000-000074020000}"/>
    <cellStyle name="44" xfId="20369" xr:uid="{00000000-0005-0000-0000-000075020000}"/>
    <cellStyle name="51" xfId="20370" xr:uid="{00000000-0005-0000-0000-000076020000}"/>
    <cellStyle name="52" xfId="20371" xr:uid="{00000000-0005-0000-0000-000077020000}"/>
    <cellStyle name="53" xfId="20372" xr:uid="{00000000-0005-0000-0000-000078020000}"/>
    <cellStyle name="60 % - Akzent1" xfId="173" xr:uid="{00000000-0005-0000-0000-000079020000}"/>
    <cellStyle name="60 % - Akzent2" xfId="174" xr:uid="{00000000-0005-0000-0000-00007A020000}"/>
    <cellStyle name="60 % - Akzent3" xfId="175" xr:uid="{00000000-0005-0000-0000-00007B020000}"/>
    <cellStyle name="60 % - Akzent4" xfId="176" xr:uid="{00000000-0005-0000-0000-00007C020000}"/>
    <cellStyle name="60 % - Akzent5" xfId="177" xr:uid="{00000000-0005-0000-0000-00007D020000}"/>
    <cellStyle name="60 % - Akzent6" xfId="178" xr:uid="{00000000-0005-0000-0000-00007E020000}"/>
    <cellStyle name="60% - Accent1" xfId="39" builtinId="32" hidden="1"/>
    <cellStyle name="60% - Accent1" xfId="80" builtinId="32" customBuiltin="1"/>
    <cellStyle name="60% - Accent1 2" xfId="241" xr:uid="{00000000-0005-0000-0000-000081020000}"/>
    <cellStyle name="60% - Accent1 2 2" xfId="20373" xr:uid="{00000000-0005-0000-0000-000082020000}"/>
    <cellStyle name="60% - Accent1 2 3" xfId="20374" xr:uid="{00000000-0005-0000-0000-000083020000}"/>
    <cellStyle name="60% - Accent1 2 4" xfId="20375" xr:uid="{00000000-0005-0000-0000-000084020000}"/>
    <cellStyle name="60% - Accent1 3" xfId="1352" xr:uid="{00000000-0005-0000-0000-000085020000}"/>
    <cellStyle name="60% - Accent1 3 2" xfId="2457" xr:uid="{00000000-0005-0000-0000-000086020000}"/>
    <cellStyle name="60% - Accent1 3 3" xfId="20376" xr:uid="{00000000-0005-0000-0000-000087020000}"/>
    <cellStyle name="60% - Accent1 3 4" xfId="20377" xr:uid="{00000000-0005-0000-0000-000088020000}"/>
    <cellStyle name="60% - Accent1 4" xfId="1418" xr:uid="{00000000-0005-0000-0000-000089020000}"/>
    <cellStyle name="60% - Accent1 4 2" xfId="48976" xr:uid="{00000000-0005-0000-0000-00008A020000}"/>
    <cellStyle name="60% - Accent1 5" xfId="20378" xr:uid="{00000000-0005-0000-0000-00008B020000}"/>
    <cellStyle name="60% - Accent2" xfId="43" builtinId="36" hidden="1"/>
    <cellStyle name="60% - Accent2" xfId="81" builtinId="36" customBuiltin="1"/>
    <cellStyle name="60% - Accent2 2" xfId="242" xr:uid="{00000000-0005-0000-0000-00008E020000}"/>
    <cellStyle name="60% - Accent2 2 2" xfId="20379" xr:uid="{00000000-0005-0000-0000-00008F020000}"/>
    <cellStyle name="60% - Accent2 2 3" xfId="20380" xr:uid="{00000000-0005-0000-0000-000090020000}"/>
    <cellStyle name="60% - Accent2 2 4" xfId="20381" xr:uid="{00000000-0005-0000-0000-000091020000}"/>
    <cellStyle name="60% - Accent2 3" xfId="1353" xr:uid="{00000000-0005-0000-0000-000092020000}"/>
    <cellStyle name="60% - Accent2 3 2" xfId="2458" xr:uid="{00000000-0005-0000-0000-000093020000}"/>
    <cellStyle name="60% - Accent2 3 3" xfId="20382" xr:uid="{00000000-0005-0000-0000-000094020000}"/>
    <cellStyle name="60% - Accent2 3 4" xfId="20383" xr:uid="{00000000-0005-0000-0000-000095020000}"/>
    <cellStyle name="60% - Accent2 4" xfId="1419" xr:uid="{00000000-0005-0000-0000-000096020000}"/>
    <cellStyle name="60% - Accent2 4 2" xfId="48977" xr:uid="{00000000-0005-0000-0000-000097020000}"/>
    <cellStyle name="60% - Accent2 5" xfId="20384" xr:uid="{00000000-0005-0000-0000-000098020000}"/>
    <cellStyle name="60% - Accent3" xfId="47" builtinId="40" hidden="1"/>
    <cellStyle name="60% - Accent3" xfId="82" builtinId="40" customBuiltin="1"/>
    <cellStyle name="60% - Accent3 2" xfId="243" xr:uid="{00000000-0005-0000-0000-00009B020000}"/>
    <cellStyle name="60% - Accent3 2 2" xfId="20385" xr:uid="{00000000-0005-0000-0000-00009C020000}"/>
    <cellStyle name="60% - Accent3 2 3" xfId="20386" xr:uid="{00000000-0005-0000-0000-00009D020000}"/>
    <cellStyle name="60% - Accent3 2 4" xfId="20387" xr:uid="{00000000-0005-0000-0000-00009E020000}"/>
    <cellStyle name="60% - Accent3 3" xfId="1354" xr:uid="{00000000-0005-0000-0000-00009F020000}"/>
    <cellStyle name="60% - Accent3 3 2" xfId="2459" xr:uid="{00000000-0005-0000-0000-0000A0020000}"/>
    <cellStyle name="60% - Accent3 3 3" xfId="20388" xr:uid="{00000000-0005-0000-0000-0000A1020000}"/>
    <cellStyle name="60% - Accent3 3 4" xfId="20389" xr:uid="{00000000-0005-0000-0000-0000A2020000}"/>
    <cellStyle name="60% - Accent3 4" xfId="1420" xr:uid="{00000000-0005-0000-0000-0000A3020000}"/>
    <cellStyle name="60% - Accent3 4 2" xfId="48978" xr:uid="{00000000-0005-0000-0000-0000A4020000}"/>
    <cellStyle name="60% - Accent3 5" xfId="20390" xr:uid="{00000000-0005-0000-0000-0000A5020000}"/>
    <cellStyle name="60% - Accent4" xfId="51" builtinId="44" hidden="1"/>
    <cellStyle name="60% - Accent4" xfId="83" builtinId="44" customBuiltin="1"/>
    <cellStyle name="60% - Accent4 2" xfId="244" xr:uid="{00000000-0005-0000-0000-0000A8020000}"/>
    <cellStyle name="60% - Accent4 2 2" xfId="20391" xr:uid="{00000000-0005-0000-0000-0000A9020000}"/>
    <cellStyle name="60% - Accent4 2 3" xfId="20392" xr:uid="{00000000-0005-0000-0000-0000AA020000}"/>
    <cellStyle name="60% - Accent4 2 4" xfId="20393" xr:uid="{00000000-0005-0000-0000-0000AB020000}"/>
    <cellStyle name="60% - Accent4 3" xfId="1355" xr:uid="{00000000-0005-0000-0000-0000AC020000}"/>
    <cellStyle name="60% - Accent4 3 2" xfId="2460" xr:uid="{00000000-0005-0000-0000-0000AD020000}"/>
    <cellStyle name="60% - Accent4 3 3" xfId="20394" xr:uid="{00000000-0005-0000-0000-0000AE020000}"/>
    <cellStyle name="60% - Accent4 3 4" xfId="20395" xr:uid="{00000000-0005-0000-0000-0000AF020000}"/>
    <cellStyle name="60% - Accent4 4" xfId="1421" xr:uid="{00000000-0005-0000-0000-0000B0020000}"/>
    <cellStyle name="60% - Accent4 4 2" xfId="48979" xr:uid="{00000000-0005-0000-0000-0000B1020000}"/>
    <cellStyle name="60% - Accent4 5" xfId="20396" xr:uid="{00000000-0005-0000-0000-0000B2020000}"/>
    <cellStyle name="60% - Accent5" xfId="55" builtinId="48" hidden="1"/>
    <cellStyle name="60% - Accent5" xfId="84" builtinId="48" customBuiltin="1"/>
    <cellStyle name="60% - Accent5 2" xfId="245" xr:uid="{00000000-0005-0000-0000-0000B5020000}"/>
    <cellStyle name="60% - Accent5 2 2" xfId="20397" xr:uid="{00000000-0005-0000-0000-0000B6020000}"/>
    <cellStyle name="60% - Accent5 2 3" xfId="20398" xr:uid="{00000000-0005-0000-0000-0000B7020000}"/>
    <cellStyle name="60% - Accent5 2 4" xfId="20399" xr:uid="{00000000-0005-0000-0000-0000B8020000}"/>
    <cellStyle name="60% - Accent5 3" xfId="1356" xr:uid="{00000000-0005-0000-0000-0000B9020000}"/>
    <cellStyle name="60% - Accent5 3 2" xfId="2461" xr:uid="{00000000-0005-0000-0000-0000BA020000}"/>
    <cellStyle name="60% - Accent5 3 3" xfId="20400" xr:uid="{00000000-0005-0000-0000-0000BB020000}"/>
    <cellStyle name="60% - Accent5 3 4" xfId="20401" xr:uid="{00000000-0005-0000-0000-0000BC020000}"/>
    <cellStyle name="60% - Accent5 4" xfId="1422" xr:uid="{00000000-0005-0000-0000-0000BD020000}"/>
    <cellStyle name="60% - Accent5 4 2" xfId="48980" xr:uid="{00000000-0005-0000-0000-0000BE020000}"/>
    <cellStyle name="60% - Accent5 5" xfId="20402" xr:uid="{00000000-0005-0000-0000-0000BF020000}"/>
    <cellStyle name="60% - Accent6" xfId="59" builtinId="52" hidden="1"/>
    <cellStyle name="60% - Accent6" xfId="85" builtinId="52" customBuiltin="1"/>
    <cellStyle name="60% - Accent6 2" xfId="246" xr:uid="{00000000-0005-0000-0000-0000C2020000}"/>
    <cellStyle name="60% - Accent6 2 2" xfId="20403" xr:uid="{00000000-0005-0000-0000-0000C3020000}"/>
    <cellStyle name="60% - Accent6 2 3" xfId="20404" xr:uid="{00000000-0005-0000-0000-0000C4020000}"/>
    <cellStyle name="60% - Accent6 2 4" xfId="20405" xr:uid="{00000000-0005-0000-0000-0000C5020000}"/>
    <cellStyle name="60% - Accent6 3" xfId="1357" xr:uid="{00000000-0005-0000-0000-0000C6020000}"/>
    <cellStyle name="60% - Accent6 3 2" xfId="2462" xr:uid="{00000000-0005-0000-0000-0000C7020000}"/>
    <cellStyle name="60% - Accent6 3 3" xfId="20406" xr:uid="{00000000-0005-0000-0000-0000C8020000}"/>
    <cellStyle name="60% - Accent6 3 4" xfId="20407" xr:uid="{00000000-0005-0000-0000-0000C9020000}"/>
    <cellStyle name="60% - Accent6 4" xfId="1423" xr:uid="{00000000-0005-0000-0000-0000CA020000}"/>
    <cellStyle name="60% - Accent6 4 2" xfId="48981" xr:uid="{00000000-0005-0000-0000-0000CB020000}"/>
    <cellStyle name="60% - Accent6 5" xfId="20408" xr:uid="{00000000-0005-0000-0000-0000CC020000}"/>
    <cellStyle name="ac" xfId="20409" xr:uid="{00000000-0005-0000-0000-0000CD020000}"/>
    <cellStyle name="ac 2" xfId="20410" xr:uid="{00000000-0005-0000-0000-0000CE020000}"/>
    <cellStyle name="ac 2 2" xfId="20411" xr:uid="{00000000-0005-0000-0000-0000CF020000}"/>
    <cellStyle name="ac 3" xfId="20412" xr:uid="{00000000-0005-0000-0000-0000D0020000}"/>
    <cellStyle name="Accent1" xfId="36" builtinId="29" hidden="1"/>
    <cellStyle name="Accent1" xfId="86" builtinId="29" customBuiltin="1"/>
    <cellStyle name="Accent1 - 20%" xfId="87" xr:uid="{00000000-0005-0000-0000-0000D3020000}"/>
    <cellStyle name="Accent1 - 40%" xfId="88" xr:uid="{00000000-0005-0000-0000-0000D4020000}"/>
    <cellStyle name="Accent1 - 60%" xfId="89" xr:uid="{00000000-0005-0000-0000-0000D5020000}"/>
    <cellStyle name="Accent1 10" xfId="247" xr:uid="{00000000-0005-0000-0000-0000D6020000}"/>
    <cellStyle name="Accent1 10 2" xfId="20413" xr:uid="{00000000-0005-0000-0000-0000D7020000}"/>
    <cellStyle name="Accent1 11" xfId="248" xr:uid="{00000000-0005-0000-0000-0000D8020000}"/>
    <cellStyle name="Accent1 11 2" xfId="20414" xr:uid="{00000000-0005-0000-0000-0000D9020000}"/>
    <cellStyle name="Accent1 12" xfId="249" xr:uid="{00000000-0005-0000-0000-0000DA020000}"/>
    <cellStyle name="Accent1 12 2" xfId="20415" xr:uid="{00000000-0005-0000-0000-0000DB020000}"/>
    <cellStyle name="Accent1 13" xfId="250" xr:uid="{00000000-0005-0000-0000-0000DC020000}"/>
    <cellStyle name="Accent1 13 2" xfId="20416" xr:uid="{00000000-0005-0000-0000-0000DD020000}"/>
    <cellStyle name="Accent1 14" xfId="251" xr:uid="{00000000-0005-0000-0000-0000DE020000}"/>
    <cellStyle name="Accent1 14 2" xfId="20417" xr:uid="{00000000-0005-0000-0000-0000DF020000}"/>
    <cellStyle name="Accent1 15" xfId="252" xr:uid="{00000000-0005-0000-0000-0000E0020000}"/>
    <cellStyle name="Accent1 15 2" xfId="20418" xr:uid="{00000000-0005-0000-0000-0000E1020000}"/>
    <cellStyle name="Accent1 16" xfId="253" xr:uid="{00000000-0005-0000-0000-0000E2020000}"/>
    <cellStyle name="Accent1 16 2" xfId="20419" xr:uid="{00000000-0005-0000-0000-0000E3020000}"/>
    <cellStyle name="Accent1 17" xfId="254" xr:uid="{00000000-0005-0000-0000-0000E4020000}"/>
    <cellStyle name="Accent1 17 2" xfId="20420" xr:uid="{00000000-0005-0000-0000-0000E5020000}"/>
    <cellStyle name="Accent1 18" xfId="255" xr:uid="{00000000-0005-0000-0000-0000E6020000}"/>
    <cellStyle name="Accent1 18 2" xfId="20421" xr:uid="{00000000-0005-0000-0000-0000E7020000}"/>
    <cellStyle name="Accent1 19" xfId="256" xr:uid="{00000000-0005-0000-0000-0000E8020000}"/>
    <cellStyle name="Accent1 19 2" xfId="20422" xr:uid="{00000000-0005-0000-0000-0000E9020000}"/>
    <cellStyle name="Accent1 2" xfId="257" xr:uid="{00000000-0005-0000-0000-0000EA020000}"/>
    <cellStyle name="Accent1 2 2" xfId="20423" xr:uid="{00000000-0005-0000-0000-0000EB020000}"/>
    <cellStyle name="Accent1 2 3" xfId="20424" xr:uid="{00000000-0005-0000-0000-0000EC020000}"/>
    <cellStyle name="Accent1 2 4" xfId="20425" xr:uid="{00000000-0005-0000-0000-0000ED020000}"/>
    <cellStyle name="Accent1 20" xfId="258" xr:uid="{00000000-0005-0000-0000-0000EE020000}"/>
    <cellStyle name="Accent1 20 2" xfId="20426" xr:uid="{00000000-0005-0000-0000-0000EF020000}"/>
    <cellStyle name="Accent1 21" xfId="259" xr:uid="{00000000-0005-0000-0000-0000F0020000}"/>
    <cellStyle name="Accent1 21 2" xfId="20427" xr:uid="{00000000-0005-0000-0000-0000F1020000}"/>
    <cellStyle name="Accent1 22" xfId="260" xr:uid="{00000000-0005-0000-0000-0000F2020000}"/>
    <cellStyle name="Accent1 22 2" xfId="20428" xr:uid="{00000000-0005-0000-0000-0000F3020000}"/>
    <cellStyle name="Accent1 23" xfId="261" xr:uid="{00000000-0005-0000-0000-0000F4020000}"/>
    <cellStyle name="Accent1 23 2" xfId="20429" xr:uid="{00000000-0005-0000-0000-0000F5020000}"/>
    <cellStyle name="Accent1 24" xfId="262" xr:uid="{00000000-0005-0000-0000-0000F6020000}"/>
    <cellStyle name="Accent1 24 2" xfId="20430" xr:uid="{00000000-0005-0000-0000-0000F7020000}"/>
    <cellStyle name="Accent1 25" xfId="1358" xr:uid="{00000000-0005-0000-0000-0000F8020000}"/>
    <cellStyle name="Accent1 25 2" xfId="2463" xr:uid="{00000000-0005-0000-0000-0000F9020000}"/>
    <cellStyle name="Accent1 25 2 2" xfId="20431" xr:uid="{00000000-0005-0000-0000-0000FA020000}"/>
    <cellStyle name="Accent1 25 3" xfId="20432" xr:uid="{00000000-0005-0000-0000-0000FB020000}"/>
    <cellStyle name="Accent1 25 4" xfId="20433" xr:uid="{00000000-0005-0000-0000-0000FC020000}"/>
    <cellStyle name="Accent1 26" xfId="1387" xr:uid="{00000000-0005-0000-0000-0000FD020000}"/>
    <cellStyle name="Accent1 26 2" xfId="2464" xr:uid="{00000000-0005-0000-0000-0000FE020000}"/>
    <cellStyle name="Accent1 26 2 2" xfId="20434" xr:uid="{00000000-0005-0000-0000-0000FF020000}"/>
    <cellStyle name="Accent1 26 3" xfId="20435" xr:uid="{00000000-0005-0000-0000-000000030000}"/>
    <cellStyle name="Accent1 26 4" xfId="20436" xr:uid="{00000000-0005-0000-0000-000001030000}"/>
    <cellStyle name="Accent1 27" xfId="1338" xr:uid="{00000000-0005-0000-0000-000002030000}"/>
    <cellStyle name="Accent1 27 2" xfId="2465" xr:uid="{00000000-0005-0000-0000-000003030000}"/>
    <cellStyle name="Accent1 27 2 2" xfId="20437" xr:uid="{00000000-0005-0000-0000-000004030000}"/>
    <cellStyle name="Accent1 27 3" xfId="20438" xr:uid="{00000000-0005-0000-0000-000005030000}"/>
    <cellStyle name="Accent1 27 4" xfId="20439" xr:uid="{00000000-0005-0000-0000-000006030000}"/>
    <cellStyle name="Accent1 28" xfId="1388" xr:uid="{00000000-0005-0000-0000-000007030000}"/>
    <cellStyle name="Accent1 28 2" xfId="2466" xr:uid="{00000000-0005-0000-0000-000008030000}"/>
    <cellStyle name="Accent1 28 2 2" xfId="20440" xr:uid="{00000000-0005-0000-0000-000009030000}"/>
    <cellStyle name="Accent1 28 3" xfId="20441" xr:uid="{00000000-0005-0000-0000-00000A030000}"/>
    <cellStyle name="Accent1 28 4" xfId="20442" xr:uid="{00000000-0005-0000-0000-00000B030000}"/>
    <cellStyle name="Accent1 29" xfId="1424" xr:uid="{00000000-0005-0000-0000-00000C030000}"/>
    <cellStyle name="Accent1 29 2" xfId="20443" xr:uid="{00000000-0005-0000-0000-00000D030000}"/>
    <cellStyle name="Accent1 3" xfId="263" xr:uid="{00000000-0005-0000-0000-00000E030000}"/>
    <cellStyle name="Accent1 3 2" xfId="20444" xr:uid="{00000000-0005-0000-0000-00000F030000}"/>
    <cellStyle name="Accent1 3 3" xfId="20445" xr:uid="{00000000-0005-0000-0000-000010030000}"/>
    <cellStyle name="Accent1 30" xfId="1425" xr:uid="{00000000-0005-0000-0000-000011030000}"/>
    <cellStyle name="Accent1 30 2" xfId="20446" xr:uid="{00000000-0005-0000-0000-000012030000}"/>
    <cellStyle name="Accent1 30 2 2" xfId="20447" xr:uid="{00000000-0005-0000-0000-000013030000}"/>
    <cellStyle name="Accent1 30 3" xfId="20448" xr:uid="{00000000-0005-0000-0000-000014030000}"/>
    <cellStyle name="Accent1 30 4" xfId="48982" xr:uid="{00000000-0005-0000-0000-000015030000}"/>
    <cellStyle name="Accent1 31" xfId="1426" xr:uid="{00000000-0005-0000-0000-000016030000}"/>
    <cellStyle name="Accent1 31 2" xfId="20449" xr:uid="{00000000-0005-0000-0000-000017030000}"/>
    <cellStyle name="Accent1 31 2 2" xfId="20450" xr:uid="{00000000-0005-0000-0000-000018030000}"/>
    <cellStyle name="Accent1 31 3" xfId="20451" xr:uid="{00000000-0005-0000-0000-000019030000}"/>
    <cellStyle name="Accent1 31 4" xfId="48983" xr:uid="{00000000-0005-0000-0000-00001A030000}"/>
    <cellStyle name="Accent1 32" xfId="1427" xr:uid="{00000000-0005-0000-0000-00001B030000}"/>
    <cellStyle name="Accent1 32 2" xfId="20452" xr:uid="{00000000-0005-0000-0000-00001C030000}"/>
    <cellStyle name="Accent1 32 2 2" xfId="20453" xr:uid="{00000000-0005-0000-0000-00001D030000}"/>
    <cellStyle name="Accent1 32 3" xfId="20454" xr:uid="{00000000-0005-0000-0000-00001E030000}"/>
    <cellStyle name="Accent1 33" xfId="1428" xr:uid="{00000000-0005-0000-0000-00001F030000}"/>
    <cellStyle name="Accent1 33 2" xfId="20455" xr:uid="{00000000-0005-0000-0000-000020030000}"/>
    <cellStyle name="Accent1 33 2 2" xfId="20456" xr:uid="{00000000-0005-0000-0000-000021030000}"/>
    <cellStyle name="Accent1 33 3" xfId="20457" xr:uid="{00000000-0005-0000-0000-000022030000}"/>
    <cellStyle name="Accent1 34" xfId="2665" xr:uid="{00000000-0005-0000-0000-000023030000}"/>
    <cellStyle name="Accent1 34 2" xfId="20458" xr:uid="{00000000-0005-0000-0000-000024030000}"/>
    <cellStyle name="Accent1 35" xfId="2666" xr:uid="{00000000-0005-0000-0000-000025030000}"/>
    <cellStyle name="Accent1 35 2" xfId="20459" xr:uid="{00000000-0005-0000-0000-000026030000}"/>
    <cellStyle name="Accent1 36" xfId="2667" xr:uid="{00000000-0005-0000-0000-000027030000}"/>
    <cellStyle name="Accent1 37" xfId="2668" xr:uid="{00000000-0005-0000-0000-000028030000}"/>
    <cellStyle name="Accent1 38" xfId="2669" xr:uid="{00000000-0005-0000-0000-000029030000}"/>
    <cellStyle name="Accent1 39" xfId="2670" xr:uid="{00000000-0005-0000-0000-00002A030000}"/>
    <cellStyle name="Accent1 4" xfId="264" xr:uid="{00000000-0005-0000-0000-00002B030000}"/>
    <cellStyle name="Accent1 4 2" xfId="20460" xr:uid="{00000000-0005-0000-0000-00002C030000}"/>
    <cellStyle name="Accent1 4 3" xfId="20461" xr:uid="{00000000-0005-0000-0000-00002D030000}"/>
    <cellStyle name="Accent1 40" xfId="20462" xr:uid="{00000000-0005-0000-0000-00002E030000}"/>
    <cellStyle name="Accent1 41" xfId="20463" xr:uid="{00000000-0005-0000-0000-00002F030000}"/>
    <cellStyle name="Accent1 42" xfId="20464" xr:uid="{00000000-0005-0000-0000-000030030000}"/>
    <cellStyle name="Accent1 43" xfId="20465" xr:uid="{00000000-0005-0000-0000-000031030000}"/>
    <cellStyle name="Accent1 44" xfId="20466" xr:uid="{00000000-0005-0000-0000-000032030000}"/>
    <cellStyle name="Accent1 45" xfId="20467" xr:uid="{00000000-0005-0000-0000-000033030000}"/>
    <cellStyle name="Accent1 46" xfId="20468" xr:uid="{00000000-0005-0000-0000-000034030000}"/>
    <cellStyle name="Accent1 47" xfId="20469" xr:uid="{00000000-0005-0000-0000-000035030000}"/>
    <cellStyle name="Accent1 48" xfId="20470" xr:uid="{00000000-0005-0000-0000-000036030000}"/>
    <cellStyle name="Accent1 49" xfId="20471" xr:uid="{00000000-0005-0000-0000-000037030000}"/>
    <cellStyle name="Accent1 5" xfId="265" xr:uid="{00000000-0005-0000-0000-000038030000}"/>
    <cellStyle name="Accent1 5 2" xfId="20472" xr:uid="{00000000-0005-0000-0000-000039030000}"/>
    <cellStyle name="Accent1 50" xfId="20473" xr:uid="{00000000-0005-0000-0000-00003A030000}"/>
    <cellStyle name="Accent1 51" xfId="20474" xr:uid="{00000000-0005-0000-0000-00003B030000}"/>
    <cellStyle name="Accent1 52" xfId="20475" xr:uid="{00000000-0005-0000-0000-00003C030000}"/>
    <cellStyle name="Accent1 6" xfId="266" xr:uid="{00000000-0005-0000-0000-00003D030000}"/>
    <cellStyle name="Accent1 6 2" xfId="20476" xr:uid="{00000000-0005-0000-0000-00003E030000}"/>
    <cellStyle name="Accent1 7" xfId="267" xr:uid="{00000000-0005-0000-0000-00003F030000}"/>
    <cellStyle name="Accent1 7 2" xfId="20477" xr:uid="{00000000-0005-0000-0000-000040030000}"/>
    <cellStyle name="Accent1 8" xfId="268" xr:uid="{00000000-0005-0000-0000-000041030000}"/>
    <cellStyle name="Accent1 8 2" xfId="20478" xr:uid="{00000000-0005-0000-0000-000042030000}"/>
    <cellStyle name="Accent1 9" xfId="269" xr:uid="{00000000-0005-0000-0000-000043030000}"/>
    <cellStyle name="Accent1 9 2" xfId="20479" xr:uid="{00000000-0005-0000-0000-000044030000}"/>
    <cellStyle name="Accent2" xfId="40" builtinId="33" hidden="1"/>
    <cellStyle name="Accent2" xfId="90" builtinId="33" customBuiltin="1"/>
    <cellStyle name="Accent2 - 20%" xfId="91" xr:uid="{00000000-0005-0000-0000-000047030000}"/>
    <cellStyle name="Accent2 - 40%" xfId="92" xr:uid="{00000000-0005-0000-0000-000048030000}"/>
    <cellStyle name="Accent2 - 60%" xfId="93" xr:uid="{00000000-0005-0000-0000-000049030000}"/>
    <cellStyle name="Accent2 10" xfId="270" xr:uid="{00000000-0005-0000-0000-00004A030000}"/>
    <cellStyle name="Accent2 10 2" xfId="20480" xr:uid="{00000000-0005-0000-0000-00004B030000}"/>
    <cellStyle name="Accent2 11" xfId="271" xr:uid="{00000000-0005-0000-0000-00004C030000}"/>
    <cellStyle name="Accent2 11 2" xfId="20481" xr:uid="{00000000-0005-0000-0000-00004D030000}"/>
    <cellStyle name="Accent2 12" xfId="272" xr:uid="{00000000-0005-0000-0000-00004E030000}"/>
    <cellStyle name="Accent2 12 2" xfId="20482" xr:uid="{00000000-0005-0000-0000-00004F030000}"/>
    <cellStyle name="Accent2 13" xfId="273" xr:uid="{00000000-0005-0000-0000-000050030000}"/>
    <cellStyle name="Accent2 13 2" xfId="20483" xr:uid="{00000000-0005-0000-0000-000051030000}"/>
    <cellStyle name="Accent2 14" xfId="274" xr:uid="{00000000-0005-0000-0000-000052030000}"/>
    <cellStyle name="Accent2 14 2" xfId="20484" xr:uid="{00000000-0005-0000-0000-000053030000}"/>
    <cellStyle name="Accent2 15" xfId="275" xr:uid="{00000000-0005-0000-0000-000054030000}"/>
    <cellStyle name="Accent2 15 2" xfId="20485" xr:uid="{00000000-0005-0000-0000-000055030000}"/>
    <cellStyle name="Accent2 16" xfId="276" xr:uid="{00000000-0005-0000-0000-000056030000}"/>
    <cellStyle name="Accent2 16 2" xfId="20486" xr:uid="{00000000-0005-0000-0000-000057030000}"/>
    <cellStyle name="Accent2 17" xfId="277" xr:uid="{00000000-0005-0000-0000-000058030000}"/>
    <cellStyle name="Accent2 17 2" xfId="20487" xr:uid="{00000000-0005-0000-0000-000059030000}"/>
    <cellStyle name="Accent2 18" xfId="278" xr:uid="{00000000-0005-0000-0000-00005A030000}"/>
    <cellStyle name="Accent2 18 2" xfId="20488" xr:uid="{00000000-0005-0000-0000-00005B030000}"/>
    <cellStyle name="Accent2 19" xfId="279" xr:uid="{00000000-0005-0000-0000-00005C030000}"/>
    <cellStyle name="Accent2 19 2" xfId="20489" xr:uid="{00000000-0005-0000-0000-00005D030000}"/>
    <cellStyle name="Accent2 2" xfId="280" xr:uid="{00000000-0005-0000-0000-00005E030000}"/>
    <cellStyle name="Accent2 2 2" xfId="20490" xr:uid="{00000000-0005-0000-0000-00005F030000}"/>
    <cellStyle name="Accent2 2 3" xfId="20491" xr:uid="{00000000-0005-0000-0000-000060030000}"/>
    <cellStyle name="Accent2 2 4" xfId="20492" xr:uid="{00000000-0005-0000-0000-000061030000}"/>
    <cellStyle name="Accent2 20" xfId="281" xr:uid="{00000000-0005-0000-0000-000062030000}"/>
    <cellStyle name="Accent2 20 2" xfId="20493" xr:uid="{00000000-0005-0000-0000-000063030000}"/>
    <cellStyle name="Accent2 21" xfId="282" xr:uid="{00000000-0005-0000-0000-000064030000}"/>
    <cellStyle name="Accent2 21 2" xfId="20494" xr:uid="{00000000-0005-0000-0000-000065030000}"/>
    <cellStyle name="Accent2 22" xfId="283" xr:uid="{00000000-0005-0000-0000-000066030000}"/>
    <cellStyle name="Accent2 22 2" xfId="20495" xr:uid="{00000000-0005-0000-0000-000067030000}"/>
    <cellStyle name="Accent2 23" xfId="284" xr:uid="{00000000-0005-0000-0000-000068030000}"/>
    <cellStyle name="Accent2 23 2" xfId="20496" xr:uid="{00000000-0005-0000-0000-000069030000}"/>
    <cellStyle name="Accent2 24" xfId="285" xr:uid="{00000000-0005-0000-0000-00006A030000}"/>
    <cellStyle name="Accent2 24 2" xfId="20497" xr:uid="{00000000-0005-0000-0000-00006B030000}"/>
    <cellStyle name="Accent2 25" xfId="1360" xr:uid="{00000000-0005-0000-0000-00006C030000}"/>
    <cellStyle name="Accent2 25 2" xfId="2467" xr:uid="{00000000-0005-0000-0000-00006D030000}"/>
    <cellStyle name="Accent2 25 2 2" xfId="20498" xr:uid="{00000000-0005-0000-0000-00006E030000}"/>
    <cellStyle name="Accent2 25 3" xfId="20499" xr:uid="{00000000-0005-0000-0000-00006F030000}"/>
    <cellStyle name="Accent2 25 4" xfId="20500" xr:uid="{00000000-0005-0000-0000-000070030000}"/>
    <cellStyle name="Accent2 26" xfId="1385" xr:uid="{00000000-0005-0000-0000-000071030000}"/>
    <cellStyle name="Accent2 26 2" xfId="2468" xr:uid="{00000000-0005-0000-0000-000072030000}"/>
    <cellStyle name="Accent2 26 2 2" xfId="20501" xr:uid="{00000000-0005-0000-0000-000073030000}"/>
    <cellStyle name="Accent2 26 3" xfId="20502" xr:uid="{00000000-0005-0000-0000-000074030000}"/>
    <cellStyle name="Accent2 26 4" xfId="20503" xr:uid="{00000000-0005-0000-0000-000075030000}"/>
    <cellStyle name="Accent2 27" xfId="1351" xr:uid="{00000000-0005-0000-0000-000076030000}"/>
    <cellStyle name="Accent2 27 2" xfId="2469" xr:uid="{00000000-0005-0000-0000-000077030000}"/>
    <cellStyle name="Accent2 27 2 2" xfId="20504" xr:uid="{00000000-0005-0000-0000-000078030000}"/>
    <cellStyle name="Accent2 27 3" xfId="20505" xr:uid="{00000000-0005-0000-0000-000079030000}"/>
    <cellStyle name="Accent2 27 4" xfId="20506" xr:uid="{00000000-0005-0000-0000-00007A030000}"/>
    <cellStyle name="Accent2 28" xfId="1386" xr:uid="{00000000-0005-0000-0000-00007B030000}"/>
    <cellStyle name="Accent2 28 2" xfId="2470" xr:uid="{00000000-0005-0000-0000-00007C030000}"/>
    <cellStyle name="Accent2 28 2 2" xfId="20507" xr:uid="{00000000-0005-0000-0000-00007D030000}"/>
    <cellStyle name="Accent2 28 3" xfId="20508" xr:uid="{00000000-0005-0000-0000-00007E030000}"/>
    <cellStyle name="Accent2 28 4" xfId="20509" xr:uid="{00000000-0005-0000-0000-00007F030000}"/>
    <cellStyle name="Accent2 29" xfId="1429" xr:uid="{00000000-0005-0000-0000-000080030000}"/>
    <cellStyle name="Accent2 29 2" xfId="20510" xr:uid="{00000000-0005-0000-0000-000081030000}"/>
    <cellStyle name="Accent2 3" xfId="286" xr:uid="{00000000-0005-0000-0000-000082030000}"/>
    <cellStyle name="Accent2 3 2" xfId="20511" xr:uid="{00000000-0005-0000-0000-000083030000}"/>
    <cellStyle name="Accent2 3 3" xfId="20512" xr:uid="{00000000-0005-0000-0000-000084030000}"/>
    <cellStyle name="Accent2 30" xfId="1430" xr:uid="{00000000-0005-0000-0000-000085030000}"/>
    <cellStyle name="Accent2 30 2" xfId="20513" xr:uid="{00000000-0005-0000-0000-000086030000}"/>
    <cellStyle name="Accent2 30 2 2" xfId="20514" xr:uid="{00000000-0005-0000-0000-000087030000}"/>
    <cellStyle name="Accent2 30 3" xfId="20515" xr:uid="{00000000-0005-0000-0000-000088030000}"/>
    <cellStyle name="Accent2 30 4" xfId="48984" xr:uid="{00000000-0005-0000-0000-000089030000}"/>
    <cellStyle name="Accent2 31" xfId="1431" xr:uid="{00000000-0005-0000-0000-00008A030000}"/>
    <cellStyle name="Accent2 31 2" xfId="20516" xr:uid="{00000000-0005-0000-0000-00008B030000}"/>
    <cellStyle name="Accent2 31 2 2" xfId="20517" xr:uid="{00000000-0005-0000-0000-00008C030000}"/>
    <cellStyle name="Accent2 31 3" xfId="20518" xr:uid="{00000000-0005-0000-0000-00008D030000}"/>
    <cellStyle name="Accent2 31 4" xfId="48985" xr:uid="{00000000-0005-0000-0000-00008E030000}"/>
    <cellStyle name="Accent2 32" xfId="1432" xr:uid="{00000000-0005-0000-0000-00008F030000}"/>
    <cellStyle name="Accent2 32 2" xfId="20519" xr:uid="{00000000-0005-0000-0000-000090030000}"/>
    <cellStyle name="Accent2 32 2 2" xfId="20520" xr:uid="{00000000-0005-0000-0000-000091030000}"/>
    <cellStyle name="Accent2 32 3" xfId="20521" xr:uid="{00000000-0005-0000-0000-000092030000}"/>
    <cellStyle name="Accent2 33" xfId="1433" xr:uid="{00000000-0005-0000-0000-000093030000}"/>
    <cellStyle name="Accent2 33 2" xfId="20522" xr:uid="{00000000-0005-0000-0000-000094030000}"/>
    <cellStyle name="Accent2 33 2 2" xfId="20523" xr:uid="{00000000-0005-0000-0000-000095030000}"/>
    <cellStyle name="Accent2 33 3" xfId="20524" xr:uid="{00000000-0005-0000-0000-000096030000}"/>
    <cellStyle name="Accent2 34" xfId="2671" xr:uid="{00000000-0005-0000-0000-000097030000}"/>
    <cellStyle name="Accent2 34 2" xfId="20525" xr:uid="{00000000-0005-0000-0000-000098030000}"/>
    <cellStyle name="Accent2 35" xfId="2672" xr:uid="{00000000-0005-0000-0000-000099030000}"/>
    <cellStyle name="Accent2 35 2" xfId="20526" xr:uid="{00000000-0005-0000-0000-00009A030000}"/>
    <cellStyle name="Accent2 36" xfId="2673" xr:uid="{00000000-0005-0000-0000-00009B030000}"/>
    <cellStyle name="Accent2 37" xfId="2674" xr:uid="{00000000-0005-0000-0000-00009C030000}"/>
    <cellStyle name="Accent2 38" xfId="2675" xr:uid="{00000000-0005-0000-0000-00009D030000}"/>
    <cellStyle name="Accent2 39" xfId="2676" xr:uid="{00000000-0005-0000-0000-00009E030000}"/>
    <cellStyle name="Accent2 4" xfId="287" xr:uid="{00000000-0005-0000-0000-00009F030000}"/>
    <cellStyle name="Accent2 4 2" xfId="20527" xr:uid="{00000000-0005-0000-0000-0000A0030000}"/>
    <cellStyle name="Accent2 4 3" xfId="20528" xr:uid="{00000000-0005-0000-0000-0000A1030000}"/>
    <cellStyle name="Accent2 40" xfId="20529" xr:uid="{00000000-0005-0000-0000-0000A2030000}"/>
    <cellStyle name="Accent2 41" xfId="20530" xr:uid="{00000000-0005-0000-0000-0000A3030000}"/>
    <cellStyle name="Accent2 42" xfId="20531" xr:uid="{00000000-0005-0000-0000-0000A4030000}"/>
    <cellStyle name="Accent2 43" xfId="20532" xr:uid="{00000000-0005-0000-0000-0000A5030000}"/>
    <cellStyle name="Accent2 44" xfId="20533" xr:uid="{00000000-0005-0000-0000-0000A6030000}"/>
    <cellStyle name="Accent2 45" xfId="20534" xr:uid="{00000000-0005-0000-0000-0000A7030000}"/>
    <cellStyle name="Accent2 46" xfId="20535" xr:uid="{00000000-0005-0000-0000-0000A8030000}"/>
    <cellStyle name="Accent2 47" xfId="20536" xr:uid="{00000000-0005-0000-0000-0000A9030000}"/>
    <cellStyle name="Accent2 48" xfId="20537" xr:uid="{00000000-0005-0000-0000-0000AA030000}"/>
    <cellStyle name="Accent2 49" xfId="20538" xr:uid="{00000000-0005-0000-0000-0000AB030000}"/>
    <cellStyle name="Accent2 5" xfId="288" xr:uid="{00000000-0005-0000-0000-0000AC030000}"/>
    <cellStyle name="Accent2 5 2" xfId="20539" xr:uid="{00000000-0005-0000-0000-0000AD030000}"/>
    <cellStyle name="Accent2 50" xfId="20540" xr:uid="{00000000-0005-0000-0000-0000AE030000}"/>
    <cellStyle name="Accent2 51" xfId="20541" xr:uid="{00000000-0005-0000-0000-0000AF030000}"/>
    <cellStyle name="Accent2 52" xfId="20542" xr:uid="{00000000-0005-0000-0000-0000B0030000}"/>
    <cellStyle name="Accent2 6" xfId="289" xr:uid="{00000000-0005-0000-0000-0000B1030000}"/>
    <cellStyle name="Accent2 6 2" xfId="20543" xr:uid="{00000000-0005-0000-0000-0000B2030000}"/>
    <cellStyle name="Accent2 7" xfId="290" xr:uid="{00000000-0005-0000-0000-0000B3030000}"/>
    <cellStyle name="Accent2 7 2" xfId="20544" xr:uid="{00000000-0005-0000-0000-0000B4030000}"/>
    <cellStyle name="Accent2 8" xfId="291" xr:uid="{00000000-0005-0000-0000-0000B5030000}"/>
    <cellStyle name="Accent2 8 2" xfId="20545" xr:uid="{00000000-0005-0000-0000-0000B6030000}"/>
    <cellStyle name="Accent2 9" xfId="292" xr:uid="{00000000-0005-0000-0000-0000B7030000}"/>
    <cellStyle name="Accent2 9 2" xfId="20546" xr:uid="{00000000-0005-0000-0000-0000B8030000}"/>
    <cellStyle name="Accent3" xfId="44" builtinId="37" hidden="1"/>
    <cellStyle name="Accent3" xfId="94" builtinId="37" customBuiltin="1"/>
    <cellStyle name="Accent3 - 20%" xfId="95" xr:uid="{00000000-0005-0000-0000-0000BB030000}"/>
    <cellStyle name="Accent3 - 40%" xfId="96" xr:uid="{00000000-0005-0000-0000-0000BC030000}"/>
    <cellStyle name="Accent3 - 60%" xfId="97" xr:uid="{00000000-0005-0000-0000-0000BD030000}"/>
    <cellStyle name="Accent3 10" xfId="293" xr:uid="{00000000-0005-0000-0000-0000BE030000}"/>
    <cellStyle name="Accent3 10 2" xfId="20547" xr:uid="{00000000-0005-0000-0000-0000BF030000}"/>
    <cellStyle name="Accent3 11" xfId="294" xr:uid="{00000000-0005-0000-0000-0000C0030000}"/>
    <cellStyle name="Accent3 11 2" xfId="20548" xr:uid="{00000000-0005-0000-0000-0000C1030000}"/>
    <cellStyle name="Accent3 12" xfId="295" xr:uid="{00000000-0005-0000-0000-0000C2030000}"/>
    <cellStyle name="Accent3 12 2" xfId="20549" xr:uid="{00000000-0005-0000-0000-0000C3030000}"/>
    <cellStyle name="Accent3 13" xfId="296" xr:uid="{00000000-0005-0000-0000-0000C4030000}"/>
    <cellStyle name="Accent3 13 2" xfId="20550" xr:uid="{00000000-0005-0000-0000-0000C5030000}"/>
    <cellStyle name="Accent3 14" xfId="297" xr:uid="{00000000-0005-0000-0000-0000C6030000}"/>
    <cellStyle name="Accent3 14 2" xfId="20551" xr:uid="{00000000-0005-0000-0000-0000C7030000}"/>
    <cellStyle name="Accent3 15" xfId="298" xr:uid="{00000000-0005-0000-0000-0000C8030000}"/>
    <cellStyle name="Accent3 15 2" xfId="20552" xr:uid="{00000000-0005-0000-0000-0000C9030000}"/>
    <cellStyle name="Accent3 16" xfId="299" xr:uid="{00000000-0005-0000-0000-0000CA030000}"/>
    <cellStyle name="Accent3 16 2" xfId="20553" xr:uid="{00000000-0005-0000-0000-0000CB030000}"/>
    <cellStyle name="Accent3 17" xfId="300" xr:uid="{00000000-0005-0000-0000-0000CC030000}"/>
    <cellStyle name="Accent3 17 2" xfId="20554" xr:uid="{00000000-0005-0000-0000-0000CD030000}"/>
    <cellStyle name="Accent3 18" xfId="301" xr:uid="{00000000-0005-0000-0000-0000CE030000}"/>
    <cellStyle name="Accent3 18 2" xfId="20555" xr:uid="{00000000-0005-0000-0000-0000CF030000}"/>
    <cellStyle name="Accent3 19" xfId="302" xr:uid="{00000000-0005-0000-0000-0000D0030000}"/>
    <cellStyle name="Accent3 19 2" xfId="20556" xr:uid="{00000000-0005-0000-0000-0000D1030000}"/>
    <cellStyle name="Accent3 2" xfId="303" xr:uid="{00000000-0005-0000-0000-0000D2030000}"/>
    <cellStyle name="Accent3 2 2" xfId="20557" xr:uid="{00000000-0005-0000-0000-0000D3030000}"/>
    <cellStyle name="Accent3 2 3" xfId="20558" xr:uid="{00000000-0005-0000-0000-0000D4030000}"/>
    <cellStyle name="Accent3 2 4" xfId="20559" xr:uid="{00000000-0005-0000-0000-0000D5030000}"/>
    <cellStyle name="Accent3 20" xfId="304" xr:uid="{00000000-0005-0000-0000-0000D6030000}"/>
    <cellStyle name="Accent3 20 2" xfId="20560" xr:uid="{00000000-0005-0000-0000-0000D7030000}"/>
    <cellStyle name="Accent3 21" xfId="305" xr:uid="{00000000-0005-0000-0000-0000D8030000}"/>
    <cellStyle name="Accent3 21 2" xfId="20561" xr:uid="{00000000-0005-0000-0000-0000D9030000}"/>
    <cellStyle name="Accent3 22" xfId="306" xr:uid="{00000000-0005-0000-0000-0000DA030000}"/>
    <cellStyle name="Accent3 22 2" xfId="20562" xr:uid="{00000000-0005-0000-0000-0000DB030000}"/>
    <cellStyle name="Accent3 23" xfId="307" xr:uid="{00000000-0005-0000-0000-0000DC030000}"/>
    <cellStyle name="Accent3 23 2" xfId="20563" xr:uid="{00000000-0005-0000-0000-0000DD030000}"/>
    <cellStyle name="Accent3 24" xfId="308" xr:uid="{00000000-0005-0000-0000-0000DE030000}"/>
    <cellStyle name="Accent3 24 2" xfId="20564" xr:uid="{00000000-0005-0000-0000-0000DF030000}"/>
    <cellStyle name="Accent3 25" xfId="1362" xr:uid="{00000000-0005-0000-0000-0000E0030000}"/>
    <cellStyle name="Accent3 25 2" xfId="2471" xr:uid="{00000000-0005-0000-0000-0000E1030000}"/>
    <cellStyle name="Accent3 25 2 2" xfId="20565" xr:uid="{00000000-0005-0000-0000-0000E2030000}"/>
    <cellStyle name="Accent3 25 3" xfId="20566" xr:uid="{00000000-0005-0000-0000-0000E3030000}"/>
    <cellStyle name="Accent3 25 4" xfId="20567" xr:uid="{00000000-0005-0000-0000-0000E4030000}"/>
    <cellStyle name="Accent3 26" xfId="1383" xr:uid="{00000000-0005-0000-0000-0000E5030000}"/>
    <cellStyle name="Accent3 26 2" xfId="2472" xr:uid="{00000000-0005-0000-0000-0000E6030000}"/>
    <cellStyle name="Accent3 26 2 2" xfId="20568" xr:uid="{00000000-0005-0000-0000-0000E7030000}"/>
    <cellStyle name="Accent3 26 3" xfId="20569" xr:uid="{00000000-0005-0000-0000-0000E8030000}"/>
    <cellStyle name="Accent3 26 4" xfId="20570" xr:uid="{00000000-0005-0000-0000-0000E9030000}"/>
    <cellStyle name="Accent3 27" xfId="1359" xr:uid="{00000000-0005-0000-0000-0000EA030000}"/>
    <cellStyle name="Accent3 27 2" xfId="2473" xr:uid="{00000000-0005-0000-0000-0000EB030000}"/>
    <cellStyle name="Accent3 27 2 2" xfId="20571" xr:uid="{00000000-0005-0000-0000-0000EC030000}"/>
    <cellStyle name="Accent3 27 3" xfId="20572" xr:uid="{00000000-0005-0000-0000-0000ED030000}"/>
    <cellStyle name="Accent3 27 4" xfId="20573" xr:uid="{00000000-0005-0000-0000-0000EE030000}"/>
    <cellStyle name="Accent3 28" xfId="1384" xr:uid="{00000000-0005-0000-0000-0000EF030000}"/>
    <cellStyle name="Accent3 28 2" xfId="2474" xr:uid="{00000000-0005-0000-0000-0000F0030000}"/>
    <cellStyle name="Accent3 28 2 2" xfId="20574" xr:uid="{00000000-0005-0000-0000-0000F1030000}"/>
    <cellStyle name="Accent3 28 3" xfId="20575" xr:uid="{00000000-0005-0000-0000-0000F2030000}"/>
    <cellStyle name="Accent3 28 4" xfId="20576" xr:uid="{00000000-0005-0000-0000-0000F3030000}"/>
    <cellStyle name="Accent3 29" xfId="1434" xr:uid="{00000000-0005-0000-0000-0000F4030000}"/>
    <cellStyle name="Accent3 29 2" xfId="20577" xr:uid="{00000000-0005-0000-0000-0000F5030000}"/>
    <cellStyle name="Accent3 3" xfId="309" xr:uid="{00000000-0005-0000-0000-0000F6030000}"/>
    <cellStyle name="Accent3 3 2" xfId="20578" xr:uid="{00000000-0005-0000-0000-0000F7030000}"/>
    <cellStyle name="Accent3 3 3" xfId="20579" xr:uid="{00000000-0005-0000-0000-0000F8030000}"/>
    <cellStyle name="Accent3 30" xfId="1435" xr:uid="{00000000-0005-0000-0000-0000F9030000}"/>
    <cellStyle name="Accent3 30 2" xfId="20580" xr:uid="{00000000-0005-0000-0000-0000FA030000}"/>
    <cellStyle name="Accent3 30 2 2" xfId="20581" xr:uid="{00000000-0005-0000-0000-0000FB030000}"/>
    <cellStyle name="Accent3 30 3" xfId="20582" xr:uid="{00000000-0005-0000-0000-0000FC030000}"/>
    <cellStyle name="Accent3 30 4" xfId="48986" xr:uid="{00000000-0005-0000-0000-0000FD030000}"/>
    <cellStyle name="Accent3 31" xfId="1436" xr:uid="{00000000-0005-0000-0000-0000FE030000}"/>
    <cellStyle name="Accent3 31 2" xfId="20583" xr:uid="{00000000-0005-0000-0000-0000FF030000}"/>
    <cellStyle name="Accent3 31 2 2" xfId="20584" xr:uid="{00000000-0005-0000-0000-000000040000}"/>
    <cellStyle name="Accent3 31 3" xfId="20585" xr:uid="{00000000-0005-0000-0000-000001040000}"/>
    <cellStyle name="Accent3 31 4" xfId="48987" xr:uid="{00000000-0005-0000-0000-000002040000}"/>
    <cellStyle name="Accent3 32" xfId="1437" xr:uid="{00000000-0005-0000-0000-000003040000}"/>
    <cellStyle name="Accent3 32 2" xfId="20586" xr:uid="{00000000-0005-0000-0000-000004040000}"/>
    <cellStyle name="Accent3 32 2 2" xfId="20587" xr:uid="{00000000-0005-0000-0000-000005040000}"/>
    <cellStyle name="Accent3 32 3" xfId="20588" xr:uid="{00000000-0005-0000-0000-000006040000}"/>
    <cellStyle name="Accent3 33" xfId="1438" xr:uid="{00000000-0005-0000-0000-000007040000}"/>
    <cellStyle name="Accent3 33 2" xfId="20589" xr:uid="{00000000-0005-0000-0000-000008040000}"/>
    <cellStyle name="Accent3 33 2 2" xfId="20590" xr:uid="{00000000-0005-0000-0000-000009040000}"/>
    <cellStyle name="Accent3 33 3" xfId="20591" xr:uid="{00000000-0005-0000-0000-00000A040000}"/>
    <cellStyle name="Accent3 34" xfId="2677" xr:uid="{00000000-0005-0000-0000-00000B040000}"/>
    <cellStyle name="Accent3 34 2" xfId="20592" xr:uid="{00000000-0005-0000-0000-00000C040000}"/>
    <cellStyle name="Accent3 35" xfId="2678" xr:uid="{00000000-0005-0000-0000-00000D040000}"/>
    <cellStyle name="Accent3 35 2" xfId="20593" xr:uid="{00000000-0005-0000-0000-00000E040000}"/>
    <cellStyle name="Accent3 36" xfId="2679" xr:uid="{00000000-0005-0000-0000-00000F040000}"/>
    <cellStyle name="Accent3 37" xfId="2680" xr:uid="{00000000-0005-0000-0000-000010040000}"/>
    <cellStyle name="Accent3 38" xfId="2681" xr:uid="{00000000-0005-0000-0000-000011040000}"/>
    <cellStyle name="Accent3 39" xfId="2682" xr:uid="{00000000-0005-0000-0000-000012040000}"/>
    <cellStyle name="Accent3 4" xfId="310" xr:uid="{00000000-0005-0000-0000-000013040000}"/>
    <cellStyle name="Accent3 4 2" xfId="20594" xr:uid="{00000000-0005-0000-0000-000014040000}"/>
    <cellStyle name="Accent3 4 3" xfId="20595" xr:uid="{00000000-0005-0000-0000-000015040000}"/>
    <cellStyle name="Accent3 40" xfId="20596" xr:uid="{00000000-0005-0000-0000-000016040000}"/>
    <cellStyle name="Accent3 41" xfId="20597" xr:uid="{00000000-0005-0000-0000-000017040000}"/>
    <cellStyle name="Accent3 42" xfId="20598" xr:uid="{00000000-0005-0000-0000-000018040000}"/>
    <cellStyle name="Accent3 43" xfId="20599" xr:uid="{00000000-0005-0000-0000-000019040000}"/>
    <cellStyle name="Accent3 44" xfId="20600" xr:uid="{00000000-0005-0000-0000-00001A040000}"/>
    <cellStyle name="Accent3 45" xfId="20601" xr:uid="{00000000-0005-0000-0000-00001B040000}"/>
    <cellStyle name="Accent3 46" xfId="20602" xr:uid="{00000000-0005-0000-0000-00001C040000}"/>
    <cellStyle name="Accent3 47" xfId="20603" xr:uid="{00000000-0005-0000-0000-00001D040000}"/>
    <cellStyle name="Accent3 48" xfId="20604" xr:uid="{00000000-0005-0000-0000-00001E040000}"/>
    <cellStyle name="Accent3 49" xfId="20605" xr:uid="{00000000-0005-0000-0000-00001F040000}"/>
    <cellStyle name="Accent3 5" xfId="311" xr:uid="{00000000-0005-0000-0000-000020040000}"/>
    <cellStyle name="Accent3 5 2" xfId="20606" xr:uid="{00000000-0005-0000-0000-000021040000}"/>
    <cellStyle name="Accent3 50" xfId="20607" xr:uid="{00000000-0005-0000-0000-000022040000}"/>
    <cellStyle name="Accent3 51" xfId="20608" xr:uid="{00000000-0005-0000-0000-000023040000}"/>
    <cellStyle name="Accent3 52" xfId="20609" xr:uid="{00000000-0005-0000-0000-000024040000}"/>
    <cellStyle name="Accent3 6" xfId="312" xr:uid="{00000000-0005-0000-0000-000025040000}"/>
    <cellStyle name="Accent3 6 2" xfId="20610" xr:uid="{00000000-0005-0000-0000-000026040000}"/>
    <cellStyle name="Accent3 7" xfId="313" xr:uid="{00000000-0005-0000-0000-000027040000}"/>
    <cellStyle name="Accent3 7 2" xfId="20611" xr:uid="{00000000-0005-0000-0000-000028040000}"/>
    <cellStyle name="Accent3 8" xfId="314" xr:uid="{00000000-0005-0000-0000-000029040000}"/>
    <cellStyle name="Accent3 8 2" xfId="20612" xr:uid="{00000000-0005-0000-0000-00002A040000}"/>
    <cellStyle name="Accent3 9" xfId="315" xr:uid="{00000000-0005-0000-0000-00002B040000}"/>
    <cellStyle name="Accent3 9 2" xfId="20613" xr:uid="{00000000-0005-0000-0000-00002C040000}"/>
    <cellStyle name="Accent4" xfId="48" builtinId="41" hidden="1"/>
    <cellStyle name="Accent4" xfId="98" builtinId="41" customBuiltin="1"/>
    <cellStyle name="Accent4 - 20%" xfId="99" xr:uid="{00000000-0005-0000-0000-00002F040000}"/>
    <cellStyle name="Accent4 - 40%" xfId="100" xr:uid="{00000000-0005-0000-0000-000030040000}"/>
    <cellStyle name="Accent4 - 60%" xfId="101" xr:uid="{00000000-0005-0000-0000-000031040000}"/>
    <cellStyle name="Accent4 10" xfId="316" xr:uid="{00000000-0005-0000-0000-000032040000}"/>
    <cellStyle name="Accent4 10 2" xfId="20614" xr:uid="{00000000-0005-0000-0000-000033040000}"/>
    <cellStyle name="Accent4 11" xfId="317" xr:uid="{00000000-0005-0000-0000-000034040000}"/>
    <cellStyle name="Accent4 11 2" xfId="20615" xr:uid="{00000000-0005-0000-0000-000035040000}"/>
    <cellStyle name="Accent4 12" xfId="318" xr:uid="{00000000-0005-0000-0000-000036040000}"/>
    <cellStyle name="Accent4 12 2" xfId="20616" xr:uid="{00000000-0005-0000-0000-000037040000}"/>
    <cellStyle name="Accent4 13" xfId="319" xr:uid="{00000000-0005-0000-0000-000038040000}"/>
    <cellStyle name="Accent4 13 2" xfId="20617" xr:uid="{00000000-0005-0000-0000-000039040000}"/>
    <cellStyle name="Accent4 14" xfId="320" xr:uid="{00000000-0005-0000-0000-00003A040000}"/>
    <cellStyle name="Accent4 14 2" xfId="20618" xr:uid="{00000000-0005-0000-0000-00003B040000}"/>
    <cellStyle name="Accent4 15" xfId="321" xr:uid="{00000000-0005-0000-0000-00003C040000}"/>
    <cellStyle name="Accent4 15 2" xfId="20619" xr:uid="{00000000-0005-0000-0000-00003D040000}"/>
    <cellStyle name="Accent4 16" xfId="322" xr:uid="{00000000-0005-0000-0000-00003E040000}"/>
    <cellStyle name="Accent4 16 2" xfId="20620" xr:uid="{00000000-0005-0000-0000-00003F040000}"/>
    <cellStyle name="Accent4 17" xfId="323" xr:uid="{00000000-0005-0000-0000-000040040000}"/>
    <cellStyle name="Accent4 17 2" xfId="20621" xr:uid="{00000000-0005-0000-0000-000041040000}"/>
    <cellStyle name="Accent4 18" xfId="324" xr:uid="{00000000-0005-0000-0000-000042040000}"/>
    <cellStyle name="Accent4 18 2" xfId="20622" xr:uid="{00000000-0005-0000-0000-000043040000}"/>
    <cellStyle name="Accent4 19" xfId="325" xr:uid="{00000000-0005-0000-0000-000044040000}"/>
    <cellStyle name="Accent4 19 2" xfId="20623" xr:uid="{00000000-0005-0000-0000-000045040000}"/>
    <cellStyle name="Accent4 2" xfId="326" xr:uid="{00000000-0005-0000-0000-000046040000}"/>
    <cellStyle name="Accent4 2 2" xfId="20624" xr:uid="{00000000-0005-0000-0000-000047040000}"/>
    <cellStyle name="Accent4 2 3" xfId="20625" xr:uid="{00000000-0005-0000-0000-000048040000}"/>
    <cellStyle name="Accent4 2 4" xfId="20626" xr:uid="{00000000-0005-0000-0000-000049040000}"/>
    <cellStyle name="Accent4 20" xfId="327" xr:uid="{00000000-0005-0000-0000-00004A040000}"/>
    <cellStyle name="Accent4 20 2" xfId="20627" xr:uid="{00000000-0005-0000-0000-00004B040000}"/>
    <cellStyle name="Accent4 21" xfId="328" xr:uid="{00000000-0005-0000-0000-00004C040000}"/>
    <cellStyle name="Accent4 21 2" xfId="20628" xr:uid="{00000000-0005-0000-0000-00004D040000}"/>
    <cellStyle name="Accent4 22" xfId="329" xr:uid="{00000000-0005-0000-0000-00004E040000}"/>
    <cellStyle name="Accent4 22 2" xfId="20629" xr:uid="{00000000-0005-0000-0000-00004F040000}"/>
    <cellStyle name="Accent4 23" xfId="330" xr:uid="{00000000-0005-0000-0000-000050040000}"/>
    <cellStyle name="Accent4 23 2" xfId="20630" xr:uid="{00000000-0005-0000-0000-000051040000}"/>
    <cellStyle name="Accent4 24" xfId="331" xr:uid="{00000000-0005-0000-0000-000052040000}"/>
    <cellStyle name="Accent4 24 2" xfId="20631" xr:uid="{00000000-0005-0000-0000-000053040000}"/>
    <cellStyle name="Accent4 25" xfId="1364" xr:uid="{00000000-0005-0000-0000-000054040000}"/>
    <cellStyle name="Accent4 25 2" xfId="2475" xr:uid="{00000000-0005-0000-0000-000055040000}"/>
    <cellStyle name="Accent4 25 2 2" xfId="20632" xr:uid="{00000000-0005-0000-0000-000056040000}"/>
    <cellStyle name="Accent4 25 3" xfId="20633" xr:uid="{00000000-0005-0000-0000-000057040000}"/>
    <cellStyle name="Accent4 25 4" xfId="20634" xr:uid="{00000000-0005-0000-0000-000058040000}"/>
    <cellStyle name="Accent4 26" xfId="1381" xr:uid="{00000000-0005-0000-0000-000059040000}"/>
    <cellStyle name="Accent4 26 2" xfId="2476" xr:uid="{00000000-0005-0000-0000-00005A040000}"/>
    <cellStyle name="Accent4 26 2 2" xfId="20635" xr:uid="{00000000-0005-0000-0000-00005B040000}"/>
    <cellStyle name="Accent4 26 3" xfId="20636" xr:uid="{00000000-0005-0000-0000-00005C040000}"/>
    <cellStyle name="Accent4 26 4" xfId="20637" xr:uid="{00000000-0005-0000-0000-00005D040000}"/>
    <cellStyle name="Accent4 27" xfId="1361" xr:uid="{00000000-0005-0000-0000-00005E040000}"/>
    <cellStyle name="Accent4 27 2" xfId="2477" xr:uid="{00000000-0005-0000-0000-00005F040000}"/>
    <cellStyle name="Accent4 27 2 2" xfId="20638" xr:uid="{00000000-0005-0000-0000-000060040000}"/>
    <cellStyle name="Accent4 27 3" xfId="20639" xr:uid="{00000000-0005-0000-0000-000061040000}"/>
    <cellStyle name="Accent4 27 4" xfId="20640" xr:uid="{00000000-0005-0000-0000-000062040000}"/>
    <cellStyle name="Accent4 28" xfId="1382" xr:uid="{00000000-0005-0000-0000-000063040000}"/>
    <cellStyle name="Accent4 28 2" xfId="2478" xr:uid="{00000000-0005-0000-0000-000064040000}"/>
    <cellStyle name="Accent4 28 2 2" xfId="20641" xr:uid="{00000000-0005-0000-0000-000065040000}"/>
    <cellStyle name="Accent4 28 3" xfId="20642" xr:uid="{00000000-0005-0000-0000-000066040000}"/>
    <cellStyle name="Accent4 28 4" xfId="20643" xr:uid="{00000000-0005-0000-0000-000067040000}"/>
    <cellStyle name="Accent4 29" xfId="1439" xr:uid="{00000000-0005-0000-0000-000068040000}"/>
    <cellStyle name="Accent4 29 2" xfId="20644" xr:uid="{00000000-0005-0000-0000-000069040000}"/>
    <cellStyle name="Accent4 3" xfId="332" xr:uid="{00000000-0005-0000-0000-00006A040000}"/>
    <cellStyle name="Accent4 3 2" xfId="20645" xr:uid="{00000000-0005-0000-0000-00006B040000}"/>
    <cellStyle name="Accent4 3 3" xfId="20646" xr:uid="{00000000-0005-0000-0000-00006C040000}"/>
    <cellStyle name="Accent4 30" xfId="1440" xr:uid="{00000000-0005-0000-0000-00006D040000}"/>
    <cellStyle name="Accent4 30 2" xfId="20647" xr:uid="{00000000-0005-0000-0000-00006E040000}"/>
    <cellStyle name="Accent4 30 2 2" xfId="20648" xr:uid="{00000000-0005-0000-0000-00006F040000}"/>
    <cellStyle name="Accent4 30 3" xfId="20649" xr:uid="{00000000-0005-0000-0000-000070040000}"/>
    <cellStyle name="Accent4 30 4" xfId="48988" xr:uid="{00000000-0005-0000-0000-000071040000}"/>
    <cellStyle name="Accent4 31" xfId="1441" xr:uid="{00000000-0005-0000-0000-000072040000}"/>
    <cellStyle name="Accent4 31 2" xfId="20650" xr:uid="{00000000-0005-0000-0000-000073040000}"/>
    <cellStyle name="Accent4 31 2 2" xfId="20651" xr:uid="{00000000-0005-0000-0000-000074040000}"/>
    <cellStyle name="Accent4 31 3" xfId="20652" xr:uid="{00000000-0005-0000-0000-000075040000}"/>
    <cellStyle name="Accent4 31 4" xfId="48989" xr:uid="{00000000-0005-0000-0000-000076040000}"/>
    <cellStyle name="Accent4 32" xfId="1442" xr:uid="{00000000-0005-0000-0000-000077040000}"/>
    <cellStyle name="Accent4 32 2" xfId="20653" xr:uid="{00000000-0005-0000-0000-000078040000}"/>
    <cellStyle name="Accent4 32 2 2" xfId="20654" xr:uid="{00000000-0005-0000-0000-000079040000}"/>
    <cellStyle name="Accent4 32 3" xfId="20655" xr:uid="{00000000-0005-0000-0000-00007A040000}"/>
    <cellStyle name="Accent4 33" xfId="1443" xr:uid="{00000000-0005-0000-0000-00007B040000}"/>
    <cellStyle name="Accent4 33 2" xfId="20656" xr:uid="{00000000-0005-0000-0000-00007C040000}"/>
    <cellStyle name="Accent4 33 2 2" xfId="20657" xr:uid="{00000000-0005-0000-0000-00007D040000}"/>
    <cellStyle name="Accent4 33 3" xfId="20658" xr:uid="{00000000-0005-0000-0000-00007E040000}"/>
    <cellStyle name="Accent4 34" xfId="2683" xr:uid="{00000000-0005-0000-0000-00007F040000}"/>
    <cellStyle name="Accent4 34 2" xfId="20659" xr:uid="{00000000-0005-0000-0000-000080040000}"/>
    <cellStyle name="Accent4 35" xfId="2684" xr:uid="{00000000-0005-0000-0000-000081040000}"/>
    <cellStyle name="Accent4 35 2" xfId="20660" xr:uid="{00000000-0005-0000-0000-000082040000}"/>
    <cellStyle name="Accent4 36" xfId="2685" xr:uid="{00000000-0005-0000-0000-000083040000}"/>
    <cellStyle name="Accent4 37" xfId="2686" xr:uid="{00000000-0005-0000-0000-000084040000}"/>
    <cellStyle name="Accent4 38" xfId="2687" xr:uid="{00000000-0005-0000-0000-000085040000}"/>
    <cellStyle name="Accent4 39" xfId="2688" xr:uid="{00000000-0005-0000-0000-000086040000}"/>
    <cellStyle name="Accent4 4" xfId="333" xr:uid="{00000000-0005-0000-0000-000087040000}"/>
    <cellStyle name="Accent4 4 2" xfId="20661" xr:uid="{00000000-0005-0000-0000-000088040000}"/>
    <cellStyle name="Accent4 4 3" xfId="20662" xr:uid="{00000000-0005-0000-0000-000089040000}"/>
    <cellStyle name="Accent4 40" xfId="20663" xr:uid="{00000000-0005-0000-0000-00008A040000}"/>
    <cellStyle name="Accent4 41" xfId="20664" xr:uid="{00000000-0005-0000-0000-00008B040000}"/>
    <cellStyle name="Accent4 42" xfId="20665" xr:uid="{00000000-0005-0000-0000-00008C040000}"/>
    <cellStyle name="Accent4 43" xfId="20666" xr:uid="{00000000-0005-0000-0000-00008D040000}"/>
    <cellStyle name="Accent4 44" xfId="20667" xr:uid="{00000000-0005-0000-0000-00008E040000}"/>
    <cellStyle name="Accent4 45" xfId="20668" xr:uid="{00000000-0005-0000-0000-00008F040000}"/>
    <cellStyle name="Accent4 46" xfId="20669" xr:uid="{00000000-0005-0000-0000-000090040000}"/>
    <cellStyle name="Accent4 47" xfId="20670" xr:uid="{00000000-0005-0000-0000-000091040000}"/>
    <cellStyle name="Accent4 48" xfId="20671" xr:uid="{00000000-0005-0000-0000-000092040000}"/>
    <cellStyle name="Accent4 49" xfId="20672" xr:uid="{00000000-0005-0000-0000-000093040000}"/>
    <cellStyle name="Accent4 5" xfId="334" xr:uid="{00000000-0005-0000-0000-000094040000}"/>
    <cellStyle name="Accent4 5 2" xfId="20673" xr:uid="{00000000-0005-0000-0000-000095040000}"/>
    <cellStyle name="Accent4 50" xfId="20674" xr:uid="{00000000-0005-0000-0000-000096040000}"/>
    <cellStyle name="Accent4 51" xfId="20675" xr:uid="{00000000-0005-0000-0000-000097040000}"/>
    <cellStyle name="Accent4 52" xfId="20676" xr:uid="{00000000-0005-0000-0000-000098040000}"/>
    <cellStyle name="Accent4 6" xfId="335" xr:uid="{00000000-0005-0000-0000-000099040000}"/>
    <cellStyle name="Accent4 6 2" xfId="20677" xr:uid="{00000000-0005-0000-0000-00009A040000}"/>
    <cellStyle name="Accent4 7" xfId="336" xr:uid="{00000000-0005-0000-0000-00009B040000}"/>
    <cellStyle name="Accent4 7 2" xfId="20678" xr:uid="{00000000-0005-0000-0000-00009C040000}"/>
    <cellStyle name="Accent4 8" xfId="337" xr:uid="{00000000-0005-0000-0000-00009D040000}"/>
    <cellStyle name="Accent4 8 2" xfId="20679" xr:uid="{00000000-0005-0000-0000-00009E040000}"/>
    <cellStyle name="Accent4 9" xfId="338" xr:uid="{00000000-0005-0000-0000-00009F040000}"/>
    <cellStyle name="Accent4 9 2" xfId="20680" xr:uid="{00000000-0005-0000-0000-0000A0040000}"/>
    <cellStyle name="Accent5" xfId="52" builtinId="45" hidden="1"/>
    <cellStyle name="Accent5" xfId="102" builtinId="45" customBuiltin="1"/>
    <cellStyle name="Accent5 - 20%" xfId="103" xr:uid="{00000000-0005-0000-0000-0000A3040000}"/>
    <cellStyle name="Accent5 - 40%" xfId="104" xr:uid="{00000000-0005-0000-0000-0000A4040000}"/>
    <cellStyle name="Accent5 - 60%" xfId="105" xr:uid="{00000000-0005-0000-0000-0000A5040000}"/>
    <cellStyle name="Accent5 10" xfId="339" xr:uid="{00000000-0005-0000-0000-0000A6040000}"/>
    <cellStyle name="Accent5 10 2" xfId="20681" xr:uid="{00000000-0005-0000-0000-0000A7040000}"/>
    <cellStyle name="Accent5 11" xfId="340" xr:uid="{00000000-0005-0000-0000-0000A8040000}"/>
    <cellStyle name="Accent5 11 2" xfId="20682" xr:uid="{00000000-0005-0000-0000-0000A9040000}"/>
    <cellStyle name="Accent5 12" xfId="341" xr:uid="{00000000-0005-0000-0000-0000AA040000}"/>
    <cellStyle name="Accent5 12 2" xfId="20683" xr:uid="{00000000-0005-0000-0000-0000AB040000}"/>
    <cellStyle name="Accent5 13" xfId="342" xr:uid="{00000000-0005-0000-0000-0000AC040000}"/>
    <cellStyle name="Accent5 13 2" xfId="20684" xr:uid="{00000000-0005-0000-0000-0000AD040000}"/>
    <cellStyle name="Accent5 14" xfId="343" xr:uid="{00000000-0005-0000-0000-0000AE040000}"/>
    <cellStyle name="Accent5 14 2" xfId="20685" xr:uid="{00000000-0005-0000-0000-0000AF040000}"/>
    <cellStyle name="Accent5 15" xfId="344" xr:uid="{00000000-0005-0000-0000-0000B0040000}"/>
    <cellStyle name="Accent5 15 2" xfId="20686" xr:uid="{00000000-0005-0000-0000-0000B1040000}"/>
    <cellStyle name="Accent5 16" xfId="345" xr:uid="{00000000-0005-0000-0000-0000B2040000}"/>
    <cellStyle name="Accent5 16 2" xfId="20687" xr:uid="{00000000-0005-0000-0000-0000B3040000}"/>
    <cellStyle name="Accent5 17" xfId="346" xr:uid="{00000000-0005-0000-0000-0000B4040000}"/>
    <cellStyle name="Accent5 17 2" xfId="20688" xr:uid="{00000000-0005-0000-0000-0000B5040000}"/>
    <cellStyle name="Accent5 18" xfId="347" xr:uid="{00000000-0005-0000-0000-0000B6040000}"/>
    <cellStyle name="Accent5 18 2" xfId="20689" xr:uid="{00000000-0005-0000-0000-0000B7040000}"/>
    <cellStyle name="Accent5 19" xfId="348" xr:uid="{00000000-0005-0000-0000-0000B8040000}"/>
    <cellStyle name="Accent5 19 2" xfId="20690" xr:uid="{00000000-0005-0000-0000-0000B9040000}"/>
    <cellStyle name="Accent5 2" xfId="349" xr:uid="{00000000-0005-0000-0000-0000BA040000}"/>
    <cellStyle name="Accent5 2 2" xfId="20691" xr:uid="{00000000-0005-0000-0000-0000BB040000}"/>
    <cellStyle name="Accent5 2 3" xfId="20692" xr:uid="{00000000-0005-0000-0000-0000BC040000}"/>
    <cellStyle name="Accent5 2 4" xfId="20693" xr:uid="{00000000-0005-0000-0000-0000BD040000}"/>
    <cellStyle name="Accent5 20" xfId="350" xr:uid="{00000000-0005-0000-0000-0000BE040000}"/>
    <cellStyle name="Accent5 20 2" xfId="20694" xr:uid="{00000000-0005-0000-0000-0000BF040000}"/>
    <cellStyle name="Accent5 21" xfId="351" xr:uid="{00000000-0005-0000-0000-0000C0040000}"/>
    <cellStyle name="Accent5 21 2" xfId="20695" xr:uid="{00000000-0005-0000-0000-0000C1040000}"/>
    <cellStyle name="Accent5 22" xfId="352" xr:uid="{00000000-0005-0000-0000-0000C2040000}"/>
    <cellStyle name="Accent5 22 2" xfId="20696" xr:uid="{00000000-0005-0000-0000-0000C3040000}"/>
    <cellStyle name="Accent5 23" xfId="353" xr:uid="{00000000-0005-0000-0000-0000C4040000}"/>
    <cellStyle name="Accent5 23 2" xfId="20697" xr:uid="{00000000-0005-0000-0000-0000C5040000}"/>
    <cellStyle name="Accent5 24" xfId="354" xr:uid="{00000000-0005-0000-0000-0000C6040000}"/>
    <cellStyle name="Accent5 24 2" xfId="20698" xr:uid="{00000000-0005-0000-0000-0000C7040000}"/>
    <cellStyle name="Accent5 25" xfId="1366" xr:uid="{00000000-0005-0000-0000-0000C8040000}"/>
    <cellStyle name="Accent5 25 2" xfId="2479" xr:uid="{00000000-0005-0000-0000-0000C9040000}"/>
    <cellStyle name="Accent5 25 2 2" xfId="20699" xr:uid="{00000000-0005-0000-0000-0000CA040000}"/>
    <cellStyle name="Accent5 25 3" xfId="20700" xr:uid="{00000000-0005-0000-0000-0000CB040000}"/>
    <cellStyle name="Accent5 25 4" xfId="20701" xr:uid="{00000000-0005-0000-0000-0000CC040000}"/>
    <cellStyle name="Accent5 26" xfId="1379" xr:uid="{00000000-0005-0000-0000-0000CD040000}"/>
    <cellStyle name="Accent5 26 2" xfId="2480" xr:uid="{00000000-0005-0000-0000-0000CE040000}"/>
    <cellStyle name="Accent5 26 2 2" xfId="20702" xr:uid="{00000000-0005-0000-0000-0000CF040000}"/>
    <cellStyle name="Accent5 26 3" xfId="20703" xr:uid="{00000000-0005-0000-0000-0000D0040000}"/>
    <cellStyle name="Accent5 26 4" xfId="20704" xr:uid="{00000000-0005-0000-0000-0000D1040000}"/>
    <cellStyle name="Accent5 27" xfId="1363" xr:uid="{00000000-0005-0000-0000-0000D2040000}"/>
    <cellStyle name="Accent5 27 2" xfId="2481" xr:uid="{00000000-0005-0000-0000-0000D3040000}"/>
    <cellStyle name="Accent5 27 2 2" xfId="20705" xr:uid="{00000000-0005-0000-0000-0000D4040000}"/>
    <cellStyle name="Accent5 27 3" xfId="20706" xr:uid="{00000000-0005-0000-0000-0000D5040000}"/>
    <cellStyle name="Accent5 27 4" xfId="20707" xr:uid="{00000000-0005-0000-0000-0000D6040000}"/>
    <cellStyle name="Accent5 28" xfId="1380" xr:uid="{00000000-0005-0000-0000-0000D7040000}"/>
    <cellStyle name="Accent5 28 2" xfId="2482" xr:uid="{00000000-0005-0000-0000-0000D8040000}"/>
    <cellStyle name="Accent5 28 2 2" xfId="20708" xr:uid="{00000000-0005-0000-0000-0000D9040000}"/>
    <cellStyle name="Accent5 28 3" xfId="20709" xr:uid="{00000000-0005-0000-0000-0000DA040000}"/>
    <cellStyle name="Accent5 28 4" xfId="20710" xr:uid="{00000000-0005-0000-0000-0000DB040000}"/>
    <cellStyle name="Accent5 29" xfId="1444" xr:uid="{00000000-0005-0000-0000-0000DC040000}"/>
    <cellStyle name="Accent5 29 2" xfId="20711" xr:uid="{00000000-0005-0000-0000-0000DD040000}"/>
    <cellStyle name="Accent5 3" xfId="355" xr:uid="{00000000-0005-0000-0000-0000DE040000}"/>
    <cellStyle name="Accent5 3 2" xfId="20712" xr:uid="{00000000-0005-0000-0000-0000DF040000}"/>
    <cellStyle name="Accent5 3 3" xfId="20713" xr:uid="{00000000-0005-0000-0000-0000E0040000}"/>
    <cellStyle name="Accent5 30" xfId="1445" xr:uid="{00000000-0005-0000-0000-0000E1040000}"/>
    <cellStyle name="Accent5 30 2" xfId="20714" xr:uid="{00000000-0005-0000-0000-0000E2040000}"/>
    <cellStyle name="Accent5 30 2 2" xfId="20715" xr:uid="{00000000-0005-0000-0000-0000E3040000}"/>
    <cellStyle name="Accent5 30 3" xfId="20716" xr:uid="{00000000-0005-0000-0000-0000E4040000}"/>
    <cellStyle name="Accent5 30 4" xfId="48990" xr:uid="{00000000-0005-0000-0000-0000E5040000}"/>
    <cellStyle name="Accent5 31" xfId="1446" xr:uid="{00000000-0005-0000-0000-0000E6040000}"/>
    <cellStyle name="Accent5 31 2" xfId="20717" xr:uid="{00000000-0005-0000-0000-0000E7040000}"/>
    <cellStyle name="Accent5 31 2 2" xfId="20718" xr:uid="{00000000-0005-0000-0000-0000E8040000}"/>
    <cellStyle name="Accent5 31 3" xfId="20719" xr:uid="{00000000-0005-0000-0000-0000E9040000}"/>
    <cellStyle name="Accent5 31 4" xfId="48991" xr:uid="{00000000-0005-0000-0000-0000EA040000}"/>
    <cellStyle name="Accent5 32" xfId="1447" xr:uid="{00000000-0005-0000-0000-0000EB040000}"/>
    <cellStyle name="Accent5 32 2" xfId="20720" xr:uid="{00000000-0005-0000-0000-0000EC040000}"/>
    <cellStyle name="Accent5 32 2 2" xfId="20721" xr:uid="{00000000-0005-0000-0000-0000ED040000}"/>
    <cellStyle name="Accent5 32 3" xfId="20722" xr:uid="{00000000-0005-0000-0000-0000EE040000}"/>
    <cellStyle name="Accent5 33" xfId="1448" xr:uid="{00000000-0005-0000-0000-0000EF040000}"/>
    <cellStyle name="Accent5 33 2" xfId="20723" xr:uid="{00000000-0005-0000-0000-0000F0040000}"/>
    <cellStyle name="Accent5 33 2 2" xfId="20724" xr:uid="{00000000-0005-0000-0000-0000F1040000}"/>
    <cellStyle name="Accent5 33 3" xfId="20725" xr:uid="{00000000-0005-0000-0000-0000F2040000}"/>
    <cellStyle name="Accent5 34" xfId="2689" xr:uid="{00000000-0005-0000-0000-0000F3040000}"/>
    <cellStyle name="Accent5 34 2" xfId="20726" xr:uid="{00000000-0005-0000-0000-0000F4040000}"/>
    <cellStyle name="Accent5 35" xfId="2690" xr:uid="{00000000-0005-0000-0000-0000F5040000}"/>
    <cellStyle name="Accent5 35 2" xfId="20727" xr:uid="{00000000-0005-0000-0000-0000F6040000}"/>
    <cellStyle name="Accent5 36" xfId="2691" xr:uid="{00000000-0005-0000-0000-0000F7040000}"/>
    <cellStyle name="Accent5 37" xfId="2692" xr:uid="{00000000-0005-0000-0000-0000F8040000}"/>
    <cellStyle name="Accent5 38" xfId="2693" xr:uid="{00000000-0005-0000-0000-0000F9040000}"/>
    <cellStyle name="Accent5 39" xfId="2694" xr:uid="{00000000-0005-0000-0000-0000FA040000}"/>
    <cellStyle name="Accent5 4" xfId="356" xr:uid="{00000000-0005-0000-0000-0000FB040000}"/>
    <cellStyle name="Accent5 4 2" xfId="20728" xr:uid="{00000000-0005-0000-0000-0000FC040000}"/>
    <cellStyle name="Accent5 4 3" xfId="20729" xr:uid="{00000000-0005-0000-0000-0000FD040000}"/>
    <cellStyle name="Accent5 40" xfId="20730" xr:uid="{00000000-0005-0000-0000-0000FE040000}"/>
    <cellStyle name="Accent5 41" xfId="20731" xr:uid="{00000000-0005-0000-0000-0000FF040000}"/>
    <cellStyle name="Accent5 42" xfId="20732" xr:uid="{00000000-0005-0000-0000-000000050000}"/>
    <cellStyle name="Accent5 43" xfId="20733" xr:uid="{00000000-0005-0000-0000-000001050000}"/>
    <cellStyle name="Accent5 44" xfId="20734" xr:uid="{00000000-0005-0000-0000-000002050000}"/>
    <cellStyle name="Accent5 45" xfId="20735" xr:uid="{00000000-0005-0000-0000-000003050000}"/>
    <cellStyle name="Accent5 46" xfId="20736" xr:uid="{00000000-0005-0000-0000-000004050000}"/>
    <cellStyle name="Accent5 47" xfId="20737" xr:uid="{00000000-0005-0000-0000-000005050000}"/>
    <cellStyle name="Accent5 48" xfId="20738" xr:uid="{00000000-0005-0000-0000-000006050000}"/>
    <cellStyle name="Accent5 49" xfId="20739" xr:uid="{00000000-0005-0000-0000-000007050000}"/>
    <cellStyle name="Accent5 5" xfId="357" xr:uid="{00000000-0005-0000-0000-000008050000}"/>
    <cellStyle name="Accent5 5 2" xfId="20740" xr:uid="{00000000-0005-0000-0000-000009050000}"/>
    <cellStyle name="Accent5 50" xfId="20741" xr:uid="{00000000-0005-0000-0000-00000A050000}"/>
    <cellStyle name="Accent5 51" xfId="20742" xr:uid="{00000000-0005-0000-0000-00000B050000}"/>
    <cellStyle name="Accent5 52" xfId="20743" xr:uid="{00000000-0005-0000-0000-00000C050000}"/>
    <cellStyle name="Accent5 6" xfId="358" xr:uid="{00000000-0005-0000-0000-00000D050000}"/>
    <cellStyle name="Accent5 6 2" xfId="20744" xr:uid="{00000000-0005-0000-0000-00000E050000}"/>
    <cellStyle name="Accent5 7" xfId="359" xr:uid="{00000000-0005-0000-0000-00000F050000}"/>
    <cellStyle name="Accent5 7 2" xfId="20745" xr:uid="{00000000-0005-0000-0000-000010050000}"/>
    <cellStyle name="Accent5 8" xfId="360" xr:uid="{00000000-0005-0000-0000-000011050000}"/>
    <cellStyle name="Accent5 8 2" xfId="20746" xr:uid="{00000000-0005-0000-0000-000012050000}"/>
    <cellStyle name="Accent5 9" xfId="361" xr:uid="{00000000-0005-0000-0000-000013050000}"/>
    <cellStyle name="Accent5 9 2" xfId="20747" xr:uid="{00000000-0005-0000-0000-000014050000}"/>
    <cellStyle name="Accent6" xfId="56" builtinId="49" hidden="1"/>
    <cellStyle name="Accent6" xfId="106" builtinId="49" customBuiltin="1"/>
    <cellStyle name="Accent6 - 20%" xfId="107" xr:uid="{00000000-0005-0000-0000-000017050000}"/>
    <cellStyle name="Accent6 - 40%" xfId="108" xr:uid="{00000000-0005-0000-0000-000018050000}"/>
    <cellStyle name="Accent6 - 60%" xfId="109" xr:uid="{00000000-0005-0000-0000-000019050000}"/>
    <cellStyle name="Accent6 10" xfId="362" xr:uid="{00000000-0005-0000-0000-00001A050000}"/>
    <cellStyle name="Accent6 10 2" xfId="20748" xr:uid="{00000000-0005-0000-0000-00001B050000}"/>
    <cellStyle name="Accent6 11" xfId="363" xr:uid="{00000000-0005-0000-0000-00001C050000}"/>
    <cellStyle name="Accent6 11 2" xfId="20749" xr:uid="{00000000-0005-0000-0000-00001D050000}"/>
    <cellStyle name="Accent6 12" xfId="364" xr:uid="{00000000-0005-0000-0000-00001E050000}"/>
    <cellStyle name="Accent6 12 2" xfId="20750" xr:uid="{00000000-0005-0000-0000-00001F050000}"/>
    <cellStyle name="Accent6 13" xfId="365" xr:uid="{00000000-0005-0000-0000-000020050000}"/>
    <cellStyle name="Accent6 13 2" xfId="20751" xr:uid="{00000000-0005-0000-0000-000021050000}"/>
    <cellStyle name="Accent6 14" xfId="366" xr:uid="{00000000-0005-0000-0000-000022050000}"/>
    <cellStyle name="Accent6 14 2" xfId="20752" xr:uid="{00000000-0005-0000-0000-000023050000}"/>
    <cellStyle name="Accent6 15" xfId="367" xr:uid="{00000000-0005-0000-0000-000024050000}"/>
    <cellStyle name="Accent6 15 2" xfId="20753" xr:uid="{00000000-0005-0000-0000-000025050000}"/>
    <cellStyle name="Accent6 16" xfId="368" xr:uid="{00000000-0005-0000-0000-000026050000}"/>
    <cellStyle name="Accent6 16 2" xfId="20754" xr:uid="{00000000-0005-0000-0000-000027050000}"/>
    <cellStyle name="Accent6 17" xfId="369" xr:uid="{00000000-0005-0000-0000-000028050000}"/>
    <cellStyle name="Accent6 17 2" xfId="20755" xr:uid="{00000000-0005-0000-0000-000029050000}"/>
    <cellStyle name="Accent6 18" xfId="370" xr:uid="{00000000-0005-0000-0000-00002A050000}"/>
    <cellStyle name="Accent6 18 2" xfId="20756" xr:uid="{00000000-0005-0000-0000-00002B050000}"/>
    <cellStyle name="Accent6 19" xfId="371" xr:uid="{00000000-0005-0000-0000-00002C050000}"/>
    <cellStyle name="Accent6 19 2" xfId="20757" xr:uid="{00000000-0005-0000-0000-00002D050000}"/>
    <cellStyle name="Accent6 2" xfId="372" xr:uid="{00000000-0005-0000-0000-00002E050000}"/>
    <cellStyle name="Accent6 2 2" xfId="20758" xr:uid="{00000000-0005-0000-0000-00002F050000}"/>
    <cellStyle name="Accent6 2 3" xfId="20759" xr:uid="{00000000-0005-0000-0000-000030050000}"/>
    <cellStyle name="Accent6 2 4" xfId="20760" xr:uid="{00000000-0005-0000-0000-000031050000}"/>
    <cellStyle name="Accent6 20" xfId="373" xr:uid="{00000000-0005-0000-0000-000032050000}"/>
    <cellStyle name="Accent6 20 2" xfId="20761" xr:uid="{00000000-0005-0000-0000-000033050000}"/>
    <cellStyle name="Accent6 21" xfId="374" xr:uid="{00000000-0005-0000-0000-000034050000}"/>
    <cellStyle name="Accent6 21 2" xfId="20762" xr:uid="{00000000-0005-0000-0000-000035050000}"/>
    <cellStyle name="Accent6 22" xfId="375" xr:uid="{00000000-0005-0000-0000-000036050000}"/>
    <cellStyle name="Accent6 22 2" xfId="20763" xr:uid="{00000000-0005-0000-0000-000037050000}"/>
    <cellStyle name="Accent6 23" xfId="376" xr:uid="{00000000-0005-0000-0000-000038050000}"/>
    <cellStyle name="Accent6 23 2" xfId="20764" xr:uid="{00000000-0005-0000-0000-000039050000}"/>
    <cellStyle name="Accent6 24" xfId="377" xr:uid="{00000000-0005-0000-0000-00003A050000}"/>
    <cellStyle name="Accent6 24 2" xfId="20765" xr:uid="{00000000-0005-0000-0000-00003B050000}"/>
    <cellStyle name="Accent6 25" xfId="1367" xr:uid="{00000000-0005-0000-0000-00003C050000}"/>
    <cellStyle name="Accent6 25 2" xfId="2483" xr:uid="{00000000-0005-0000-0000-00003D050000}"/>
    <cellStyle name="Accent6 25 2 2" xfId="20766" xr:uid="{00000000-0005-0000-0000-00003E050000}"/>
    <cellStyle name="Accent6 25 3" xfId="20767" xr:uid="{00000000-0005-0000-0000-00003F050000}"/>
    <cellStyle name="Accent6 25 4" xfId="20768" xr:uid="{00000000-0005-0000-0000-000040050000}"/>
    <cellStyle name="Accent6 26" xfId="1377" xr:uid="{00000000-0005-0000-0000-000041050000}"/>
    <cellStyle name="Accent6 26 2" xfId="2484" xr:uid="{00000000-0005-0000-0000-000042050000}"/>
    <cellStyle name="Accent6 26 2 2" xfId="20769" xr:uid="{00000000-0005-0000-0000-000043050000}"/>
    <cellStyle name="Accent6 26 3" xfId="20770" xr:uid="{00000000-0005-0000-0000-000044050000}"/>
    <cellStyle name="Accent6 26 4" xfId="20771" xr:uid="{00000000-0005-0000-0000-000045050000}"/>
    <cellStyle name="Accent6 27" xfId="1365" xr:uid="{00000000-0005-0000-0000-000046050000}"/>
    <cellStyle name="Accent6 27 2" xfId="2485" xr:uid="{00000000-0005-0000-0000-000047050000}"/>
    <cellStyle name="Accent6 27 2 2" xfId="20772" xr:uid="{00000000-0005-0000-0000-000048050000}"/>
    <cellStyle name="Accent6 27 3" xfId="20773" xr:uid="{00000000-0005-0000-0000-000049050000}"/>
    <cellStyle name="Accent6 27 4" xfId="20774" xr:uid="{00000000-0005-0000-0000-00004A050000}"/>
    <cellStyle name="Accent6 28" xfId="1378" xr:uid="{00000000-0005-0000-0000-00004B050000}"/>
    <cellStyle name="Accent6 28 2" xfId="2486" xr:uid="{00000000-0005-0000-0000-00004C050000}"/>
    <cellStyle name="Accent6 28 2 2" xfId="20775" xr:uid="{00000000-0005-0000-0000-00004D050000}"/>
    <cellStyle name="Accent6 28 3" xfId="20776" xr:uid="{00000000-0005-0000-0000-00004E050000}"/>
    <cellStyle name="Accent6 28 4" xfId="20777" xr:uid="{00000000-0005-0000-0000-00004F050000}"/>
    <cellStyle name="Accent6 29" xfId="1449" xr:uid="{00000000-0005-0000-0000-000050050000}"/>
    <cellStyle name="Accent6 29 2" xfId="20778" xr:uid="{00000000-0005-0000-0000-000051050000}"/>
    <cellStyle name="Accent6 3" xfId="378" xr:uid="{00000000-0005-0000-0000-000052050000}"/>
    <cellStyle name="Accent6 3 2" xfId="20779" xr:uid="{00000000-0005-0000-0000-000053050000}"/>
    <cellStyle name="Accent6 3 3" xfId="20780" xr:uid="{00000000-0005-0000-0000-000054050000}"/>
    <cellStyle name="Accent6 30" xfId="1450" xr:uid="{00000000-0005-0000-0000-000055050000}"/>
    <cellStyle name="Accent6 30 2" xfId="20781" xr:uid="{00000000-0005-0000-0000-000056050000}"/>
    <cellStyle name="Accent6 30 2 2" xfId="20782" xr:uid="{00000000-0005-0000-0000-000057050000}"/>
    <cellStyle name="Accent6 30 3" xfId="20783" xr:uid="{00000000-0005-0000-0000-000058050000}"/>
    <cellStyle name="Accent6 30 4" xfId="48992" xr:uid="{00000000-0005-0000-0000-000059050000}"/>
    <cellStyle name="Accent6 31" xfId="1451" xr:uid="{00000000-0005-0000-0000-00005A050000}"/>
    <cellStyle name="Accent6 31 2" xfId="20784" xr:uid="{00000000-0005-0000-0000-00005B050000}"/>
    <cellStyle name="Accent6 31 2 2" xfId="20785" xr:uid="{00000000-0005-0000-0000-00005C050000}"/>
    <cellStyle name="Accent6 31 3" xfId="20786" xr:uid="{00000000-0005-0000-0000-00005D050000}"/>
    <cellStyle name="Accent6 31 4" xfId="48993" xr:uid="{00000000-0005-0000-0000-00005E050000}"/>
    <cellStyle name="Accent6 32" xfId="1452" xr:uid="{00000000-0005-0000-0000-00005F050000}"/>
    <cellStyle name="Accent6 32 2" xfId="20787" xr:uid="{00000000-0005-0000-0000-000060050000}"/>
    <cellStyle name="Accent6 32 2 2" xfId="20788" xr:uid="{00000000-0005-0000-0000-000061050000}"/>
    <cellStyle name="Accent6 32 3" xfId="20789" xr:uid="{00000000-0005-0000-0000-000062050000}"/>
    <cellStyle name="Accent6 33" xfId="1453" xr:uid="{00000000-0005-0000-0000-000063050000}"/>
    <cellStyle name="Accent6 33 2" xfId="20790" xr:uid="{00000000-0005-0000-0000-000064050000}"/>
    <cellStyle name="Accent6 33 2 2" xfId="20791" xr:uid="{00000000-0005-0000-0000-000065050000}"/>
    <cellStyle name="Accent6 33 3" xfId="20792" xr:uid="{00000000-0005-0000-0000-000066050000}"/>
    <cellStyle name="Accent6 34" xfId="2695" xr:uid="{00000000-0005-0000-0000-000067050000}"/>
    <cellStyle name="Accent6 34 2" xfId="20793" xr:uid="{00000000-0005-0000-0000-000068050000}"/>
    <cellStyle name="Accent6 35" xfId="2696" xr:uid="{00000000-0005-0000-0000-000069050000}"/>
    <cellStyle name="Accent6 35 2" xfId="20794" xr:uid="{00000000-0005-0000-0000-00006A050000}"/>
    <cellStyle name="Accent6 36" xfId="2697" xr:uid="{00000000-0005-0000-0000-00006B050000}"/>
    <cellStyle name="Accent6 37" xfId="2698" xr:uid="{00000000-0005-0000-0000-00006C050000}"/>
    <cellStyle name="Accent6 38" xfId="2699" xr:uid="{00000000-0005-0000-0000-00006D050000}"/>
    <cellStyle name="Accent6 39" xfId="2700" xr:uid="{00000000-0005-0000-0000-00006E050000}"/>
    <cellStyle name="Accent6 4" xfId="379" xr:uid="{00000000-0005-0000-0000-00006F050000}"/>
    <cellStyle name="Accent6 4 2" xfId="20795" xr:uid="{00000000-0005-0000-0000-000070050000}"/>
    <cellStyle name="Accent6 4 3" xfId="20796" xr:uid="{00000000-0005-0000-0000-000071050000}"/>
    <cellStyle name="Accent6 40" xfId="20797" xr:uid="{00000000-0005-0000-0000-000072050000}"/>
    <cellStyle name="Accent6 41" xfId="20798" xr:uid="{00000000-0005-0000-0000-000073050000}"/>
    <cellStyle name="Accent6 42" xfId="20799" xr:uid="{00000000-0005-0000-0000-000074050000}"/>
    <cellStyle name="Accent6 43" xfId="20800" xr:uid="{00000000-0005-0000-0000-000075050000}"/>
    <cellStyle name="Accent6 44" xfId="20801" xr:uid="{00000000-0005-0000-0000-000076050000}"/>
    <cellStyle name="Accent6 45" xfId="20802" xr:uid="{00000000-0005-0000-0000-000077050000}"/>
    <cellStyle name="Accent6 46" xfId="20803" xr:uid="{00000000-0005-0000-0000-000078050000}"/>
    <cellStyle name="Accent6 47" xfId="20804" xr:uid="{00000000-0005-0000-0000-000079050000}"/>
    <cellStyle name="Accent6 48" xfId="20805" xr:uid="{00000000-0005-0000-0000-00007A050000}"/>
    <cellStyle name="Accent6 49" xfId="20806" xr:uid="{00000000-0005-0000-0000-00007B050000}"/>
    <cellStyle name="Accent6 5" xfId="380" xr:uid="{00000000-0005-0000-0000-00007C050000}"/>
    <cellStyle name="Accent6 5 2" xfId="20807" xr:uid="{00000000-0005-0000-0000-00007D050000}"/>
    <cellStyle name="Accent6 50" xfId="20808" xr:uid="{00000000-0005-0000-0000-00007E050000}"/>
    <cellStyle name="Accent6 51" xfId="20809" xr:uid="{00000000-0005-0000-0000-00007F050000}"/>
    <cellStyle name="Accent6 52" xfId="20810" xr:uid="{00000000-0005-0000-0000-000080050000}"/>
    <cellStyle name="Accent6 6" xfId="381" xr:uid="{00000000-0005-0000-0000-000081050000}"/>
    <cellStyle name="Accent6 6 2" xfId="20811" xr:uid="{00000000-0005-0000-0000-000082050000}"/>
    <cellStyle name="Accent6 7" xfId="382" xr:uid="{00000000-0005-0000-0000-000083050000}"/>
    <cellStyle name="Accent6 7 2" xfId="20812" xr:uid="{00000000-0005-0000-0000-000084050000}"/>
    <cellStyle name="Accent6 8" xfId="383" xr:uid="{00000000-0005-0000-0000-000085050000}"/>
    <cellStyle name="Accent6 8 2" xfId="20813" xr:uid="{00000000-0005-0000-0000-000086050000}"/>
    <cellStyle name="Accent6 9" xfId="384" xr:uid="{00000000-0005-0000-0000-000087050000}"/>
    <cellStyle name="Accent6 9 2" xfId="20814" xr:uid="{00000000-0005-0000-0000-000088050000}"/>
    <cellStyle name="Actual Date" xfId="20815" xr:uid="{00000000-0005-0000-0000-000089050000}"/>
    <cellStyle name="adj_share" xfId="20816" xr:uid="{00000000-0005-0000-0000-00008A050000}"/>
    <cellStyle name="AFE" xfId="20817" xr:uid="{00000000-0005-0000-0000-00008B050000}"/>
    <cellStyle name="Afjusted" xfId="20818" xr:uid="{00000000-0005-0000-0000-00008C050000}"/>
    <cellStyle name="Afjusted 2" xfId="20819" xr:uid="{00000000-0005-0000-0000-00008D050000}"/>
    <cellStyle name="Akzent1" xfId="179" xr:uid="{00000000-0005-0000-0000-00008E050000}"/>
    <cellStyle name="Akzent2" xfId="180" xr:uid="{00000000-0005-0000-0000-00008F050000}"/>
    <cellStyle name="Akzent3" xfId="181" xr:uid="{00000000-0005-0000-0000-000090050000}"/>
    <cellStyle name="Akzent4" xfId="182" xr:uid="{00000000-0005-0000-0000-000091050000}"/>
    <cellStyle name="Akzent5" xfId="183" xr:uid="{00000000-0005-0000-0000-000092050000}"/>
    <cellStyle name="Akzent6" xfId="184" xr:uid="{00000000-0005-0000-0000-000093050000}"/>
    <cellStyle name="args.style" xfId="20820" xr:uid="{00000000-0005-0000-0000-000094050000}"/>
    <cellStyle name="Arial 10" xfId="20821" xr:uid="{00000000-0005-0000-0000-000095050000}"/>
    <cellStyle name="Arial 12" xfId="20822" xr:uid="{00000000-0005-0000-0000-000096050000}"/>
    <cellStyle name="Arial6Bold" xfId="20823" xr:uid="{00000000-0005-0000-0000-000097050000}"/>
    <cellStyle name="Arial6Bold 2" xfId="20824" xr:uid="{00000000-0005-0000-0000-000098050000}"/>
    <cellStyle name="Arial8Bold" xfId="20825" xr:uid="{00000000-0005-0000-0000-000099050000}"/>
    <cellStyle name="Arial8Bold 2" xfId="20826" xr:uid="{00000000-0005-0000-0000-00009A050000}"/>
    <cellStyle name="Arial8Italic" xfId="20827" xr:uid="{00000000-0005-0000-0000-00009B050000}"/>
    <cellStyle name="Arial8Italic 2" xfId="20828" xr:uid="{00000000-0005-0000-0000-00009C050000}"/>
    <cellStyle name="ArialNormal" xfId="20829" xr:uid="{00000000-0005-0000-0000-00009D050000}"/>
    <cellStyle name="Array" xfId="20830" xr:uid="{00000000-0005-0000-0000-00009E050000}"/>
    <cellStyle name="Array Enter" xfId="20831" xr:uid="{00000000-0005-0000-0000-00009F050000}"/>
    <cellStyle name="Array_111212 Omzet calculatie def" xfId="20832" xr:uid="{00000000-0005-0000-0000-0000A0050000}"/>
    <cellStyle name="at" xfId="20833" xr:uid="{00000000-0005-0000-0000-0000A1050000}"/>
    <cellStyle name="at 2" xfId="20834" xr:uid="{00000000-0005-0000-0000-0000A2050000}"/>
    <cellStyle name="at 2 2" xfId="20835" xr:uid="{00000000-0005-0000-0000-0000A3050000}"/>
    <cellStyle name="at 3" xfId="20836" xr:uid="{00000000-0005-0000-0000-0000A4050000}"/>
    <cellStyle name="Ausgabe" xfId="185" xr:uid="{00000000-0005-0000-0000-0000A5050000}"/>
    <cellStyle name="Ausgabe 10" xfId="20837" xr:uid="{00000000-0005-0000-0000-0000A6050000}"/>
    <cellStyle name="Ausgabe 11" xfId="20838" xr:uid="{00000000-0005-0000-0000-0000A7050000}"/>
    <cellStyle name="Ausgabe 12" xfId="20839" xr:uid="{00000000-0005-0000-0000-0000A8050000}"/>
    <cellStyle name="Ausgabe 13" xfId="20840" xr:uid="{00000000-0005-0000-0000-0000A9050000}"/>
    <cellStyle name="Ausgabe 14" xfId="20841" xr:uid="{00000000-0005-0000-0000-0000AA050000}"/>
    <cellStyle name="Ausgabe 15" xfId="20842" xr:uid="{00000000-0005-0000-0000-0000AB050000}"/>
    <cellStyle name="Ausgabe 16" xfId="20843" xr:uid="{00000000-0005-0000-0000-0000AC050000}"/>
    <cellStyle name="Ausgabe 17" xfId="20844" xr:uid="{00000000-0005-0000-0000-0000AD050000}"/>
    <cellStyle name="Ausgabe 18" xfId="20845" xr:uid="{00000000-0005-0000-0000-0000AE050000}"/>
    <cellStyle name="Ausgabe 19" xfId="20846" xr:uid="{00000000-0005-0000-0000-0000AF050000}"/>
    <cellStyle name="Ausgabe 2" xfId="1454" xr:uid="{00000000-0005-0000-0000-0000B0050000}"/>
    <cellStyle name="Ausgabe 2 2" xfId="2701" xr:uid="{00000000-0005-0000-0000-0000B1050000}"/>
    <cellStyle name="Ausgabe 2 2 2" xfId="2702" xr:uid="{00000000-0005-0000-0000-0000B2050000}"/>
    <cellStyle name="Ausgabe 2 2 2 2" xfId="2703" xr:uid="{00000000-0005-0000-0000-0000B3050000}"/>
    <cellStyle name="Ausgabe 2 2 2 2 2" xfId="2704" xr:uid="{00000000-0005-0000-0000-0000B4050000}"/>
    <cellStyle name="Ausgabe 2 2 2 3" xfId="2705" xr:uid="{00000000-0005-0000-0000-0000B5050000}"/>
    <cellStyle name="Ausgabe 2 2 3" xfId="2706" xr:uid="{00000000-0005-0000-0000-0000B6050000}"/>
    <cellStyle name="Ausgabe 2 2 3 2" xfId="2707" xr:uid="{00000000-0005-0000-0000-0000B7050000}"/>
    <cellStyle name="Ausgabe 2 2 3 2 2" xfId="2708" xr:uid="{00000000-0005-0000-0000-0000B8050000}"/>
    <cellStyle name="Ausgabe 2 2 4" xfId="2709" xr:uid="{00000000-0005-0000-0000-0000B9050000}"/>
    <cellStyle name="Ausgabe 2 2 4 2" xfId="2710" xr:uid="{00000000-0005-0000-0000-0000BA050000}"/>
    <cellStyle name="Ausgabe 2 3" xfId="2711" xr:uid="{00000000-0005-0000-0000-0000BB050000}"/>
    <cellStyle name="Ausgabe 2 3 2" xfId="2712" xr:uid="{00000000-0005-0000-0000-0000BC050000}"/>
    <cellStyle name="Ausgabe 2 3 2 2" xfId="2713" xr:uid="{00000000-0005-0000-0000-0000BD050000}"/>
    <cellStyle name="Ausgabe 2 3 3" xfId="2714" xr:uid="{00000000-0005-0000-0000-0000BE050000}"/>
    <cellStyle name="Ausgabe 2 4" xfId="2715" xr:uid="{00000000-0005-0000-0000-0000BF050000}"/>
    <cellStyle name="Ausgabe 2 4 2" xfId="2716" xr:uid="{00000000-0005-0000-0000-0000C0050000}"/>
    <cellStyle name="Ausgabe 2 4 2 2" xfId="2717" xr:uid="{00000000-0005-0000-0000-0000C1050000}"/>
    <cellStyle name="Ausgabe 2 5" xfId="2718" xr:uid="{00000000-0005-0000-0000-0000C2050000}"/>
    <cellStyle name="Ausgabe 2 5 2" xfId="2719" xr:uid="{00000000-0005-0000-0000-0000C3050000}"/>
    <cellStyle name="Ausgabe 2 6" xfId="20847" xr:uid="{00000000-0005-0000-0000-0000C4050000}"/>
    <cellStyle name="Ausgabe 2 7" xfId="20848" xr:uid="{00000000-0005-0000-0000-0000C5050000}"/>
    <cellStyle name="Ausgabe 20" xfId="20849" xr:uid="{00000000-0005-0000-0000-0000C6050000}"/>
    <cellStyle name="Ausgabe 21" xfId="20850" xr:uid="{00000000-0005-0000-0000-0000C7050000}"/>
    <cellStyle name="Ausgabe 22" xfId="20851" xr:uid="{00000000-0005-0000-0000-0000C8050000}"/>
    <cellStyle name="Ausgabe 23" xfId="20852" xr:uid="{00000000-0005-0000-0000-0000C9050000}"/>
    <cellStyle name="Ausgabe 24" xfId="20853" xr:uid="{00000000-0005-0000-0000-0000CA050000}"/>
    <cellStyle name="Ausgabe 25" xfId="20854" xr:uid="{00000000-0005-0000-0000-0000CB050000}"/>
    <cellStyle name="Ausgabe 26" xfId="20855" xr:uid="{00000000-0005-0000-0000-0000CC050000}"/>
    <cellStyle name="Ausgabe 27" xfId="20856" xr:uid="{00000000-0005-0000-0000-0000CD050000}"/>
    <cellStyle name="Ausgabe 3" xfId="20857" xr:uid="{00000000-0005-0000-0000-0000CE050000}"/>
    <cellStyle name="Ausgabe 4" xfId="20858" xr:uid="{00000000-0005-0000-0000-0000CF050000}"/>
    <cellStyle name="Ausgabe 5" xfId="20859" xr:uid="{00000000-0005-0000-0000-0000D0050000}"/>
    <cellStyle name="Ausgabe 6" xfId="20860" xr:uid="{00000000-0005-0000-0000-0000D1050000}"/>
    <cellStyle name="Ausgabe 7" xfId="20861" xr:uid="{00000000-0005-0000-0000-0000D2050000}"/>
    <cellStyle name="Ausgabe 8" xfId="20862" xr:uid="{00000000-0005-0000-0000-0000D3050000}"/>
    <cellStyle name="Ausgabe 9" xfId="20863" xr:uid="{00000000-0005-0000-0000-0000D4050000}"/>
    <cellStyle name="b%1" xfId="20864" xr:uid="{00000000-0005-0000-0000-0000D5050000}"/>
    <cellStyle name="b0" xfId="20865" xr:uid="{00000000-0005-0000-0000-0000D6050000}"/>
    <cellStyle name="b1" xfId="20866" xr:uid="{00000000-0005-0000-0000-0000D7050000}"/>
    <cellStyle name="b2" xfId="20867" xr:uid="{00000000-0005-0000-0000-0000D8050000}"/>
    <cellStyle name="Bad" xfId="2" hidden="1" xr:uid="{00000000-0005-0000-0000-0000D9050000}"/>
    <cellStyle name="Bad 2" xfId="186" xr:uid="{00000000-0005-0000-0000-0000DA050000}"/>
    <cellStyle name="Bad 2 2" xfId="1455" xr:uid="{00000000-0005-0000-0000-0000DB050000}"/>
    <cellStyle name="Bad 2 3" xfId="20868" xr:uid="{00000000-0005-0000-0000-0000DC050000}"/>
    <cellStyle name="Bad 3" xfId="1456" xr:uid="{00000000-0005-0000-0000-0000DD050000}"/>
    <cellStyle name="Bad 3 2" xfId="20869" xr:uid="{00000000-0005-0000-0000-0000DE050000}"/>
    <cellStyle name="Bad 3 3" xfId="20870" xr:uid="{00000000-0005-0000-0000-0000DF050000}"/>
    <cellStyle name="Bad 4" xfId="2720" xr:uid="{00000000-0005-0000-0000-0000E0050000}"/>
    <cellStyle name="Bad 4 2" xfId="20871" xr:uid="{00000000-0005-0000-0000-0000E1050000}"/>
    <cellStyle name="Bad 5" xfId="20872" xr:uid="{00000000-0005-0000-0000-0000E2050000}"/>
    <cellStyle name="BalanceSheet" xfId="20873" xr:uid="{00000000-0005-0000-0000-0000E3050000}"/>
    <cellStyle name="Berechnung" xfId="187" xr:uid="{00000000-0005-0000-0000-0000E4050000}"/>
    <cellStyle name="Berechnung 10" xfId="20874" xr:uid="{00000000-0005-0000-0000-0000E5050000}"/>
    <cellStyle name="Berechnung 11" xfId="20875" xr:uid="{00000000-0005-0000-0000-0000E6050000}"/>
    <cellStyle name="Berechnung 12" xfId="20876" xr:uid="{00000000-0005-0000-0000-0000E7050000}"/>
    <cellStyle name="Berechnung 13" xfId="20877" xr:uid="{00000000-0005-0000-0000-0000E8050000}"/>
    <cellStyle name="Berechnung 14" xfId="20878" xr:uid="{00000000-0005-0000-0000-0000E9050000}"/>
    <cellStyle name="Berechnung 15" xfId="20879" xr:uid="{00000000-0005-0000-0000-0000EA050000}"/>
    <cellStyle name="Berechnung 16" xfId="20880" xr:uid="{00000000-0005-0000-0000-0000EB050000}"/>
    <cellStyle name="Berechnung 17" xfId="20881" xr:uid="{00000000-0005-0000-0000-0000EC050000}"/>
    <cellStyle name="Berechnung 18" xfId="20882" xr:uid="{00000000-0005-0000-0000-0000ED050000}"/>
    <cellStyle name="Berechnung 19" xfId="20883" xr:uid="{00000000-0005-0000-0000-0000EE050000}"/>
    <cellStyle name="Berechnung 2" xfId="1457" xr:uid="{00000000-0005-0000-0000-0000EF050000}"/>
    <cellStyle name="Berechnung 2 2" xfId="2721" xr:uid="{00000000-0005-0000-0000-0000F0050000}"/>
    <cellStyle name="Berechnung 2 2 2" xfId="2722" xr:uid="{00000000-0005-0000-0000-0000F1050000}"/>
    <cellStyle name="Berechnung 2 2 2 2" xfId="2723" xr:uid="{00000000-0005-0000-0000-0000F2050000}"/>
    <cellStyle name="Berechnung 2 2 2 2 2" xfId="2724" xr:uid="{00000000-0005-0000-0000-0000F3050000}"/>
    <cellStyle name="Berechnung 2 2 2 3" xfId="2725" xr:uid="{00000000-0005-0000-0000-0000F4050000}"/>
    <cellStyle name="Berechnung 2 2 3" xfId="2726" xr:uid="{00000000-0005-0000-0000-0000F5050000}"/>
    <cellStyle name="Berechnung 2 2 3 2" xfId="2727" xr:uid="{00000000-0005-0000-0000-0000F6050000}"/>
    <cellStyle name="Berechnung 2 2 3 2 2" xfId="2728" xr:uid="{00000000-0005-0000-0000-0000F7050000}"/>
    <cellStyle name="Berechnung 2 2 4" xfId="2729" xr:uid="{00000000-0005-0000-0000-0000F8050000}"/>
    <cellStyle name="Berechnung 2 2 4 2" xfId="2730" xr:uid="{00000000-0005-0000-0000-0000F9050000}"/>
    <cellStyle name="Berechnung 2 3" xfId="2731" xr:uid="{00000000-0005-0000-0000-0000FA050000}"/>
    <cellStyle name="Berechnung 2 3 2" xfId="2732" xr:uid="{00000000-0005-0000-0000-0000FB050000}"/>
    <cellStyle name="Berechnung 2 3 2 2" xfId="2733" xr:uid="{00000000-0005-0000-0000-0000FC050000}"/>
    <cellStyle name="Berechnung 2 3 3" xfId="2734" xr:uid="{00000000-0005-0000-0000-0000FD050000}"/>
    <cellStyle name="Berechnung 2 4" xfId="2735" xr:uid="{00000000-0005-0000-0000-0000FE050000}"/>
    <cellStyle name="Berechnung 2 4 2" xfId="2736" xr:uid="{00000000-0005-0000-0000-0000FF050000}"/>
    <cellStyle name="Berechnung 2 4 2 2" xfId="2737" xr:uid="{00000000-0005-0000-0000-000000060000}"/>
    <cellStyle name="Berechnung 2 5" xfId="2738" xr:uid="{00000000-0005-0000-0000-000001060000}"/>
    <cellStyle name="Berechnung 2 5 2" xfId="2739" xr:uid="{00000000-0005-0000-0000-000002060000}"/>
    <cellStyle name="Berechnung 2 6" xfId="20884" xr:uid="{00000000-0005-0000-0000-000003060000}"/>
    <cellStyle name="Berechnung 2 7" xfId="20885" xr:uid="{00000000-0005-0000-0000-000004060000}"/>
    <cellStyle name="Berechnung 20" xfId="20886" xr:uid="{00000000-0005-0000-0000-000005060000}"/>
    <cellStyle name="Berechnung 21" xfId="20887" xr:uid="{00000000-0005-0000-0000-000006060000}"/>
    <cellStyle name="Berechnung 22" xfId="20888" xr:uid="{00000000-0005-0000-0000-000007060000}"/>
    <cellStyle name="Berechnung 23" xfId="20889" xr:uid="{00000000-0005-0000-0000-000008060000}"/>
    <cellStyle name="Berechnung 24" xfId="20890" xr:uid="{00000000-0005-0000-0000-000009060000}"/>
    <cellStyle name="Berechnung 25" xfId="20891" xr:uid="{00000000-0005-0000-0000-00000A060000}"/>
    <cellStyle name="Berechnung 26" xfId="20892" xr:uid="{00000000-0005-0000-0000-00000B060000}"/>
    <cellStyle name="Berechnung 27" xfId="20893" xr:uid="{00000000-0005-0000-0000-00000C060000}"/>
    <cellStyle name="Berechnung 3" xfId="20894" xr:uid="{00000000-0005-0000-0000-00000D060000}"/>
    <cellStyle name="Berechnung 4" xfId="20895" xr:uid="{00000000-0005-0000-0000-00000E060000}"/>
    <cellStyle name="Berechnung 5" xfId="20896" xr:uid="{00000000-0005-0000-0000-00000F060000}"/>
    <cellStyle name="Berechnung 6" xfId="20897" xr:uid="{00000000-0005-0000-0000-000010060000}"/>
    <cellStyle name="Berechnung 7" xfId="20898" xr:uid="{00000000-0005-0000-0000-000011060000}"/>
    <cellStyle name="Berechnung 8" xfId="20899" xr:uid="{00000000-0005-0000-0000-000012060000}"/>
    <cellStyle name="Berechnung 9" xfId="20900" xr:uid="{00000000-0005-0000-0000-000013060000}"/>
    <cellStyle name="Berekening" xfId="18" builtinId="22" hidden="1"/>
    <cellStyle name="Berekening" xfId="48997" builtinId="22" customBuiltin="1"/>
    <cellStyle name="Berekening 10" xfId="1458" xr:uid="{00000000-0005-0000-0000-000016060000}"/>
    <cellStyle name="Berekening 11" xfId="20901" xr:uid="{00000000-0005-0000-0000-000017060000}"/>
    <cellStyle name="Berekening 2" xfId="385" xr:uid="{00000000-0005-0000-0000-000018060000}"/>
    <cellStyle name="Berekening 2 10" xfId="20902" xr:uid="{00000000-0005-0000-0000-000019060000}"/>
    <cellStyle name="Berekening 2 11" xfId="20903" xr:uid="{00000000-0005-0000-0000-00001A060000}"/>
    <cellStyle name="Berekening 2 12" xfId="20904" xr:uid="{00000000-0005-0000-0000-00001B060000}"/>
    <cellStyle name="Berekening 2 13" xfId="20905" xr:uid="{00000000-0005-0000-0000-00001C060000}"/>
    <cellStyle name="Berekening 2 14" xfId="20906" xr:uid="{00000000-0005-0000-0000-00001D060000}"/>
    <cellStyle name="Berekening 2 15" xfId="20907" xr:uid="{00000000-0005-0000-0000-00001E060000}"/>
    <cellStyle name="Berekening 2 16" xfId="20908" xr:uid="{00000000-0005-0000-0000-00001F060000}"/>
    <cellStyle name="Berekening 2 17" xfId="20909" xr:uid="{00000000-0005-0000-0000-000020060000}"/>
    <cellStyle name="Berekening 2 18" xfId="20910" xr:uid="{00000000-0005-0000-0000-000021060000}"/>
    <cellStyle name="Berekening 2 19" xfId="20911" xr:uid="{00000000-0005-0000-0000-000022060000}"/>
    <cellStyle name="Berekening 2 2" xfId="480" xr:uid="{00000000-0005-0000-0000-000023060000}"/>
    <cellStyle name="Berekening 2 2 10" xfId="20912" xr:uid="{00000000-0005-0000-0000-000024060000}"/>
    <cellStyle name="Berekening 2 2 11" xfId="20913" xr:uid="{00000000-0005-0000-0000-000025060000}"/>
    <cellStyle name="Berekening 2 2 12" xfId="20914" xr:uid="{00000000-0005-0000-0000-000026060000}"/>
    <cellStyle name="Berekening 2 2 13" xfId="20915" xr:uid="{00000000-0005-0000-0000-000027060000}"/>
    <cellStyle name="Berekening 2 2 14" xfId="20916" xr:uid="{00000000-0005-0000-0000-000028060000}"/>
    <cellStyle name="Berekening 2 2 15" xfId="20917" xr:uid="{00000000-0005-0000-0000-000029060000}"/>
    <cellStyle name="Berekening 2 2 16" xfId="20918" xr:uid="{00000000-0005-0000-0000-00002A060000}"/>
    <cellStyle name="Berekening 2 2 17" xfId="20919" xr:uid="{00000000-0005-0000-0000-00002B060000}"/>
    <cellStyle name="Berekening 2 2 18" xfId="20920" xr:uid="{00000000-0005-0000-0000-00002C060000}"/>
    <cellStyle name="Berekening 2 2 19" xfId="20921" xr:uid="{00000000-0005-0000-0000-00002D060000}"/>
    <cellStyle name="Berekening 2 2 2" xfId="1459" xr:uid="{00000000-0005-0000-0000-00002E060000}"/>
    <cellStyle name="Berekening 2 2 2 2" xfId="2740" xr:uid="{00000000-0005-0000-0000-00002F060000}"/>
    <cellStyle name="Berekening 2 2 2 2 2" xfId="2741" xr:uid="{00000000-0005-0000-0000-000030060000}"/>
    <cellStyle name="Berekening 2 2 2 2 2 2" xfId="2742" xr:uid="{00000000-0005-0000-0000-000031060000}"/>
    <cellStyle name="Berekening 2 2 2 2 2 2 2" xfId="2743" xr:uid="{00000000-0005-0000-0000-000032060000}"/>
    <cellStyle name="Berekening 2 2 2 2 2 3" xfId="2744" xr:uid="{00000000-0005-0000-0000-000033060000}"/>
    <cellStyle name="Berekening 2 2 2 2 3" xfId="2745" xr:uid="{00000000-0005-0000-0000-000034060000}"/>
    <cellStyle name="Berekening 2 2 2 2 3 2" xfId="2746" xr:uid="{00000000-0005-0000-0000-000035060000}"/>
    <cellStyle name="Berekening 2 2 2 2 3 2 2" xfId="2747" xr:uid="{00000000-0005-0000-0000-000036060000}"/>
    <cellStyle name="Berekening 2 2 2 2 4" xfId="2748" xr:uid="{00000000-0005-0000-0000-000037060000}"/>
    <cellStyle name="Berekening 2 2 2 2 4 2" xfId="2749" xr:uid="{00000000-0005-0000-0000-000038060000}"/>
    <cellStyle name="Berekening 2 2 2 3" xfId="2750" xr:uid="{00000000-0005-0000-0000-000039060000}"/>
    <cellStyle name="Berekening 2 2 2 3 2" xfId="2751" xr:uid="{00000000-0005-0000-0000-00003A060000}"/>
    <cellStyle name="Berekening 2 2 2 3 2 2" xfId="2752" xr:uid="{00000000-0005-0000-0000-00003B060000}"/>
    <cellStyle name="Berekening 2 2 2 3 3" xfId="2753" xr:uid="{00000000-0005-0000-0000-00003C060000}"/>
    <cellStyle name="Berekening 2 2 2 4" xfId="2754" xr:uid="{00000000-0005-0000-0000-00003D060000}"/>
    <cellStyle name="Berekening 2 2 2 4 2" xfId="2755" xr:uid="{00000000-0005-0000-0000-00003E060000}"/>
    <cellStyle name="Berekening 2 2 2 4 2 2" xfId="2756" xr:uid="{00000000-0005-0000-0000-00003F060000}"/>
    <cellStyle name="Berekening 2 2 2 5" xfId="2757" xr:uid="{00000000-0005-0000-0000-000040060000}"/>
    <cellStyle name="Berekening 2 2 2 5 2" xfId="2758" xr:uid="{00000000-0005-0000-0000-000041060000}"/>
    <cellStyle name="Berekening 2 2 2 6" xfId="20922" xr:uid="{00000000-0005-0000-0000-000042060000}"/>
    <cellStyle name="Berekening 2 2 2 7" xfId="20923" xr:uid="{00000000-0005-0000-0000-000043060000}"/>
    <cellStyle name="Berekening 2 2 20" xfId="20924" xr:uid="{00000000-0005-0000-0000-000044060000}"/>
    <cellStyle name="Berekening 2 2 21" xfId="20925" xr:uid="{00000000-0005-0000-0000-000045060000}"/>
    <cellStyle name="Berekening 2 2 22" xfId="20926" xr:uid="{00000000-0005-0000-0000-000046060000}"/>
    <cellStyle name="Berekening 2 2 23" xfId="20927" xr:uid="{00000000-0005-0000-0000-000047060000}"/>
    <cellStyle name="Berekening 2 2 24" xfId="20928" xr:uid="{00000000-0005-0000-0000-000048060000}"/>
    <cellStyle name="Berekening 2 2 25" xfId="20929" xr:uid="{00000000-0005-0000-0000-000049060000}"/>
    <cellStyle name="Berekening 2 2 26" xfId="20930" xr:uid="{00000000-0005-0000-0000-00004A060000}"/>
    <cellStyle name="Berekening 2 2 27" xfId="20931" xr:uid="{00000000-0005-0000-0000-00004B060000}"/>
    <cellStyle name="Berekening 2 2 28" xfId="48054" xr:uid="{00000000-0005-0000-0000-00004C060000}"/>
    <cellStyle name="Berekening 2 2 3" xfId="20932" xr:uid="{00000000-0005-0000-0000-00004D060000}"/>
    <cellStyle name="Berekening 2 2 4" xfId="20933" xr:uid="{00000000-0005-0000-0000-00004E060000}"/>
    <cellStyle name="Berekening 2 2 5" xfId="20934" xr:uid="{00000000-0005-0000-0000-00004F060000}"/>
    <cellStyle name="Berekening 2 2 6" xfId="20935" xr:uid="{00000000-0005-0000-0000-000050060000}"/>
    <cellStyle name="Berekening 2 2 7" xfId="20936" xr:uid="{00000000-0005-0000-0000-000051060000}"/>
    <cellStyle name="Berekening 2 2 8" xfId="20937" xr:uid="{00000000-0005-0000-0000-000052060000}"/>
    <cellStyle name="Berekening 2 2 9" xfId="20938" xr:uid="{00000000-0005-0000-0000-000053060000}"/>
    <cellStyle name="Berekening 2 20" xfId="20939" xr:uid="{00000000-0005-0000-0000-000054060000}"/>
    <cellStyle name="Berekening 2 21" xfId="20940" xr:uid="{00000000-0005-0000-0000-000055060000}"/>
    <cellStyle name="Berekening 2 22" xfId="20941" xr:uid="{00000000-0005-0000-0000-000056060000}"/>
    <cellStyle name="Berekening 2 23" xfId="20942" xr:uid="{00000000-0005-0000-0000-000057060000}"/>
    <cellStyle name="Berekening 2 24" xfId="20943" xr:uid="{00000000-0005-0000-0000-000058060000}"/>
    <cellStyle name="Berekening 2 25" xfId="20944" xr:uid="{00000000-0005-0000-0000-000059060000}"/>
    <cellStyle name="Berekening 2 26" xfId="20945" xr:uid="{00000000-0005-0000-0000-00005A060000}"/>
    <cellStyle name="Berekening 2 27" xfId="20946" xr:uid="{00000000-0005-0000-0000-00005B060000}"/>
    <cellStyle name="Berekening 2 28" xfId="20947" xr:uid="{00000000-0005-0000-0000-00005C060000}"/>
    <cellStyle name="Berekening 2 29" xfId="20948" xr:uid="{00000000-0005-0000-0000-00005D060000}"/>
    <cellStyle name="Berekening 2 3" xfId="602" xr:uid="{00000000-0005-0000-0000-00005E060000}"/>
    <cellStyle name="Berekening 2 3 10" xfId="20949" xr:uid="{00000000-0005-0000-0000-00005F060000}"/>
    <cellStyle name="Berekening 2 3 11" xfId="20950" xr:uid="{00000000-0005-0000-0000-000060060000}"/>
    <cellStyle name="Berekening 2 3 12" xfId="20951" xr:uid="{00000000-0005-0000-0000-000061060000}"/>
    <cellStyle name="Berekening 2 3 13" xfId="20952" xr:uid="{00000000-0005-0000-0000-000062060000}"/>
    <cellStyle name="Berekening 2 3 14" xfId="20953" xr:uid="{00000000-0005-0000-0000-000063060000}"/>
    <cellStyle name="Berekening 2 3 15" xfId="20954" xr:uid="{00000000-0005-0000-0000-000064060000}"/>
    <cellStyle name="Berekening 2 3 16" xfId="20955" xr:uid="{00000000-0005-0000-0000-000065060000}"/>
    <cellStyle name="Berekening 2 3 17" xfId="20956" xr:uid="{00000000-0005-0000-0000-000066060000}"/>
    <cellStyle name="Berekening 2 3 18" xfId="20957" xr:uid="{00000000-0005-0000-0000-000067060000}"/>
    <cellStyle name="Berekening 2 3 19" xfId="20958" xr:uid="{00000000-0005-0000-0000-000068060000}"/>
    <cellStyle name="Berekening 2 3 2" xfId="1460" xr:uid="{00000000-0005-0000-0000-000069060000}"/>
    <cellStyle name="Berekening 2 3 2 2" xfId="2759" xr:uid="{00000000-0005-0000-0000-00006A060000}"/>
    <cellStyle name="Berekening 2 3 2 2 2" xfId="2760" xr:uid="{00000000-0005-0000-0000-00006B060000}"/>
    <cellStyle name="Berekening 2 3 2 2 2 2" xfId="2761" xr:uid="{00000000-0005-0000-0000-00006C060000}"/>
    <cellStyle name="Berekening 2 3 2 2 2 2 2" xfId="2762" xr:uid="{00000000-0005-0000-0000-00006D060000}"/>
    <cellStyle name="Berekening 2 3 2 2 2 3" xfId="2763" xr:uid="{00000000-0005-0000-0000-00006E060000}"/>
    <cellStyle name="Berekening 2 3 2 2 3" xfId="2764" xr:uid="{00000000-0005-0000-0000-00006F060000}"/>
    <cellStyle name="Berekening 2 3 2 2 3 2" xfId="2765" xr:uid="{00000000-0005-0000-0000-000070060000}"/>
    <cellStyle name="Berekening 2 3 2 2 3 2 2" xfId="2766" xr:uid="{00000000-0005-0000-0000-000071060000}"/>
    <cellStyle name="Berekening 2 3 2 2 4" xfId="2767" xr:uid="{00000000-0005-0000-0000-000072060000}"/>
    <cellStyle name="Berekening 2 3 2 2 4 2" xfId="2768" xr:uid="{00000000-0005-0000-0000-000073060000}"/>
    <cellStyle name="Berekening 2 3 2 3" xfId="2769" xr:uid="{00000000-0005-0000-0000-000074060000}"/>
    <cellStyle name="Berekening 2 3 2 3 2" xfId="2770" xr:uid="{00000000-0005-0000-0000-000075060000}"/>
    <cellStyle name="Berekening 2 3 2 3 2 2" xfId="2771" xr:uid="{00000000-0005-0000-0000-000076060000}"/>
    <cellStyle name="Berekening 2 3 2 3 3" xfId="2772" xr:uid="{00000000-0005-0000-0000-000077060000}"/>
    <cellStyle name="Berekening 2 3 2 4" xfId="2773" xr:uid="{00000000-0005-0000-0000-000078060000}"/>
    <cellStyle name="Berekening 2 3 2 4 2" xfId="2774" xr:uid="{00000000-0005-0000-0000-000079060000}"/>
    <cellStyle name="Berekening 2 3 2 4 2 2" xfId="2775" xr:uid="{00000000-0005-0000-0000-00007A060000}"/>
    <cellStyle name="Berekening 2 3 2 5" xfId="2776" xr:uid="{00000000-0005-0000-0000-00007B060000}"/>
    <cellStyle name="Berekening 2 3 2 5 2" xfId="2777" xr:uid="{00000000-0005-0000-0000-00007C060000}"/>
    <cellStyle name="Berekening 2 3 2 6" xfId="20959" xr:uid="{00000000-0005-0000-0000-00007D060000}"/>
    <cellStyle name="Berekening 2 3 2 7" xfId="20960" xr:uid="{00000000-0005-0000-0000-00007E060000}"/>
    <cellStyle name="Berekening 2 3 20" xfId="20961" xr:uid="{00000000-0005-0000-0000-00007F060000}"/>
    <cellStyle name="Berekening 2 3 21" xfId="20962" xr:uid="{00000000-0005-0000-0000-000080060000}"/>
    <cellStyle name="Berekening 2 3 22" xfId="20963" xr:uid="{00000000-0005-0000-0000-000081060000}"/>
    <cellStyle name="Berekening 2 3 23" xfId="20964" xr:uid="{00000000-0005-0000-0000-000082060000}"/>
    <cellStyle name="Berekening 2 3 24" xfId="20965" xr:uid="{00000000-0005-0000-0000-000083060000}"/>
    <cellStyle name="Berekening 2 3 25" xfId="20966" xr:uid="{00000000-0005-0000-0000-000084060000}"/>
    <cellStyle name="Berekening 2 3 26" xfId="20967" xr:uid="{00000000-0005-0000-0000-000085060000}"/>
    <cellStyle name="Berekening 2 3 27" xfId="20968" xr:uid="{00000000-0005-0000-0000-000086060000}"/>
    <cellStyle name="Berekening 2 3 28" xfId="48055" xr:uid="{00000000-0005-0000-0000-000087060000}"/>
    <cellStyle name="Berekening 2 3 3" xfId="20969" xr:uid="{00000000-0005-0000-0000-000088060000}"/>
    <cellStyle name="Berekening 2 3 4" xfId="20970" xr:uid="{00000000-0005-0000-0000-000089060000}"/>
    <cellStyle name="Berekening 2 3 5" xfId="20971" xr:uid="{00000000-0005-0000-0000-00008A060000}"/>
    <cellStyle name="Berekening 2 3 6" xfId="20972" xr:uid="{00000000-0005-0000-0000-00008B060000}"/>
    <cellStyle name="Berekening 2 3 7" xfId="20973" xr:uid="{00000000-0005-0000-0000-00008C060000}"/>
    <cellStyle name="Berekening 2 3 8" xfId="20974" xr:uid="{00000000-0005-0000-0000-00008D060000}"/>
    <cellStyle name="Berekening 2 3 9" xfId="20975" xr:uid="{00000000-0005-0000-0000-00008E060000}"/>
    <cellStyle name="Berekening 2 30" xfId="20976" xr:uid="{00000000-0005-0000-0000-00008F060000}"/>
    <cellStyle name="Berekening 2 31" xfId="20977" xr:uid="{00000000-0005-0000-0000-000090060000}"/>
    <cellStyle name="Berekening 2 32" xfId="20978" xr:uid="{00000000-0005-0000-0000-000091060000}"/>
    <cellStyle name="Berekening 2 33" xfId="48056" xr:uid="{00000000-0005-0000-0000-000092060000}"/>
    <cellStyle name="Berekening 2 4" xfId="603" xr:uid="{00000000-0005-0000-0000-000093060000}"/>
    <cellStyle name="Berekening 2 4 10" xfId="20979" xr:uid="{00000000-0005-0000-0000-000094060000}"/>
    <cellStyle name="Berekening 2 4 11" xfId="20980" xr:uid="{00000000-0005-0000-0000-000095060000}"/>
    <cellStyle name="Berekening 2 4 12" xfId="20981" xr:uid="{00000000-0005-0000-0000-000096060000}"/>
    <cellStyle name="Berekening 2 4 13" xfId="20982" xr:uid="{00000000-0005-0000-0000-000097060000}"/>
    <cellStyle name="Berekening 2 4 14" xfId="20983" xr:uid="{00000000-0005-0000-0000-000098060000}"/>
    <cellStyle name="Berekening 2 4 15" xfId="20984" xr:uid="{00000000-0005-0000-0000-000099060000}"/>
    <cellStyle name="Berekening 2 4 16" xfId="20985" xr:uid="{00000000-0005-0000-0000-00009A060000}"/>
    <cellStyle name="Berekening 2 4 17" xfId="20986" xr:uid="{00000000-0005-0000-0000-00009B060000}"/>
    <cellStyle name="Berekening 2 4 18" xfId="20987" xr:uid="{00000000-0005-0000-0000-00009C060000}"/>
    <cellStyle name="Berekening 2 4 19" xfId="20988" xr:uid="{00000000-0005-0000-0000-00009D060000}"/>
    <cellStyle name="Berekening 2 4 2" xfId="1461" xr:uid="{00000000-0005-0000-0000-00009E060000}"/>
    <cellStyle name="Berekening 2 4 2 2" xfId="2778" xr:uid="{00000000-0005-0000-0000-00009F060000}"/>
    <cellStyle name="Berekening 2 4 2 2 2" xfId="2779" xr:uid="{00000000-0005-0000-0000-0000A0060000}"/>
    <cellStyle name="Berekening 2 4 2 2 2 2" xfId="2780" xr:uid="{00000000-0005-0000-0000-0000A1060000}"/>
    <cellStyle name="Berekening 2 4 2 2 2 2 2" xfId="2781" xr:uid="{00000000-0005-0000-0000-0000A2060000}"/>
    <cellStyle name="Berekening 2 4 2 2 2 3" xfId="2782" xr:uid="{00000000-0005-0000-0000-0000A3060000}"/>
    <cellStyle name="Berekening 2 4 2 2 3" xfId="2783" xr:uid="{00000000-0005-0000-0000-0000A4060000}"/>
    <cellStyle name="Berekening 2 4 2 2 3 2" xfId="2784" xr:uid="{00000000-0005-0000-0000-0000A5060000}"/>
    <cellStyle name="Berekening 2 4 2 2 3 2 2" xfId="2785" xr:uid="{00000000-0005-0000-0000-0000A6060000}"/>
    <cellStyle name="Berekening 2 4 2 2 4" xfId="2786" xr:uid="{00000000-0005-0000-0000-0000A7060000}"/>
    <cellStyle name="Berekening 2 4 2 2 4 2" xfId="2787" xr:uid="{00000000-0005-0000-0000-0000A8060000}"/>
    <cellStyle name="Berekening 2 4 2 3" xfId="2788" xr:uid="{00000000-0005-0000-0000-0000A9060000}"/>
    <cellStyle name="Berekening 2 4 2 3 2" xfId="2789" xr:uid="{00000000-0005-0000-0000-0000AA060000}"/>
    <cellStyle name="Berekening 2 4 2 3 2 2" xfId="2790" xr:uid="{00000000-0005-0000-0000-0000AB060000}"/>
    <cellStyle name="Berekening 2 4 2 3 3" xfId="2791" xr:uid="{00000000-0005-0000-0000-0000AC060000}"/>
    <cellStyle name="Berekening 2 4 2 4" xfId="2792" xr:uid="{00000000-0005-0000-0000-0000AD060000}"/>
    <cellStyle name="Berekening 2 4 2 4 2" xfId="2793" xr:uid="{00000000-0005-0000-0000-0000AE060000}"/>
    <cellStyle name="Berekening 2 4 2 4 2 2" xfId="2794" xr:uid="{00000000-0005-0000-0000-0000AF060000}"/>
    <cellStyle name="Berekening 2 4 2 5" xfId="2795" xr:uid="{00000000-0005-0000-0000-0000B0060000}"/>
    <cellStyle name="Berekening 2 4 2 5 2" xfId="2796" xr:uid="{00000000-0005-0000-0000-0000B1060000}"/>
    <cellStyle name="Berekening 2 4 2 6" xfId="20989" xr:uid="{00000000-0005-0000-0000-0000B2060000}"/>
    <cellStyle name="Berekening 2 4 2 7" xfId="20990" xr:uid="{00000000-0005-0000-0000-0000B3060000}"/>
    <cellStyle name="Berekening 2 4 20" xfId="20991" xr:uid="{00000000-0005-0000-0000-0000B4060000}"/>
    <cellStyle name="Berekening 2 4 21" xfId="20992" xr:uid="{00000000-0005-0000-0000-0000B5060000}"/>
    <cellStyle name="Berekening 2 4 22" xfId="20993" xr:uid="{00000000-0005-0000-0000-0000B6060000}"/>
    <cellStyle name="Berekening 2 4 23" xfId="20994" xr:uid="{00000000-0005-0000-0000-0000B7060000}"/>
    <cellStyle name="Berekening 2 4 24" xfId="20995" xr:uid="{00000000-0005-0000-0000-0000B8060000}"/>
    <cellStyle name="Berekening 2 4 25" xfId="20996" xr:uid="{00000000-0005-0000-0000-0000B9060000}"/>
    <cellStyle name="Berekening 2 4 26" xfId="20997" xr:uid="{00000000-0005-0000-0000-0000BA060000}"/>
    <cellStyle name="Berekening 2 4 27" xfId="20998" xr:uid="{00000000-0005-0000-0000-0000BB060000}"/>
    <cellStyle name="Berekening 2 4 28" xfId="48057" xr:uid="{00000000-0005-0000-0000-0000BC060000}"/>
    <cellStyle name="Berekening 2 4 3" xfId="20999" xr:uid="{00000000-0005-0000-0000-0000BD060000}"/>
    <cellStyle name="Berekening 2 4 4" xfId="21000" xr:uid="{00000000-0005-0000-0000-0000BE060000}"/>
    <cellStyle name="Berekening 2 4 5" xfId="21001" xr:uid="{00000000-0005-0000-0000-0000BF060000}"/>
    <cellStyle name="Berekening 2 4 6" xfId="21002" xr:uid="{00000000-0005-0000-0000-0000C0060000}"/>
    <cellStyle name="Berekening 2 4 7" xfId="21003" xr:uid="{00000000-0005-0000-0000-0000C1060000}"/>
    <cellStyle name="Berekening 2 4 8" xfId="21004" xr:uid="{00000000-0005-0000-0000-0000C2060000}"/>
    <cellStyle name="Berekening 2 4 9" xfId="21005" xr:uid="{00000000-0005-0000-0000-0000C3060000}"/>
    <cellStyle name="Berekening 2 5" xfId="604" xr:uid="{00000000-0005-0000-0000-0000C4060000}"/>
    <cellStyle name="Berekening 2 5 10" xfId="21006" xr:uid="{00000000-0005-0000-0000-0000C5060000}"/>
    <cellStyle name="Berekening 2 5 11" xfId="21007" xr:uid="{00000000-0005-0000-0000-0000C6060000}"/>
    <cellStyle name="Berekening 2 5 12" xfId="21008" xr:uid="{00000000-0005-0000-0000-0000C7060000}"/>
    <cellStyle name="Berekening 2 5 13" xfId="21009" xr:uid="{00000000-0005-0000-0000-0000C8060000}"/>
    <cellStyle name="Berekening 2 5 14" xfId="21010" xr:uid="{00000000-0005-0000-0000-0000C9060000}"/>
    <cellStyle name="Berekening 2 5 15" xfId="21011" xr:uid="{00000000-0005-0000-0000-0000CA060000}"/>
    <cellStyle name="Berekening 2 5 16" xfId="21012" xr:uid="{00000000-0005-0000-0000-0000CB060000}"/>
    <cellStyle name="Berekening 2 5 17" xfId="21013" xr:uid="{00000000-0005-0000-0000-0000CC060000}"/>
    <cellStyle name="Berekening 2 5 18" xfId="21014" xr:uid="{00000000-0005-0000-0000-0000CD060000}"/>
    <cellStyle name="Berekening 2 5 19" xfId="21015" xr:uid="{00000000-0005-0000-0000-0000CE060000}"/>
    <cellStyle name="Berekening 2 5 2" xfId="1462" xr:uid="{00000000-0005-0000-0000-0000CF060000}"/>
    <cellStyle name="Berekening 2 5 2 2" xfId="2797" xr:uid="{00000000-0005-0000-0000-0000D0060000}"/>
    <cellStyle name="Berekening 2 5 2 2 2" xfId="2798" xr:uid="{00000000-0005-0000-0000-0000D1060000}"/>
    <cellStyle name="Berekening 2 5 2 2 2 2" xfId="2799" xr:uid="{00000000-0005-0000-0000-0000D2060000}"/>
    <cellStyle name="Berekening 2 5 2 2 2 2 2" xfId="2800" xr:uid="{00000000-0005-0000-0000-0000D3060000}"/>
    <cellStyle name="Berekening 2 5 2 2 2 3" xfId="2801" xr:uid="{00000000-0005-0000-0000-0000D4060000}"/>
    <cellStyle name="Berekening 2 5 2 2 3" xfId="2802" xr:uid="{00000000-0005-0000-0000-0000D5060000}"/>
    <cellStyle name="Berekening 2 5 2 2 3 2" xfId="2803" xr:uid="{00000000-0005-0000-0000-0000D6060000}"/>
    <cellStyle name="Berekening 2 5 2 2 3 2 2" xfId="2804" xr:uid="{00000000-0005-0000-0000-0000D7060000}"/>
    <cellStyle name="Berekening 2 5 2 2 4" xfId="2805" xr:uid="{00000000-0005-0000-0000-0000D8060000}"/>
    <cellStyle name="Berekening 2 5 2 2 4 2" xfId="2806" xr:uid="{00000000-0005-0000-0000-0000D9060000}"/>
    <cellStyle name="Berekening 2 5 2 3" xfId="2807" xr:uid="{00000000-0005-0000-0000-0000DA060000}"/>
    <cellStyle name="Berekening 2 5 2 3 2" xfId="2808" xr:uid="{00000000-0005-0000-0000-0000DB060000}"/>
    <cellStyle name="Berekening 2 5 2 3 2 2" xfId="2809" xr:uid="{00000000-0005-0000-0000-0000DC060000}"/>
    <cellStyle name="Berekening 2 5 2 3 3" xfId="2810" xr:uid="{00000000-0005-0000-0000-0000DD060000}"/>
    <cellStyle name="Berekening 2 5 2 4" xfId="2811" xr:uid="{00000000-0005-0000-0000-0000DE060000}"/>
    <cellStyle name="Berekening 2 5 2 4 2" xfId="2812" xr:uid="{00000000-0005-0000-0000-0000DF060000}"/>
    <cellStyle name="Berekening 2 5 2 4 2 2" xfId="2813" xr:uid="{00000000-0005-0000-0000-0000E0060000}"/>
    <cellStyle name="Berekening 2 5 2 5" xfId="2814" xr:uid="{00000000-0005-0000-0000-0000E1060000}"/>
    <cellStyle name="Berekening 2 5 2 5 2" xfId="2815" xr:uid="{00000000-0005-0000-0000-0000E2060000}"/>
    <cellStyle name="Berekening 2 5 2 6" xfId="21016" xr:uid="{00000000-0005-0000-0000-0000E3060000}"/>
    <cellStyle name="Berekening 2 5 2 7" xfId="21017" xr:uid="{00000000-0005-0000-0000-0000E4060000}"/>
    <cellStyle name="Berekening 2 5 20" xfId="21018" xr:uid="{00000000-0005-0000-0000-0000E5060000}"/>
    <cellStyle name="Berekening 2 5 21" xfId="21019" xr:uid="{00000000-0005-0000-0000-0000E6060000}"/>
    <cellStyle name="Berekening 2 5 22" xfId="21020" xr:uid="{00000000-0005-0000-0000-0000E7060000}"/>
    <cellStyle name="Berekening 2 5 23" xfId="21021" xr:uid="{00000000-0005-0000-0000-0000E8060000}"/>
    <cellStyle name="Berekening 2 5 24" xfId="21022" xr:uid="{00000000-0005-0000-0000-0000E9060000}"/>
    <cellStyle name="Berekening 2 5 25" xfId="21023" xr:uid="{00000000-0005-0000-0000-0000EA060000}"/>
    <cellStyle name="Berekening 2 5 26" xfId="21024" xr:uid="{00000000-0005-0000-0000-0000EB060000}"/>
    <cellStyle name="Berekening 2 5 27" xfId="21025" xr:uid="{00000000-0005-0000-0000-0000EC060000}"/>
    <cellStyle name="Berekening 2 5 28" xfId="48058" xr:uid="{00000000-0005-0000-0000-0000ED060000}"/>
    <cellStyle name="Berekening 2 5 3" xfId="21026" xr:uid="{00000000-0005-0000-0000-0000EE060000}"/>
    <cellStyle name="Berekening 2 5 4" xfId="21027" xr:uid="{00000000-0005-0000-0000-0000EF060000}"/>
    <cellStyle name="Berekening 2 5 5" xfId="21028" xr:uid="{00000000-0005-0000-0000-0000F0060000}"/>
    <cellStyle name="Berekening 2 5 6" xfId="21029" xr:uid="{00000000-0005-0000-0000-0000F1060000}"/>
    <cellStyle name="Berekening 2 5 7" xfId="21030" xr:uid="{00000000-0005-0000-0000-0000F2060000}"/>
    <cellStyle name="Berekening 2 5 8" xfId="21031" xr:uid="{00000000-0005-0000-0000-0000F3060000}"/>
    <cellStyle name="Berekening 2 5 9" xfId="21032" xr:uid="{00000000-0005-0000-0000-0000F4060000}"/>
    <cellStyle name="Berekening 2 6" xfId="605" xr:uid="{00000000-0005-0000-0000-0000F5060000}"/>
    <cellStyle name="Berekening 2 6 10" xfId="21033" xr:uid="{00000000-0005-0000-0000-0000F6060000}"/>
    <cellStyle name="Berekening 2 6 11" xfId="21034" xr:uid="{00000000-0005-0000-0000-0000F7060000}"/>
    <cellStyle name="Berekening 2 6 12" xfId="21035" xr:uid="{00000000-0005-0000-0000-0000F8060000}"/>
    <cellStyle name="Berekening 2 6 13" xfId="21036" xr:uid="{00000000-0005-0000-0000-0000F9060000}"/>
    <cellStyle name="Berekening 2 6 14" xfId="21037" xr:uid="{00000000-0005-0000-0000-0000FA060000}"/>
    <cellStyle name="Berekening 2 6 15" xfId="21038" xr:uid="{00000000-0005-0000-0000-0000FB060000}"/>
    <cellStyle name="Berekening 2 6 16" xfId="21039" xr:uid="{00000000-0005-0000-0000-0000FC060000}"/>
    <cellStyle name="Berekening 2 6 17" xfId="21040" xr:uid="{00000000-0005-0000-0000-0000FD060000}"/>
    <cellStyle name="Berekening 2 6 18" xfId="21041" xr:uid="{00000000-0005-0000-0000-0000FE060000}"/>
    <cellStyle name="Berekening 2 6 19" xfId="21042" xr:uid="{00000000-0005-0000-0000-0000FF060000}"/>
    <cellStyle name="Berekening 2 6 2" xfId="1463" xr:uid="{00000000-0005-0000-0000-000000070000}"/>
    <cellStyle name="Berekening 2 6 2 2" xfId="2816" xr:uid="{00000000-0005-0000-0000-000001070000}"/>
    <cellStyle name="Berekening 2 6 2 2 2" xfId="2817" xr:uid="{00000000-0005-0000-0000-000002070000}"/>
    <cellStyle name="Berekening 2 6 2 2 2 2" xfId="2818" xr:uid="{00000000-0005-0000-0000-000003070000}"/>
    <cellStyle name="Berekening 2 6 2 2 2 2 2" xfId="2819" xr:uid="{00000000-0005-0000-0000-000004070000}"/>
    <cellStyle name="Berekening 2 6 2 2 2 3" xfId="2820" xr:uid="{00000000-0005-0000-0000-000005070000}"/>
    <cellStyle name="Berekening 2 6 2 2 3" xfId="2821" xr:uid="{00000000-0005-0000-0000-000006070000}"/>
    <cellStyle name="Berekening 2 6 2 2 3 2" xfId="2822" xr:uid="{00000000-0005-0000-0000-000007070000}"/>
    <cellStyle name="Berekening 2 6 2 2 3 2 2" xfId="2823" xr:uid="{00000000-0005-0000-0000-000008070000}"/>
    <cellStyle name="Berekening 2 6 2 2 4" xfId="2824" xr:uid="{00000000-0005-0000-0000-000009070000}"/>
    <cellStyle name="Berekening 2 6 2 2 4 2" xfId="2825" xr:uid="{00000000-0005-0000-0000-00000A070000}"/>
    <cellStyle name="Berekening 2 6 2 3" xfId="2826" xr:uid="{00000000-0005-0000-0000-00000B070000}"/>
    <cellStyle name="Berekening 2 6 2 3 2" xfId="2827" xr:uid="{00000000-0005-0000-0000-00000C070000}"/>
    <cellStyle name="Berekening 2 6 2 3 2 2" xfId="2828" xr:uid="{00000000-0005-0000-0000-00000D070000}"/>
    <cellStyle name="Berekening 2 6 2 3 3" xfId="2829" xr:uid="{00000000-0005-0000-0000-00000E070000}"/>
    <cellStyle name="Berekening 2 6 2 4" xfId="2830" xr:uid="{00000000-0005-0000-0000-00000F070000}"/>
    <cellStyle name="Berekening 2 6 2 4 2" xfId="2831" xr:uid="{00000000-0005-0000-0000-000010070000}"/>
    <cellStyle name="Berekening 2 6 2 4 2 2" xfId="2832" xr:uid="{00000000-0005-0000-0000-000011070000}"/>
    <cellStyle name="Berekening 2 6 2 5" xfId="2833" xr:uid="{00000000-0005-0000-0000-000012070000}"/>
    <cellStyle name="Berekening 2 6 2 5 2" xfId="2834" xr:uid="{00000000-0005-0000-0000-000013070000}"/>
    <cellStyle name="Berekening 2 6 2 6" xfId="21043" xr:uid="{00000000-0005-0000-0000-000014070000}"/>
    <cellStyle name="Berekening 2 6 2 7" xfId="21044" xr:uid="{00000000-0005-0000-0000-000015070000}"/>
    <cellStyle name="Berekening 2 6 20" xfId="21045" xr:uid="{00000000-0005-0000-0000-000016070000}"/>
    <cellStyle name="Berekening 2 6 21" xfId="21046" xr:uid="{00000000-0005-0000-0000-000017070000}"/>
    <cellStyle name="Berekening 2 6 22" xfId="21047" xr:uid="{00000000-0005-0000-0000-000018070000}"/>
    <cellStyle name="Berekening 2 6 23" xfId="21048" xr:uid="{00000000-0005-0000-0000-000019070000}"/>
    <cellStyle name="Berekening 2 6 24" xfId="21049" xr:uid="{00000000-0005-0000-0000-00001A070000}"/>
    <cellStyle name="Berekening 2 6 25" xfId="21050" xr:uid="{00000000-0005-0000-0000-00001B070000}"/>
    <cellStyle name="Berekening 2 6 26" xfId="21051" xr:uid="{00000000-0005-0000-0000-00001C070000}"/>
    <cellStyle name="Berekening 2 6 27" xfId="21052" xr:uid="{00000000-0005-0000-0000-00001D070000}"/>
    <cellStyle name="Berekening 2 6 28" xfId="48059" xr:uid="{00000000-0005-0000-0000-00001E070000}"/>
    <cellStyle name="Berekening 2 6 3" xfId="21053" xr:uid="{00000000-0005-0000-0000-00001F070000}"/>
    <cellStyle name="Berekening 2 6 4" xfId="21054" xr:uid="{00000000-0005-0000-0000-000020070000}"/>
    <cellStyle name="Berekening 2 6 5" xfId="21055" xr:uid="{00000000-0005-0000-0000-000021070000}"/>
    <cellStyle name="Berekening 2 6 6" xfId="21056" xr:uid="{00000000-0005-0000-0000-000022070000}"/>
    <cellStyle name="Berekening 2 6 7" xfId="21057" xr:uid="{00000000-0005-0000-0000-000023070000}"/>
    <cellStyle name="Berekening 2 6 8" xfId="21058" xr:uid="{00000000-0005-0000-0000-000024070000}"/>
    <cellStyle name="Berekening 2 6 9" xfId="21059" xr:uid="{00000000-0005-0000-0000-000025070000}"/>
    <cellStyle name="Berekening 2 7" xfId="1464" xr:uid="{00000000-0005-0000-0000-000026070000}"/>
    <cellStyle name="Berekening 2 7 2" xfId="1465" xr:uid="{00000000-0005-0000-0000-000027070000}"/>
    <cellStyle name="Berekening 2 7 2 2" xfId="2835" xr:uid="{00000000-0005-0000-0000-000028070000}"/>
    <cellStyle name="Berekening 2 7 2 2 2" xfId="2836" xr:uid="{00000000-0005-0000-0000-000029070000}"/>
    <cellStyle name="Berekening 2 7 2 2 2 2" xfId="2837" xr:uid="{00000000-0005-0000-0000-00002A070000}"/>
    <cellStyle name="Berekening 2 7 2 2 3" xfId="2838" xr:uid="{00000000-0005-0000-0000-00002B070000}"/>
    <cellStyle name="Berekening 2 7 2 3" xfId="2839" xr:uid="{00000000-0005-0000-0000-00002C070000}"/>
    <cellStyle name="Berekening 2 7 2 3 2" xfId="2840" xr:uid="{00000000-0005-0000-0000-00002D070000}"/>
    <cellStyle name="Berekening 2 7 2 3 2 2" xfId="2841" xr:uid="{00000000-0005-0000-0000-00002E070000}"/>
    <cellStyle name="Berekening 2 7 2 4" xfId="2842" xr:uid="{00000000-0005-0000-0000-00002F070000}"/>
    <cellStyle name="Berekening 2 7 2 4 2" xfId="2843" xr:uid="{00000000-0005-0000-0000-000030070000}"/>
    <cellStyle name="Berekening 2 7 2 5" xfId="49517" xr:uid="{00000000-0005-0000-0000-000031070000}"/>
    <cellStyle name="Berekening 2 7 3" xfId="2844" xr:uid="{00000000-0005-0000-0000-000032070000}"/>
    <cellStyle name="Berekening 2 7 3 2" xfId="2845" xr:uid="{00000000-0005-0000-0000-000033070000}"/>
    <cellStyle name="Berekening 2 7 3 2 2" xfId="2846" xr:uid="{00000000-0005-0000-0000-000034070000}"/>
    <cellStyle name="Berekening 2 7 3 2 2 2" xfId="2847" xr:uid="{00000000-0005-0000-0000-000035070000}"/>
    <cellStyle name="Berekening 2 7 3 2 3" xfId="2848" xr:uid="{00000000-0005-0000-0000-000036070000}"/>
    <cellStyle name="Berekening 2 7 3 3" xfId="2849" xr:uid="{00000000-0005-0000-0000-000037070000}"/>
    <cellStyle name="Berekening 2 7 3 3 2" xfId="2850" xr:uid="{00000000-0005-0000-0000-000038070000}"/>
    <cellStyle name="Berekening 2 7 3 3 2 2" xfId="2851" xr:uid="{00000000-0005-0000-0000-000039070000}"/>
    <cellStyle name="Berekening 2 7 3 4" xfId="2852" xr:uid="{00000000-0005-0000-0000-00003A070000}"/>
    <cellStyle name="Berekening 2 7 3 4 2" xfId="2853" xr:uid="{00000000-0005-0000-0000-00003B070000}"/>
    <cellStyle name="Berekening 2 7 3 5" xfId="21060" xr:uid="{00000000-0005-0000-0000-00003C070000}"/>
    <cellStyle name="Berekening 2 7 4" xfId="2854" xr:uid="{00000000-0005-0000-0000-00003D070000}"/>
    <cellStyle name="Berekening 2 7 4 2" xfId="2855" xr:uid="{00000000-0005-0000-0000-00003E070000}"/>
    <cellStyle name="Berekening 2 7 4 2 2" xfId="2856" xr:uid="{00000000-0005-0000-0000-00003F070000}"/>
    <cellStyle name="Berekening 2 7 4 2 2 2" xfId="2857" xr:uid="{00000000-0005-0000-0000-000040070000}"/>
    <cellStyle name="Berekening 2 7 4 3" xfId="2858" xr:uid="{00000000-0005-0000-0000-000041070000}"/>
    <cellStyle name="Berekening 2 7 4 3 2" xfId="2859" xr:uid="{00000000-0005-0000-0000-000042070000}"/>
    <cellStyle name="Berekening 2 7 5" xfId="2860" xr:uid="{00000000-0005-0000-0000-000043070000}"/>
    <cellStyle name="Berekening 2 7 5 2" xfId="2861" xr:uid="{00000000-0005-0000-0000-000044070000}"/>
    <cellStyle name="Berekening 2 7 5 2 2" xfId="2862" xr:uid="{00000000-0005-0000-0000-000045070000}"/>
    <cellStyle name="Berekening 2 7 5 3" xfId="2863" xr:uid="{00000000-0005-0000-0000-000046070000}"/>
    <cellStyle name="Berekening 2 7 6" xfId="2864" xr:uid="{00000000-0005-0000-0000-000047070000}"/>
    <cellStyle name="Berekening 2 7 6 2" xfId="2865" xr:uid="{00000000-0005-0000-0000-000048070000}"/>
    <cellStyle name="Berekening 2 7 6 2 2" xfId="2866" xr:uid="{00000000-0005-0000-0000-000049070000}"/>
    <cellStyle name="Berekening 2 7 7" xfId="2867" xr:uid="{00000000-0005-0000-0000-00004A070000}"/>
    <cellStyle name="Berekening 2 7 7 2" xfId="2868" xr:uid="{00000000-0005-0000-0000-00004B070000}"/>
    <cellStyle name="Berekening 2 7 8" xfId="48060" xr:uid="{00000000-0005-0000-0000-00004C070000}"/>
    <cellStyle name="Berekening 2 7 9" xfId="48994" xr:uid="{00000000-0005-0000-0000-00004D070000}"/>
    <cellStyle name="Berekening 2 8" xfId="21061" xr:uid="{00000000-0005-0000-0000-00004E070000}"/>
    <cellStyle name="Berekening 2 9" xfId="21062" xr:uid="{00000000-0005-0000-0000-00004F070000}"/>
    <cellStyle name="Berekening 3" xfId="606" xr:uid="{00000000-0005-0000-0000-000050070000}"/>
    <cellStyle name="Berekening 3 10" xfId="21063" xr:uid="{00000000-0005-0000-0000-000051070000}"/>
    <cellStyle name="Berekening 3 11" xfId="21064" xr:uid="{00000000-0005-0000-0000-000052070000}"/>
    <cellStyle name="Berekening 3 12" xfId="21065" xr:uid="{00000000-0005-0000-0000-000053070000}"/>
    <cellStyle name="Berekening 3 13" xfId="21066" xr:uid="{00000000-0005-0000-0000-000054070000}"/>
    <cellStyle name="Berekening 3 14" xfId="21067" xr:uid="{00000000-0005-0000-0000-000055070000}"/>
    <cellStyle name="Berekening 3 15" xfId="21068" xr:uid="{00000000-0005-0000-0000-000056070000}"/>
    <cellStyle name="Berekening 3 16" xfId="21069" xr:uid="{00000000-0005-0000-0000-000057070000}"/>
    <cellStyle name="Berekening 3 17" xfId="21070" xr:uid="{00000000-0005-0000-0000-000058070000}"/>
    <cellStyle name="Berekening 3 18" xfId="21071" xr:uid="{00000000-0005-0000-0000-000059070000}"/>
    <cellStyle name="Berekening 3 19" xfId="21072" xr:uid="{00000000-0005-0000-0000-00005A070000}"/>
    <cellStyle name="Berekening 3 2" xfId="1466" xr:uid="{00000000-0005-0000-0000-00005B070000}"/>
    <cellStyle name="Berekening 3 2 2" xfId="2869" xr:uid="{00000000-0005-0000-0000-00005C070000}"/>
    <cellStyle name="Berekening 3 2 2 2" xfId="2870" xr:uid="{00000000-0005-0000-0000-00005D070000}"/>
    <cellStyle name="Berekening 3 2 2 2 2" xfId="2871" xr:uid="{00000000-0005-0000-0000-00005E070000}"/>
    <cellStyle name="Berekening 3 2 2 2 2 2" xfId="2872" xr:uid="{00000000-0005-0000-0000-00005F070000}"/>
    <cellStyle name="Berekening 3 2 2 2 3" xfId="2873" xr:uid="{00000000-0005-0000-0000-000060070000}"/>
    <cellStyle name="Berekening 3 2 2 3" xfId="2874" xr:uid="{00000000-0005-0000-0000-000061070000}"/>
    <cellStyle name="Berekening 3 2 2 3 2" xfId="2875" xr:uid="{00000000-0005-0000-0000-000062070000}"/>
    <cellStyle name="Berekening 3 2 2 3 2 2" xfId="2876" xr:uid="{00000000-0005-0000-0000-000063070000}"/>
    <cellStyle name="Berekening 3 2 2 4" xfId="2877" xr:uid="{00000000-0005-0000-0000-000064070000}"/>
    <cellStyle name="Berekening 3 2 2 4 2" xfId="2878" xr:uid="{00000000-0005-0000-0000-000065070000}"/>
    <cellStyle name="Berekening 3 2 3" xfId="2879" xr:uid="{00000000-0005-0000-0000-000066070000}"/>
    <cellStyle name="Berekening 3 2 3 2" xfId="2880" xr:uid="{00000000-0005-0000-0000-000067070000}"/>
    <cellStyle name="Berekening 3 2 3 2 2" xfId="2881" xr:uid="{00000000-0005-0000-0000-000068070000}"/>
    <cellStyle name="Berekening 3 2 3 3" xfId="2882" xr:uid="{00000000-0005-0000-0000-000069070000}"/>
    <cellStyle name="Berekening 3 2 4" xfId="2883" xr:uid="{00000000-0005-0000-0000-00006A070000}"/>
    <cellStyle name="Berekening 3 2 4 2" xfId="2884" xr:uid="{00000000-0005-0000-0000-00006B070000}"/>
    <cellStyle name="Berekening 3 2 4 2 2" xfId="2885" xr:uid="{00000000-0005-0000-0000-00006C070000}"/>
    <cellStyle name="Berekening 3 2 5" xfId="2886" xr:uid="{00000000-0005-0000-0000-00006D070000}"/>
    <cellStyle name="Berekening 3 2 5 2" xfId="2887" xr:uid="{00000000-0005-0000-0000-00006E070000}"/>
    <cellStyle name="Berekening 3 2 6" xfId="21073" xr:uid="{00000000-0005-0000-0000-00006F070000}"/>
    <cellStyle name="Berekening 3 2 7" xfId="21074" xr:uid="{00000000-0005-0000-0000-000070070000}"/>
    <cellStyle name="Berekening 3 20" xfId="21075" xr:uid="{00000000-0005-0000-0000-000071070000}"/>
    <cellStyle name="Berekening 3 21" xfId="21076" xr:uid="{00000000-0005-0000-0000-000072070000}"/>
    <cellStyle name="Berekening 3 22" xfId="21077" xr:uid="{00000000-0005-0000-0000-000073070000}"/>
    <cellStyle name="Berekening 3 23" xfId="21078" xr:uid="{00000000-0005-0000-0000-000074070000}"/>
    <cellStyle name="Berekening 3 24" xfId="21079" xr:uid="{00000000-0005-0000-0000-000075070000}"/>
    <cellStyle name="Berekening 3 25" xfId="21080" xr:uid="{00000000-0005-0000-0000-000076070000}"/>
    <cellStyle name="Berekening 3 26" xfId="21081" xr:uid="{00000000-0005-0000-0000-000077070000}"/>
    <cellStyle name="Berekening 3 27" xfId="21082" xr:uid="{00000000-0005-0000-0000-000078070000}"/>
    <cellStyle name="Berekening 3 28" xfId="48061" xr:uid="{00000000-0005-0000-0000-000079070000}"/>
    <cellStyle name="Berekening 3 3" xfId="21083" xr:uid="{00000000-0005-0000-0000-00007A070000}"/>
    <cellStyle name="Berekening 3 4" xfId="21084" xr:uid="{00000000-0005-0000-0000-00007B070000}"/>
    <cellStyle name="Berekening 3 5" xfId="21085" xr:uid="{00000000-0005-0000-0000-00007C070000}"/>
    <cellStyle name="Berekening 3 6" xfId="21086" xr:uid="{00000000-0005-0000-0000-00007D070000}"/>
    <cellStyle name="Berekening 3 7" xfId="21087" xr:uid="{00000000-0005-0000-0000-00007E070000}"/>
    <cellStyle name="Berekening 3 8" xfId="21088" xr:uid="{00000000-0005-0000-0000-00007F070000}"/>
    <cellStyle name="Berekening 3 9" xfId="21089" xr:uid="{00000000-0005-0000-0000-000080070000}"/>
    <cellStyle name="Berekening 4" xfId="607" xr:uid="{00000000-0005-0000-0000-000081070000}"/>
    <cellStyle name="Berekening 4 10" xfId="21090" xr:uid="{00000000-0005-0000-0000-000082070000}"/>
    <cellStyle name="Berekening 4 11" xfId="21091" xr:uid="{00000000-0005-0000-0000-000083070000}"/>
    <cellStyle name="Berekening 4 12" xfId="21092" xr:uid="{00000000-0005-0000-0000-000084070000}"/>
    <cellStyle name="Berekening 4 13" xfId="21093" xr:uid="{00000000-0005-0000-0000-000085070000}"/>
    <cellStyle name="Berekening 4 14" xfId="21094" xr:uid="{00000000-0005-0000-0000-000086070000}"/>
    <cellStyle name="Berekening 4 15" xfId="21095" xr:uid="{00000000-0005-0000-0000-000087070000}"/>
    <cellStyle name="Berekening 4 16" xfId="21096" xr:uid="{00000000-0005-0000-0000-000088070000}"/>
    <cellStyle name="Berekening 4 17" xfId="21097" xr:uid="{00000000-0005-0000-0000-000089070000}"/>
    <cellStyle name="Berekening 4 18" xfId="21098" xr:uid="{00000000-0005-0000-0000-00008A070000}"/>
    <cellStyle name="Berekening 4 19" xfId="21099" xr:uid="{00000000-0005-0000-0000-00008B070000}"/>
    <cellStyle name="Berekening 4 2" xfId="1467" xr:uid="{00000000-0005-0000-0000-00008C070000}"/>
    <cellStyle name="Berekening 4 2 2" xfId="2888" xr:uid="{00000000-0005-0000-0000-00008D070000}"/>
    <cellStyle name="Berekening 4 2 2 2" xfId="2889" xr:uid="{00000000-0005-0000-0000-00008E070000}"/>
    <cellStyle name="Berekening 4 2 2 2 2" xfId="2890" xr:uid="{00000000-0005-0000-0000-00008F070000}"/>
    <cellStyle name="Berekening 4 2 2 2 2 2" xfId="2891" xr:uid="{00000000-0005-0000-0000-000090070000}"/>
    <cellStyle name="Berekening 4 2 2 2 3" xfId="2892" xr:uid="{00000000-0005-0000-0000-000091070000}"/>
    <cellStyle name="Berekening 4 2 2 3" xfId="2893" xr:uid="{00000000-0005-0000-0000-000092070000}"/>
    <cellStyle name="Berekening 4 2 2 3 2" xfId="2894" xr:uid="{00000000-0005-0000-0000-000093070000}"/>
    <cellStyle name="Berekening 4 2 2 3 2 2" xfId="2895" xr:uid="{00000000-0005-0000-0000-000094070000}"/>
    <cellStyle name="Berekening 4 2 2 4" xfId="2896" xr:uid="{00000000-0005-0000-0000-000095070000}"/>
    <cellStyle name="Berekening 4 2 2 4 2" xfId="2897" xr:uid="{00000000-0005-0000-0000-000096070000}"/>
    <cellStyle name="Berekening 4 2 3" xfId="2898" xr:uid="{00000000-0005-0000-0000-000097070000}"/>
    <cellStyle name="Berekening 4 2 3 2" xfId="2899" xr:uid="{00000000-0005-0000-0000-000098070000}"/>
    <cellStyle name="Berekening 4 2 3 2 2" xfId="2900" xr:uid="{00000000-0005-0000-0000-000099070000}"/>
    <cellStyle name="Berekening 4 2 3 3" xfId="2901" xr:uid="{00000000-0005-0000-0000-00009A070000}"/>
    <cellStyle name="Berekening 4 2 4" xfId="2902" xr:uid="{00000000-0005-0000-0000-00009B070000}"/>
    <cellStyle name="Berekening 4 2 4 2" xfId="2903" xr:uid="{00000000-0005-0000-0000-00009C070000}"/>
    <cellStyle name="Berekening 4 2 4 2 2" xfId="2904" xr:uid="{00000000-0005-0000-0000-00009D070000}"/>
    <cellStyle name="Berekening 4 2 5" xfId="2905" xr:uid="{00000000-0005-0000-0000-00009E070000}"/>
    <cellStyle name="Berekening 4 2 5 2" xfId="2906" xr:uid="{00000000-0005-0000-0000-00009F070000}"/>
    <cellStyle name="Berekening 4 2 6" xfId="21100" xr:uid="{00000000-0005-0000-0000-0000A0070000}"/>
    <cellStyle name="Berekening 4 2 7" xfId="21101" xr:uid="{00000000-0005-0000-0000-0000A1070000}"/>
    <cellStyle name="Berekening 4 20" xfId="21102" xr:uid="{00000000-0005-0000-0000-0000A2070000}"/>
    <cellStyle name="Berekening 4 21" xfId="21103" xr:uid="{00000000-0005-0000-0000-0000A3070000}"/>
    <cellStyle name="Berekening 4 22" xfId="21104" xr:uid="{00000000-0005-0000-0000-0000A4070000}"/>
    <cellStyle name="Berekening 4 23" xfId="21105" xr:uid="{00000000-0005-0000-0000-0000A5070000}"/>
    <cellStyle name="Berekening 4 24" xfId="21106" xr:uid="{00000000-0005-0000-0000-0000A6070000}"/>
    <cellStyle name="Berekening 4 25" xfId="21107" xr:uid="{00000000-0005-0000-0000-0000A7070000}"/>
    <cellStyle name="Berekening 4 26" xfId="21108" xr:uid="{00000000-0005-0000-0000-0000A8070000}"/>
    <cellStyle name="Berekening 4 27" xfId="21109" xr:uid="{00000000-0005-0000-0000-0000A9070000}"/>
    <cellStyle name="Berekening 4 28" xfId="48062" xr:uid="{00000000-0005-0000-0000-0000AA070000}"/>
    <cellStyle name="Berekening 4 3" xfId="21110" xr:uid="{00000000-0005-0000-0000-0000AB070000}"/>
    <cellStyle name="Berekening 4 4" xfId="21111" xr:uid="{00000000-0005-0000-0000-0000AC070000}"/>
    <cellStyle name="Berekening 4 5" xfId="21112" xr:uid="{00000000-0005-0000-0000-0000AD070000}"/>
    <cellStyle name="Berekening 4 6" xfId="21113" xr:uid="{00000000-0005-0000-0000-0000AE070000}"/>
    <cellStyle name="Berekening 4 7" xfId="21114" xr:uid="{00000000-0005-0000-0000-0000AF070000}"/>
    <cellStyle name="Berekening 4 8" xfId="21115" xr:uid="{00000000-0005-0000-0000-0000B0070000}"/>
    <cellStyle name="Berekening 4 9" xfId="21116" xr:uid="{00000000-0005-0000-0000-0000B1070000}"/>
    <cellStyle name="Berekening 5" xfId="608" xr:uid="{00000000-0005-0000-0000-0000B2070000}"/>
    <cellStyle name="Berekening 5 10" xfId="21117" xr:uid="{00000000-0005-0000-0000-0000B3070000}"/>
    <cellStyle name="Berekening 5 11" xfId="21118" xr:uid="{00000000-0005-0000-0000-0000B4070000}"/>
    <cellStyle name="Berekening 5 12" xfId="21119" xr:uid="{00000000-0005-0000-0000-0000B5070000}"/>
    <cellStyle name="Berekening 5 13" xfId="21120" xr:uid="{00000000-0005-0000-0000-0000B6070000}"/>
    <cellStyle name="Berekening 5 14" xfId="21121" xr:uid="{00000000-0005-0000-0000-0000B7070000}"/>
    <cellStyle name="Berekening 5 15" xfId="21122" xr:uid="{00000000-0005-0000-0000-0000B8070000}"/>
    <cellStyle name="Berekening 5 16" xfId="21123" xr:uid="{00000000-0005-0000-0000-0000B9070000}"/>
    <cellStyle name="Berekening 5 17" xfId="21124" xr:uid="{00000000-0005-0000-0000-0000BA070000}"/>
    <cellStyle name="Berekening 5 18" xfId="21125" xr:uid="{00000000-0005-0000-0000-0000BB070000}"/>
    <cellStyle name="Berekening 5 19" xfId="21126" xr:uid="{00000000-0005-0000-0000-0000BC070000}"/>
    <cellStyle name="Berekening 5 2" xfId="1468" xr:uid="{00000000-0005-0000-0000-0000BD070000}"/>
    <cellStyle name="Berekening 5 2 2" xfId="2907" xr:uid="{00000000-0005-0000-0000-0000BE070000}"/>
    <cellStyle name="Berekening 5 2 2 2" xfId="2908" xr:uid="{00000000-0005-0000-0000-0000BF070000}"/>
    <cellStyle name="Berekening 5 2 2 2 2" xfId="2909" xr:uid="{00000000-0005-0000-0000-0000C0070000}"/>
    <cellStyle name="Berekening 5 2 2 2 2 2" xfId="2910" xr:uid="{00000000-0005-0000-0000-0000C1070000}"/>
    <cellStyle name="Berekening 5 2 2 2 3" xfId="2911" xr:uid="{00000000-0005-0000-0000-0000C2070000}"/>
    <cellStyle name="Berekening 5 2 2 3" xfId="2912" xr:uid="{00000000-0005-0000-0000-0000C3070000}"/>
    <cellStyle name="Berekening 5 2 2 3 2" xfId="2913" xr:uid="{00000000-0005-0000-0000-0000C4070000}"/>
    <cellStyle name="Berekening 5 2 2 3 2 2" xfId="2914" xr:uid="{00000000-0005-0000-0000-0000C5070000}"/>
    <cellStyle name="Berekening 5 2 2 4" xfId="2915" xr:uid="{00000000-0005-0000-0000-0000C6070000}"/>
    <cellStyle name="Berekening 5 2 2 4 2" xfId="2916" xr:uid="{00000000-0005-0000-0000-0000C7070000}"/>
    <cellStyle name="Berekening 5 2 3" xfId="2917" xr:uid="{00000000-0005-0000-0000-0000C8070000}"/>
    <cellStyle name="Berekening 5 2 3 2" xfId="2918" xr:uid="{00000000-0005-0000-0000-0000C9070000}"/>
    <cellStyle name="Berekening 5 2 3 2 2" xfId="2919" xr:uid="{00000000-0005-0000-0000-0000CA070000}"/>
    <cellStyle name="Berekening 5 2 3 3" xfId="2920" xr:uid="{00000000-0005-0000-0000-0000CB070000}"/>
    <cellStyle name="Berekening 5 2 4" xfId="2921" xr:uid="{00000000-0005-0000-0000-0000CC070000}"/>
    <cellStyle name="Berekening 5 2 4 2" xfId="2922" xr:uid="{00000000-0005-0000-0000-0000CD070000}"/>
    <cellStyle name="Berekening 5 2 4 2 2" xfId="2923" xr:uid="{00000000-0005-0000-0000-0000CE070000}"/>
    <cellStyle name="Berekening 5 2 5" xfId="2924" xr:uid="{00000000-0005-0000-0000-0000CF070000}"/>
    <cellStyle name="Berekening 5 2 5 2" xfId="2925" xr:uid="{00000000-0005-0000-0000-0000D0070000}"/>
    <cellStyle name="Berekening 5 2 6" xfId="21127" xr:uid="{00000000-0005-0000-0000-0000D1070000}"/>
    <cellStyle name="Berekening 5 2 7" xfId="21128" xr:uid="{00000000-0005-0000-0000-0000D2070000}"/>
    <cellStyle name="Berekening 5 20" xfId="21129" xr:uid="{00000000-0005-0000-0000-0000D3070000}"/>
    <cellStyle name="Berekening 5 21" xfId="21130" xr:uid="{00000000-0005-0000-0000-0000D4070000}"/>
    <cellStyle name="Berekening 5 22" xfId="21131" xr:uid="{00000000-0005-0000-0000-0000D5070000}"/>
    <cellStyle name="Berekening 5 23" xfId="21132" xr:uid="{00000000-0005-0000-0000-0000D6070000}"/>
    <cellStyle name="Berekening 5 24" xfId="21133" xr:uid="{00000000-0005-0000-0000-0000D7070000}"/>
    <cellStyle name="Berekening 5 25" xfId="21134" xr:uid="{00000000-0005-0000-0000-0000D8070000}"/>
    <cellStyle name="Berekening 5 26" xfId="21135" xr:uid="{00000000-0005-0000-0000-0000D9070000}"/>
    <cellStyle name="Berekening 5 27" xfId="21136" xr:uid="{00000000-0005-0000-0000-0000DA070000}"/>
    <cellStyle name="Berekening 5 28" xfId="48063" xr:uid="{00000000-0005-0000-0000-0000DB070000}"/>
    <cellStyle name="Berekening 5 3" xfId="21137" xr:uid="{00000000-0005-0000-0000-0000DC070000}"/>
    <cellStyle name="Berekening 5 4" xfId="21138" xr:uid="{00000000-0005-0000-0000-0000DD070000}"/>
    <cellStyle name="Berekening 5 5" xfId="21139" xr:uid="{00000000-0005-0000-0000-0000DE070000}"/>
    <cellStyle name="Berekening 5 6" xfId="21140" xr:uid="{00000000-0005-0000-0000-0000DF070000}"/>
    <cellStyle name="Berekening 5 7" xfId="21141" xr:uid="{00000000-0005-0000-0000-0000E0070000}"/>
    <cellStyle name="Berekening 5 8" xfId="21142" xr:uid="{00000000-0005-0000-0000-0000E1070000}"/>
    <cellStyle name="Berekening 5 9" xfId="21143" xr:uid="{00000000-0005-0000-0000-0000E2070000}"/>
    <cellStyle name="Berekening 6" xfId="609" xr:uid="{00000000-0005-0000-0000-0000E3070000}"/>
    <cellStyle name="Berekening 6 10" xfId="21144" xr:uid="{00000000-0005-0000-0000-0000E4070000}"/>
    <cellStyle name="Berekening 6 11" xfId="21145" xr:uid="{00000000-0005-0000-0000-0000E5070000}"/>
    <cellStyle name="Berekening 6 12" xfId="21146" xr:uid="{00000000-0005-0000-0000-0000E6070000}"/>
    <cellStyle name="Berekening 6 13" xfId="21147" xr:uid="{00000000-0005-0000-0000-0000E7070000}"/>
    <cellStyle name="Berekening 6 14" xfId="21148" xr:uid="{00000000-0005-0000-0000-0000E8070000}"/>
    <cellStyle name="Berekening 6 15" xfId="21149" xr:uid="{00000000-0005-0000-0000-0000E9070000}"/>
    <cellStyle name="Berekening 6 16" xfId="21150" xr:uid="{00000000-0005-0000-0000-0000EA070000}"/>
    <cellStyle name="Berekening 6 17" xfId="21151" xr:uid="{00000000-0005-0000-0000-0000EB070000}"/>
    <cellStyle name="Berekening 6 18" xfId="21152" xr:uid="{00000000-0005-0000-0000-0000EC070000}"/>
    <cellStyle name="Berekening 6 19" xfId="21153" xr:uid="{00000000-0005-0000-0000-0000ED070000}"/>
    <cellStyle name="Berekening 6 2" xfId="1469" xr:uid="{00000000-0005-0000-0000-0000EE070000}"/>
    <cellStyle name="Berekening 6 2 2" xfId="2926" xr:uid="{00000000-0005-0000-0000-0000EF070000}"/>
    <cellStyle name="Berekening 6 2 2 2" xfId="2927" xr:uid="{00000000-0005-0000-0000-0000F0070000}"/>
    <cellStyle name="Berekening 6 2 2 2 2" xfId="2928" xr:uid="{00000000-0005-0000-0000-0000F1070000}"/>
    <cellStyle name="Berekening 6 2 2 2 2 2" xfId="2929" xr:uid="{00000000-0005-0000-0000-0000F2070000}"/>
    <cellStyle name="Berekening 6 2 2 2 3" xfId="2930" xr:uid="{00000000-0005-0000-0000-0000F3070000}"/>
    <cellStyle name="Berekening 6 2 2 3" xfId="2931" xr:uid="{00000000-0005-0000-0000-0000F4070000}"/>
    <cellStyle name="Berekening 6 2 2 3 2" xfId="2932" xr:uid="{00000000-0005-0000-0000-0000F5070000}"/>
    <cellStyle name="Berekening 6 2 2 3 2 2" xfId="2933" xr:uid="{00000000-0005-0000-0000-0000F6070000}"/>
    <cellStyle name="Berekening 6 2 2 4" xfId="2934" xr:uid="{00000000-0005-0000-0000-0000F7070000}"/>
    <cellStyle name="Berekening 6 2 2 4 2" xfId="2935" xr:uid="{00000000-0005-0000-0000-0000F8070000}"/>
    <cellStyle name="Berekening 6 2 3" xfId="2936" xr:uid="{00000000-0005-0000-0000-0000F9070000}"/>
    <cellStyle name="Berekening 6 2 3 2" xfId="2937" xr:uid="{00000000-0005-0000-0000-0000FA070000}"/>
    <cellStyle name="Berekening 6 2 3 2 2" xfId="2938" xr:uid="{00000000-0005-0000-0000-0000FB070000}"/>
    <cellStyle name="Berekening 6 2 3 3" xfId="2939" xr:uid="{00000000-0005-0000-0000-0000FC070000}"/>
    <cellStyle name="Berekening 6 2 4" xfId="2940" xr:uid="{00000000-0005-0000-0000-0000FD070000}"/>
    <cellStyle name="Berekening 6 2 4 2" xfId="2941" xr:uid="{00000000-0005-0000-0000-0000FE070000}"/>
    <cellStyle name="Berekening 6 2 4 2 2" xfId="2942" xr:uid="{00000000-0005-0000-0000-0000FF070000}"/>
    <cellStyle name="Berekening 6 2 5" xfId="2943" xr:uid="{00000000-0005-0000-0000-000000080000}"/>
    <cellStyle name="Berekening 6 2 5 2" xfId="2944" xr:uid="{00000000-0005-0000-0000-000001080000}"/>
    <cellStyle name="Berekening 6 2 6" xfId="21154" xr:uid="{00000000-0005-0000-0000-000002080000}"/>
    <cellStyle name="Berekening 6 2 7" xfId="21155" xr:uid="{00000000-0005-0000-0000-000003080000}"/>
    <cellStyle name="Berekening 6 20" xfId="21156" xr:uid="{00000000-0005-0000-0000-000004080000}"/>
    <cellStyle name="Berekening 6 21" xfId="21157" xr:uid="{00000000-0005-0000-0000-000005080000}"/>
    <cellStyle name="Berekening 6 22" xfId="21158" xr:uid="{00000000-0005-0000-0000-000006080000}"/>
    <cellStyle name="Berekening 6 23" xfId="21159" xr:uid="{00000000-0005-0000-0000-000007080000}"/>
    <cellStyle name="Berekening 6 24" xfId="21160" xr:uid="{00000000-0005-0000-0000-000008080000}"/>
    <cellStyle name="Berekening 6 25" xfId="21161" xr:uid="{00000000-0005-0000-0000-000009080000}"/>
    <cellStyle name="Berekening 6 26" xfId="21162" xr:uid="{00000000-0005-0000-0000-00000A080000}"/>
    <cellStyle name="Berekening 6 27" xfId="21163" xr:uid="{00000000-0005-0000-0000-00000B080000}"/>
    <cellStyle name="Berekening 6 28" xfId="48064" xr:uid="{00000000-0005-0000-0000-00000C080000}"/>
    <cellStyle name="Berekening 6 3" xfId="21164" xr:uid="{00000000-0005-0000-0000-00000D080000}"/>
    <cellStyle name="Berekening 6 4" xfId="21165" xr:uid="{00000000-0005-0000-0000-00000E080000}"/>
    <cellStyle name="Berekening 6 5" xfId="21166" xr:uid="{00000000-0005-0000-0000-00000F080000}"/>
    <cellStyle name="Berekening 6 6" xfId="21167" xr:uid="{00000000-0005-0000-0000-000010080000}"/>
    <cellStyle name="Berekening 6 7" xfId="21168" xr:uid="{00000000-0005-0000-0000-000011080000}"/>
    <cellStyle name="Berekening 6 8" xfId="21169" xr:uid="{00000000-0005-0000-0000-000012080000}"/>
    <cellStyle name="Berekening 6 9" xfId="21170" xr:uid="{00000000-0005-0000-0000-000013080000}"/>
    <cellStyle name="Berekening 7" xfId="610" xr:uid="{00000000-0005-0000-0000-000014080000}"/>
    <cellStyle name="Berekening 7 10" xfId="21171" xr:uid="{00000000-0005-0000-0000-000015080000}"/>
    <cellStyle name="Berekening 7 11" xfId="21172" xr:uid="{00000000-0005-0000-0000-000016080000}"/>
    <cellStyle name="Berekening 7 12" xfId="21173" xr:uid="{00000000-0005-0000-0000-000017080000}"/>
    <cellStyle name="Berekening 7 13" xfId="21174" xr:uid="{00000000-0005-0000-0000-000018080000}"/>
    <cellStyle name="Berekening 7 14" xfId="21175" xr:uid="{00000000-0005-0000-0000-000019080000}"/>
    <cellStyle name="Berekening 7 15" xfId="21176" xr:uid="{00000000-0005-0000-0000-00001A080000}"/>
    <cellStyle name="Berekening 7 16" xfId="21177" xr:uid="{00000000-0005-0000-0000-00001B080000}"/>
    <cellStyle name="Berekening 7 17" xfId="21178" xr:uid="{00000000-0005-0000-0000-00001C080000}"/>
    <cellStyle name="Berekening 7 18" xfId="21179" xr:uid="{00000000-0005-0000-0000-00001D080000}"/>
    <cellStyle name="Berekening 7 19" xfId="21180" xr:uid="{00000000-0005-0000-0000-00001E080000}"/>
    <cellStyle name="Berekening 7 2" xfId="1470" xr:uid="{00000000-0005-0000-0000-00001F080000}"/>
    <cellStyle name="Berekening 7 2 2" xfId="2945" xr:uid="{00000000-0005-0000-0000-000020080000}"/>
    <cellStyle name="Berekening 7 2 2 2" xfId="2946" xr:uid="{00000000-0005-0000-0000-000021080000}"/>
    <cellStyle name="Berekening 7 2 2 2 2" xfId="2947" xr:uid="{00000000-0005-0000-0000-000022080000}"/>
    <cellStyle name="Berekening 7 2 2 2 2 2" xfId="2948" xr:uid="{00000000-0005-0000-0000-000023080000}"/>
    <cellStyle name="Berekening 7 2 2 2 3" xfId="2949" xr:uid="{00000000-0005-0000-0000-000024080000}"/>
    <cellStyle name="Berekening 7 2 2 3" xfId="2950" xr:uid="{00000000-0005-0000-0000-000025080000}"/>
    <cellStyle name="Berekening 7 2 2 3 2" xfId="2951" xr:uid="{00000000-0005-0000-0000-000026080000}"/>
    <cellStyle name="Berekening 7 2 2 3 2 2" xfId="2952" xr:uid="{00000000-0005-0000-0000-000027080000}"/>
    <cellStyle name="Berekening 7 2 2 4" xfId="2953" xr:uid="{00000000-0005-0000-0000-000028080000}"/>
    <cellStyle name="Berekening 7 2 2 4 2" xfId="2954" xr:uid="{00000000-0005-0000-0000-000029080000}"/>
    <cellStyle name="Berekening 7 2 3" xfId="2955" xr:uid="{00000000-0005-0000-0000-00002A080000}"/>
    <cellStyle name="Berekening 7 2 3 2" xfId="2956" xr:uid="{00000000-0005-0000-0000-00002B080000}"/>
    <cellStyle name="Berekening 7 2 3 2 2" xfId="2957" xr:uid="{00000000-0005-0000-0000-00002C080000}"/>
    <cellStyle name="Berekening 7 2 3 3" xfId="2958" xr:uid="{00000000-0005-0000-0000-00002D080000}"/>
    <cellStyle name="Berekening 7 2 4" xfId="2959" xr:uid="{00000000-0005-0000-0000-00002E080000}"/>
    <cellStyle name="Berekening 7 2 4 2" xfId="2960" xr:uid="{00000000-0005-0000-0000-00002F080000}"/>
    <cellStyle name="Berekening 7 2 4 2 2" xfId="2961" xr:uid="{00000000-0005-0000-0000-000030080000}"/>
    <cellStyle name="Berekening 7 2 5" xfId="2962" xr:uid="{00000000-0005-0000-0000-000031080000}"/>
    <cellStyle name="Berekening 7 2 5 2" xfId="2963" xr:uid="{00000000-0005-0000-0000-000032080000}"/>
    <cellStyle name="Berekening 7 2 6" xfId="21181" xr:uid="{00000000-0005-0000-0000-000033080000}"/>
    <cellStyle name="Berekening 7 2 7" xfId="21182" xr:uid="{00000000-0005-0000-0000-000034080000}"/>
    <cellStyle name="Berekening 7 20" xfId="21183" xr:uid="{00000000-0005-0000-0000-000035080000}"/>
    <cellStyle name="Berekening 7 21" xfId="21184" xr:uid="{00000000-0005-0000-0000-000036080000}"/>
    <cellStyle name="Berekening 7 22" xfId="21185" xr:uid="{00000000-0005-0000-0000-000037080000}"/>
    <cellStyle name="Berekening 7 23" xfId="21186" xr:uid="{00000000-0005-0000-0000-000038080000}"/>
    <cellStyle name="Berekening 7 24" xfId="21187" xr:uid="{00000000-0005-0000-0000-000039080000}"/>
    <cellStyle name="Berekening 7 25" xfId="21188" xr:uid="{00000000-0005-0000-0000-00003A080000}"/>
    <cellStyle name="Berekening 7 26" xfId="21189" xr:uid="{00000000-0005-0000-0000-00003B080000}"/>
    <cellStyle name="Berekening 7 27" xfId="21190" xr:uid="{00000000-0005-0000-0000-00003C080000}"/>
    <cellStyle name="Berekening 7 28" xfId="48065" xr:uid="{00000000-0005-0000-0000-00003D080000}"/>
    <cellStyle name="Berekening 7 3" xfId="21191" xr:uid="{00000000-0005-0000-0000-00003E080000}"/>
    <cellStyle name="Berekening 7 4" xfId="21192" xr:uid="{00000000-0005-0000-0000-00003F080000}"/>
    <cellStyle name="Berekening 7 5" xfId="21193" xr:uid="{00000000-0005-0000-0000-000040080000}"/>
    <cellStyle name="Berekening 7 6" xfId="21194" xr:uid="{00000000-0005-0000-0000-000041080000}"/>
    <cellStyle name="Berekening 7 7" xfId="21195" xr:uid="{00000000-0005-0000-0000-000042080000}"/>
    <cellStyle name="Berekening 7 8" xfId="21196" xr:uid="{00000000-0005-0000-0000-000043080000}"/>
    <cellStyle name="Berekening 7 9" xfId="21197" xr:uid="{00000000-0005-0000-0000-000044080000}"/>
    <cellStyle name="Berekening 8" xfId="1368" xr:uid="{00000000-0005-0000-0000-000045080000}"/>
    <cellStyle name="Berekening 8 10" xfId="21198" xr:uid="{00000000-0005-0000-0000-000046080000}"/>
    <cellStyle name="Berekening 8 11" xfId="21199" xr:uid="{00000000-0005-0000-0000-000047080000}"/>
    <cellStyle name="Berekening 8 12" xfId="21200" xr:uid="{00000000-0005-0000-0000-000048080000}"/>
    <cellStyle name="Berekening 8 13" xfId="21201" xr:uid="{00000000-0005-0000-0000-000049080000}"/>
    <cellStyle name="Berekening 8 14" xfId="21202" xr:uid="{00000000-0005-0000-0000-00004A080000}"/>
    <cellStyle name="Berekening 8 15" xfId="21203" xr:uid="{00000000-0005-0000-0000-00004B080000}"/>
    <cellStyle name="Berekening 8 16" xfId="21204" xr:uid="{00000000-0005-0000-0000-00004C080000}"/>
    <cellStyle name="Berekening 8 17" xfId="21205" xr:uid="{00000000-0005-0000-0000-00004D080000}"/>
    <cellStyle name="Berekening 8 18" xfId="21206" xr:uid="{00000000-0005-0000-0000-00004E080000}"/>
    <cellStyle name="Berekening 8 19" xfId="21207" xr:uid="{00000000-0005-0000-0000-00004F080000}"/>
    <cellStyle name="Berekening 8 2" xfId="1471" xr:uid="{00000000-0005-0000-0000-000050080000}"/>
    <cellStyle name="Berekening 8 2 2" xfId="2964" xr:uid="{00000000-0005-0000-0000-000051080000}"/>
    <cellStyle name="Berekening 8 2 2 2" xfId="2965" xr:uid="{00000000-0005-0000-0000-000052080000}"/>
    <cellStyle name="Berekening 8 2 2 2 2" xfId="2966" xr:uid="{00000000-0005-0000-0000-000053080000}"/>
    <cellStyle name="Berekening 8 2 2 3" xfId="2967" xr:uid="{00000000-0005-0000-0000-000054080000}"/>
    <cellStyle name="Berekening 8 2 3" xfId="2968" xr:uid="{00000000-0005-0000-0000-000055080000}"/>
    <cellStyle name="Berekening 8 2 3 2" xfId="2969" xr:uid="{00000000-0005-0000-0000-000056080000}"/>
    <cellStyle name="Berekening 8 2 3 2 2" xfId="2970" xr:uid="{00000000-0005-0000-0000-000057080000}"/>
    <cellStyle name="Berekening 8 2 4" xfId="2971" xr:uid="{00000000-0005-0000-0000-000058080000}"/>
    <cellStyle name="Berekening 8 2 4 2" xfId="2972" xr:uid="{00000000-0005-0000-0000-000059080000}"/>
    <cellStyle name="Berekening 8 2 5" xfId="21208" xr:uid="{00000000-0005-0000-0000-00005A080000}"/>
    <cellStyle name="Berekening 8 20" xfId="21209" xr:uid="{00000000-0005-0000-0000-00005B080000}"/>
    <cellStyle name="Berekening 8 21" xfId="21210" xr:uid="{00000000-0005-0000-0000-00005C080000}"/>
    <cellStyle name="Berekening 8 22" xfId="21211" xr:uid="{00000000-0005-0000-0000-00005D080000}"/>
    <cellStyle name="Berekening 8 23" xfId="21212" xr:uid="{00000000-0005-0000-0000-00005E080000}"/>
    <cellStyle name="Berekening 8 24" xfId="21213" xr:uid="{00000000-0005-0000-0000-00005F080000}"/>
    <cellStyle name="Berekening 8 25" xfId="21214" xr:uid="{00000000-0005-0000-0000-000060080000}"/>
    <cellStyle name="Berekening 8 26" xfId="21215" xr:uid="{00000000-0005-0000-0000-000061080000}"/>
    <cellStyle name="Berekening 8 27" xfId="21216" xr:uid="{00000000-0005-0000-0000-000062080000}"/>
    <cellStyle name="Berekening 8 28" xfId="21217" xr:uid="{00000000-0005-0000-0000-000063080000}"/>
    <cellStyle name="Berekening 8 29" xfId="48066" xr:uid="{00000000-0005-0000-0000-000064080000}"/>
    <cellStyle name="Berekening 8 3" xfId="2487" xr:uid="{00000000-0005-0000-0000-000065080000}"/>
    <cellStyle name="Berekening 8 3 2" xfId="2973" xr:uid="{00000000-0005-0000-0000-000066080000}"/>
    <cellStyle name="Berekening 8 3 2 2" xfId="2974" xr:uid="{00000000-0005-0000-0000-000067080000}"/>
    <cellStyle name="Berekening 8 3 2 2 2" xfId="2975" xr:uid="{00000000-0005-0000-0000-000068080000}"/>
    <cellStyle name="Berekening 8 3 2 3" xfId="2976" xr:uid="{00000000-0005-0000-0000-000069080000}"/>
    <cellStyle name="Berekening 8 3 3" xfId="2977" xr:uid="{00000000-0005-0000-0000-00006A080000}"/>
    <cellStyle name="Berekening 8 3 3 2" xfId="2978" xr:uid="{00000000-0005-0000-0000-00006B080000}"/>
    <cellStyle name="Berekening 8 3 3 2 2" xfId="2979" xr:uid="{00000000-0005-0000-0000-00006C080000}"/>
    <cellStyle name="Berekening 8 3 4" xfId="2980" xr:uid="{00000000-0005-0000-0000-00006D080000}"/>
    <cellStyle name="Berekening 8 3 4 2" xfId="2981" xr:uid="{00000000-0005-0000-0000-00006E080000}"/>
    <cellStyle name="Berekening 8 3 5" xfId="49518" xr:uid="{00000000-0005-0000-0000-00006F080000}"/>
    <cellStyle name="Berekening 8 30" xfId="48995" xr:uid="{00000000-0005-0000-0000-000070080000}"/>
    <cellStyle name="Berekening 8 4" xfId="2982" xr:uid="{00000000-0005-0000-0000-000071080000}"/>
    <cellStyle name="Berekening 8 4 2" xfId="2983" xr:uid="{00000000-0005-0000-0000-000072080000}"/>
    <cellStyle name="Berekening 8 4 2 2" xfId="2984" xr:uid="{00000000-0005-0000-0000-000073080000}"/>
    <cellStyle name="Berekening 8 4 2 2 2" xfId="2985" xr:uid="{00000000-0005-0000-0000-000074080000}"/>
    <cellStyle name="Berekening 8 4 2 3" xfId="2986" xr:uid="{00000000-0005-0000-0000-000075080000}"/>
    <cellStyle name="Berekening 8 4 3" xfId="2987" xr:uid="{00000000-0005-0000-0000-000076080000}"/>
    <cellStyle name="Berekening 8 4 3 2" xfId="2988" xr:uid="{00000000-0005-0000-0000-000077080000}"/>
    <cellStyle name="Berekening 8 4 3 2 2" xfId="2989" xr:uid="{00000000-0005-0000-0000-000078080000}"/>
    <cellStyle name="Berekening 8 4 4" xfId="2990" xr:uid="{00000000-0005-0000-0000-000079080000}"/>
    <cellStyle name="Berekening 8 4 4 2" xfId="2991" xr:uid="{00000000-0005-0000-0000-00007A080000}"/>
    <cellStyle name="Berekening 8 5" xfId="2992" xr:uid="{00000000-0005-0000-0000-00007B080000}"/>
    <cellStyle name="Berekening 8 5 2" xfId="21218" xr:uid="{00000000-0005-0000-0000-00007C080000}"/>
    <cellStyle name="Berekening 8 6" xfId="2993" xr:uid="{00000000-0005-0000-0000-00007D080000}"/>
    <cellStyle name="Berekening 8 6 2" xfId="2994" xr:uid="{00000000-0005-0000-0000-00007E080000}"/>
    <cellStyle name="Berekening 8 6 2 2" xfId="2995" xr:uid="{00000000-0005-0000-0000-00007F080000}"/>
    <cellStyle name="Berekening 8 6 3" xfId="2996" xr:uid="{00000000-0005-0000-0000-000080080000}"/>
    <cellStyle name="Berekening 8 7" xfId="2997" xr:uid="{00000000-0005-0000-0000-000081080000}"/>
    <cellStyle name="Berekening 8 7 2" xfId="2998" xr:uid="{00000000-0005-0000-0000-000082080000}"/>
    <cellStyle name="Berekening 8 7 2 2" xfId="2999" xr:uid="{00000000-0005-0000-0000-000083080000}"/>
    <cellStyle name="Berekening 8 8" xfId="3000" xr:uid="{00000000-0005-0000-0000-000084080000}"/>
    <cellStyle name="Berekening 8 8 2" xfId="3001" xr:uid="{00000000-0005-0000-0000-000085080000}"/>
    <cellStyle name="Berekening 8 9" xfId="21219" xr:uid="{00000000-0005-0000-0000-000086080000}"/>
    <cellStyle name="Berekening 9" xfId="1472" xr:uid="{00000000-0005-0000-0000-000087080000}"/>
    <cellStyle name="Berekening 9 2" xfId="3002" xr:uid="{00000000-0005-0000-0000-000088080000}"/>
    <cellStyle name="Berekening 9 2 2" xfId="3003" xr:uid="{00000000-0005-0000-0000-000089080000}"/>
    <cellStyle name="Berekening 9 2 2 2" xfId="3004" xr:uid="{00000000-0005-0000-0000-00008A080000}"/>
    <cellStyle name="Berekening 9 2 3" xfId="3005" xr:uid="{00000000-0005-0000-0000-00008B080000}"/>
    <cellStyle name="Berekening 9 2 4" xfId="49519" xr:uid="{00000000-0005-0000-0000-00008C080000}"/>
    <cellStyle name="Berekening 9 3" xfId="3006" xr:uid="{00000000-0005-0000-0000-00008D080000}"/>
    <cellStyle name="Berekening 9 3 2" xfId="3007" xr:uid="{00000000-0005-0000-0000-00008E080000}"/>
    <cellStyle name="Berekening 9 3 2 2" xfId="3008" xr:uid="{00000000-0005-0000-0000-00008F080000}"/>
    <cellStyle name="Berekening 9 4" xfId="3009" xr:uid="{00000000-0005-0000-0000-000090080000}"/>
    <cellStyle name="Berekening 9 4 2" xfId="3010" xr:uid="{00000000-0005-0000-0000-000091080000}"/>
    <cellStyle name="Berekening 9 5" xfId="48996" xr:uid="{00000000-0005-0000-0000-000092080000}"/>
    <cellStyle name="BLACK" xfId="21220" xr:uid="{00000000-0005-0000-0000-000093080000}"/>
    <cellStyle name="blank" xfId="21221" xr:uid="{00000000-0005-0000-0000-000094080000}"/>
    <cellStyle name="blue" xfId="21222" xr:uid="{00000000-0005-0000-0000-000095080000}"/>
    <cellStyle name="Blue Decimal" xfId="21223" xr:uid="{00000000-0005-0000-0000-000096080000}"/>
    <cellStyle name="blue$00" xfId="21224" xr:uid="{00000000-0005-0000-0000-000097080000}"/>
    <cellStyle name="Body_$Dollars" xfId="21225" xr:uid="{00000000-0005-0000-0000-000098080000}"/>
    <cellStyle name="Bold" xfId="21226" xr:uid="{00000000-0005-0000-0000-000099080000}"/>
    <cellStyle name="Bold/Border" xfId="21227" xr:uid="{00000000-0005-0000-0000-00009A080000}"/>
    <cellStyle name="Bold/Border 2" xfId="21228" xr:uid="{00000000-0005-0000-0000-00009B080000}"/>
    <cellStyle name="Bold/Border 2 2" xfId="21229" xr:uid="{00000000-0005-0000-0000-00009C080000}"/>
    <cellStyle name="Bold/Border 3" xfId="21230" xr:uid="{00000000-0005-0000-0000-00009D080000}"/>
    <cellStyle name="Border" xfId="21231" xr:uid="{00000000-0005-0000-0000-00009E080000}"/>
    <cellStyle name="Border Heavy" xfId="21232" xr:uid="{00000000-0005-0000-0000-00009F080000}"/>
    <cellStyle name="Border Thin" xfId="21233" xr:uid="{00000000-0005-0000-0000-0000A0080000}"/>
    <cellStyle name="Border_111212 Omzet calculatie def" xfId="21234" xr:uid="{00000000-0005-0000-0000-0000A1080000}"/>
    <cellStyle name="BorderBold" xfId="21235" xr:uid="{00000000-0005-0000-0000-0000A2080000}"/>
    <cellStyle name="BorderBold 2" xfId="21236" xr:uid="{00000000-0005-0000-0000-0000A3080000}"/>
    <cellStyle name="BorderBold 2 2" xfId="21237" xr:uid="{00000000-0005-0000-0000-0000A4080000}"/>
    <cellStyle name="BorderBold 3" xfId="21238" xr:uid="{00000000-0005-0000-0000-0000A5080000}"/>
    <cellStyle name="BorderBold 3 2" xfId="21239" xr:uid="{00000000-0005-0000-0000-0000A6080000}"/>
    <cellStyle name="BorderBold 4" xfId="21240" xr:uid="{00000000-0005-0000-0000-0000A7080000}"/>
    <cellStyle name="BorderBold_111212 Omzet calculatie def" xfId="21241" xr:uid="{00000000-0005-0000-0000-0000A8080000}"/>
    <cellStyle name="Bottom bold border" xfId="21242" xr:uid="{00000000-0005-0000-0000-0000A9080000}"/>
    <cellStyle name="Bottom single border" xfId="21243" xr:uid="{00000000-0005-0000-0000-0000AA080000}"/>
    <cellStyle name="Bottom single border 2" xfId="21244" xr:uid="{00000000-0005-0000-0000-0000AB080000}"/>
    <cellStyle name="Bottom single border 2 2" xfId="21245" xr:uid="{00000000-0005-0000-0000-0000AC080000}"/>
    <cellStyle name="Bottom single border 3" xfId="21246" xr:uid="{00000000-0005-0000-0000-0000AD080000}"/>
    <cellStyle name="Brand Default" xfId="21247" xr:uid="{00000000-0005-0000-0000-0000AE080000}"/>
    <cellStyle name="Brand Percent" xfId="21248" xr:uid="{00000000-0005-0000-0000-0000AF080000}"/>
    <cellStyle name="Brand Subtitle without Underline" xfId="21249" xr:uid="{00000000-0005-0000-0000-0000B0080000}"/>
    <cellStyle name="British Pound" xfId="21250" xr:uid="{00000000-0005-0000-0000-0000B1080000}"/>
    <cellStyle name="bullet" xfId="21251" xr:uid="{00000000-0005-0000-0000-0000B2080000}"/>
    <cellStyle name="bx1" xfId="21252" xr:uid="{00000000-0005-0000-0000-0000B3080000}"/>
    <cellStyle name="c" xfId="21253" xr:uid="{00000000-0005-0000-0000-0000B4080000}"/>
    <cellStyle name="c_Aero" xfId="21254" xr:uid="{00000000-0005-0000-0000-0000B5080000}"/>
    <cellStyle name="c_Backlog 30 Sep 2006" xfId="21255" xr:uid="{00000000-0005-0000-0000-0000B6080000}"/>
    <cellStyle name="c_Backlog 30 Sep 2006_Delphi - Operating model v.1.1 011106" xfId="21256" xr:uid="{00000000-0005-0000-0000-0000B7080000}"/>
    <cellStyle name="c_Backlog 30 Sep 2006_Delphi_Operating_model_v 1.0 161106" xfId="21257" xr:uid="{00000000-0005-0000-0000-0000B8080000}"/>
    <cellStyle name="c_Backlog 30 Sep 2006_Delphi_Operating_model_v(1).1.3_081106" xfId="21258" xr:uid="{00000000-0005-0000-0000-0000B9080000}"/>
    <cellStyle name="c_BISON MAIN (2)" xfId="21259" xr:uid="{00000000-0005-0000-0000-0000BA080000}"/>
    <cellStyle name="c_BISON MAIN (2)_Backlog 30 Sep 2006" xfId="21260" xr:uid="{00000000-0005-0000-0000-0000BB080000}"/>
    <cellStyle name="c_BISON MAIN (2)_Backlog 30 Sep 2006_Delphi - Operating model v.1.1 011106" xfId="21261" xr:uid="{00000000-0005-0000-0000-0000BC080000}"/>
    <cellStyle name="c_BISON MAIN (2)_Backlog 30 Sep 2006_Delphi_Operating_model_v 1.0 161106" xfId="21262" xr:uid="{00000000-0005-0000-0000-0000BD080000}"/>
    <cellStyle name="c_BISON MAIN (2)_Backlog 30 Sep 2006_Delphi_Operating_model_v(1).1.3_081106" xfId="21263" xr:uid="{00000000-0005-0000-0000-0000BE080000}"/>
    <cellStyle name="c_Cases (2)" xfId="21264" xr:uid="{00000000-0005-0000-0000-0000BF080000}"/>
    <cellStyle name="c_Cases (2)_Backlog 30 Sep 2006" xfId="21265" xr:uid="{00000000-0005-0000-0000-0000C0080000}"/>
    <cellStyle name="c_Cases (2)_Backlog 30 Sep 2006_Delphi - Operating model v.1.1 011106" xfId="21266" xr:uid="{00000000-0005-0000-0000-0000C1080000}"/>
    <cellStyle name="c_Cases (2)_Backlog 30 Sep 2006_Delphi_Operating_model_v 1.0 161106" xfId="21267" xr:uid="{00000000-0005-0000-0000-0000C2080000}"/>
    <cellStyle name="c_Cases (2)_Backlog 30 Sep 2006_Delphi_Operating_model_v(1).1.3_081106" xfId="21268" xr:uid="{00000000-0005-0000-0000-0000C3080000}"/>
    <cellStyle name="c_Cases (3)" xfId="21269" xr:uid="{00000000-0005-0000-0000-0000C4080000}"/>
    <cellStyle name="c_Cases (3)_Backlog 30 Sep 2006" xfId="21270" xr:uid="{00000000-0005-0000-0000-0000C5080000}"/>
    <cellStyle name="c_Cases (3)_Backlog 30 Sep 2006_Delphi - Operating model v.1.1 011106" xfId="21271" xr:uid="{00000000-0005-0000-0000-0000C6080000}"/>
    <cellStyle name="c_Cases (3)_Backlog 30 Sep 2006_Delphi_Operating_model_v 1.0 161106" xfId="21272" xr:uid="{00000000-0005-0000-0000-0000C7080000}"/>
    <cellStyle name="c_Cases (3)_Backlog 30 Sep 2006_Delphi_Operating_model_v(1).1.3_081106" xfId="21273" xr:uid="{00000000-0005-0000-0000-0000C8080000}"/>
    <cellStyle name="c_Cases (4)" xfId="21274" xr:uid="{00000000-0005-0000-0000-0000C9080000}"/>
    <cellStyle name="c_Cases (4)_Backlog 30 Sep 2006" xfId="21275" xr:uid="{00000000-0005-0000-0000-0000CA080000}"/>
    <cellStyle name="c_Cases (4)_Backlog 30 Sep 2006_Delphi - Operating model v.1.1 011106" xfId="21276" xr:uid="{00000000-0005-0000-0000-0000CB080000}"/>
    <cellStyle name="c_Cases (4)_Backlog 30 Sep 2006_Delphi_Operating_model_v 1.0 161106" xfId="21277" xr:uid="{00000000-0005-0000-0000-0000CC080000}"/>
    <cellStyle name="c_Cases (4)_Backlog 30 Sep 2006_Delphi_Operating_model_v(1).1.3_081106" xfId="21278" xr:uid="{00000000-0005-0000-0000-0000CD080000}"/>
    <cellStyle name="c_Cases SMH (2)" xfId="21279" xr:uid="{00000000-0005-0000-0000-0000CE080000}"/>
    <cellStyle name="c_Cases SMH (2)_Backlog 30 Sep 2006" xfId="21280" xr:uid="{00000000-0005-0000-0000-0000CF080000}"/>
    <cellStyle name="c_Cases SMH (2)_Backlog 30 Sep 2006_Delphi - Operating model v.1.1 011106" xfId="21281" xr:uid="{00000000-0005-0000-0000-0000D0080000}"/>
    <cellStyle name="c_Cases SMH (2)_Backlog 30 Sep 2006_Delphi_Operating_model_v 1.0 161106" xfId="21282" xr:uid="{00000000-0005-0000-0000-0000D1080000}"/>
    <cellStyle name="c_Cases SMH (2)_Backlog 30 Sep 2006_Delphi_Operating_model_v(1).1.3_081106" xfId="21283" xr:uid="{00000000-0005-0000-0000-0000D2080000}"/>
    <cellStyle name="c_CSP (2)" xfId="21284" xr:uid="{00000000-0005-0000-0000-0000D3080000}"/>
    <cellStyle name="c_DCFLBO Code" xfId="21285" xr:uid="{00000000-0005-0000-0000-0000D4080000}"/>
    <cellStyle name="c_DCFLBO Code_Backlog 30 Sep 2006" xfId="21286" xr:uid="{00000000-0005-0000-0000-0000D5080000}"/>
    <cellStyle name="c_DCFLBO Code_Backlog 30 Sep 2006_Delphi - Operating model v.1.1 011106" xfId="21287" xr:uid="{00000000-0005-0000-0000-0000D6080000}"/>
    <cellStyle name="c_DCFLBO Code_Backlog 30 Sep 2006_Delphi_Operating_model_v 1.0 161106" xfId="21288" xr:uid="{00000000-0005-0000-0000-0000D7080000}"/>
    <cellStyle name="c_DCFLBO Code_Backlog 30 Sep 2006_Delphi_Operating_model_v(1).1.3_081106" xfId="21289" xr:uid="{00000000-0005-0000-0000-0000D8080000}"/>
    <cellStyle name="c_Earnings" xfId="21290" xr:uid="{00000000-0005-0000-0000-0000D9080000}"/>
    <cellStyle name="c_Earnings (2)" xfId="21291" xr:uid="{00000000-0005-0000-0000-0000DA080000}"/>
    <cellStyle name="c_Earnings (2)_Backlog 30 Sep 2006" xfId="21292" xr:uid="{00000000-0005-0000-0000-0000DB080000}"/>
    <cellStyle name="c_Earnings (2)_Backlog 30 Sep 2006_Delphi - Operating model v.1.1 011106" xfId="21293" xr:uid="{00000000-0005-0000-0000-0000DC080000}"/>
    <cellStyle name="c_Earnings (2)_Backlog 30 Sep 2006_Delphi_Operating_model_v 1.0 161106" xfId="21294" xr:uid="{00000000-0005-0000-0000-0000DD080000}"/>
    <cellStyle name="c_Earnings (2)_Backlog 30 Sep 2006_Delphi_Operating_model_v(1).1.3_081106" xfId="21295" xr:uid="{00000000-0005-0000-0000-0000DE080000}"/>
    <cellStyle name="c_Earnings (3)" xfId="21296" xr:uid="{00000000-0005-0000-0000-0000DF080000}"/>
    <cellStyle name="c_Earnings (3)_Backlog 30 Sep 2006" xfId="21297" xr:uid="{00000000-0005-0000-0000-0000E0080000}"/>
    <cellStyle name="c_Earnings (3)_Backlog 30 Sep 2006_Delphi - Operating model v.1.1 011106" xfId="21298" xr:uid="{00000000-0005-0000-0000-0000E1080000}"/>
    <cellStyle name="c_Earnings (3)_Backlog 30 Sep 2006_Delphi_Operating_model_v 1.0 161106" xfId="21299" xr:uid="{00000000-0005-0000-0000-0000E2080000}"/>
    <cellStyle name="c_Earnings (3)_Backlog 30 Sep 2006_Delphi_Operating_model_v(1).1.3_081106" xfId="21300" xr:uid="{00000000-0005-0000-0000-0000E3080000}"/>
    <cellStyle name="c_Earnings_Backlog 30 Sep 2006" xfId="21301" xr:uid="{00000000-0005-0000-0000-0000E4080000}"/>
    <cellStyle name="c_Earnings_Backlog 30 Sep 2006_Delphi - Operating model v.1.1 011106" xfId="21302" xr:uid="{00000000-0005-0000-0000-0000E5080000}"/>
    <cellStyle name="c_Earnings_Backlog 30 Sep 2006_Delphi_Operating_model_v 1.0 161106" xfId="21303" xr:uid="{00000000-0005-0000-0000-0000E6080000}"/>
    <cellStyle name="c_Earnings_Backlog 30 Sep 2006_Delphi_Operating_model_v(1).1.3_081106" xfId="21304" xr:uid="{00000000-0005-0000-0000-0000E7080000}"/>
    <cellStyle name="c_HerbicideTable (2)" xfId="21305" xr:uid="{00000000-0005-0000-0000-0000E8080000}"/>
    <cellStyle name="c_HerbicideTable (2)_Backlog 30 Sep 2006" xfId="21306" xr:uid="{00000000-0005-0000-0000-0000E9080000}"/>
    <cellStyle name="c_HerbicideTable (2)_Backlog 30 Sep 2006_Delphi - Operating model v.1.1 011106" xfId="21307" xr:uid="{00000000-0005-0000-0000-0000EA080000}"/>
    <cellStyle name="c_HerbicideTable (2)_Backlog 30 Sep 2006_Delphi_Operating_model_v 1.0 161106" xfId="21308" xr:uid="{00000000-0005-0000-0000-0000EB080000}"/>
    <cellStyle name="c_HerbicideTable (2)_Backlog 30 Sep 2006_Delphi_Operating_model_v(1).1.3_081106" xfId="21309" xr:uid="{00000000-0005-0000-0000-0000EC080000}"/>
    <cellStyle name="c_Hist Inputs (2)" xfId="21310" xr:uid="{00000000-0005-0000-0000-0000ED080000}"/>
    <cellStyle name="c_Hist Inputs (2)_Backlog 30 Sep 2006" xfId="21311" xr:uid="{00000000-0005-0000-0000-0000EE080000}"/>
    <cellStyle name="c_Hist Inputs (2)_Backlog 30 Sep 2006_Delphi - Operating model v.1.1 011106" xfId="21312" xr:uid="{00000000-0005-0000-0000-0000EF080000}"/>
    <cellStyle name="c_Hist Inputs (2)_Backlog 30 Sep 2006_Delphi_Operating_model_v 1.0 161106" xfId="21313" xr:uid="{00000000-0005-0000-0000-0000F0080000}"/>
    <cellStyle name="c_Hist Inputs (2)_Backlog 30 Sep 2006_Delphi_Operating_model_v(1).1.3_081106" xfId="21314" xr:uid="{00000000-0005-0000-0000-0000F1080000}"/>
    <cellStyle name="c_Hist Inputs (3)" xfId="21315" xr:uid="{00000000-0005-0000-0000-0000F2080000}"/>
    <cellStyle name="c_Hist Inputs (3)_Backlog 30 Sep 2006" xfId="21316" xr:uid="{00000000-0005-0000-0000-0000F3080000}"/>
    <cellStyle name="c_Hist Inputs (3)_Backlog 30 Sep 2006_Delphi - Operating model v.1.1 011106" xfId="21317" xr:uid="{00000000-0005-0000-0000-0000F4080000}"/>
    <cellStyle name="c_Hist Inputs (3)_Backlog 30 Sep 2006_Delphi_Operating_model_v 1.0 161106" xfId="21318" xr:uid="{00000000-0005-0000-0000-0000F5080000}"/>
    <cellStyle name="c_Hist Inputs (3)_Backlog 30 Sep 2006_Delphi_Operating_model_v(1).1.3_081106" xfId="21319" xr:uid="{00000000-0005-0000-0000-0000F6080000}"/>
    <cellStyle name="c_Hist Inputs (4)" xfId="21320" xr:uid="{00000000-0005-0000-0000-0000F7080000}"/>
    <cellStyle name="c_Hist Inputs (4)_Backlog 30 Sep 2006" xfId="21321" xr:uid="{00000000-0005-0000-0000-0000F8080000}"/>
    <cellStyle name="c_Hist Inputs (4)_Backlog 30 Sep 2006_Delphi - Operating model v.1.1 011106" xfId="21322" xr:uid="{00000000-0005-0000-0000-0000F9080000}"/>
    <cellStyle name="c_Hist Inputs (4)_Backlog 30 Sep 2006_Delphi_Operating_model_v 1.0 161106" xfId="21323" xr:uid="{00000000-0005-0000-0000-0000FA080000}"/>
    <cellStyle name="c_Hist Inputs (4)_Backlog 30 Sep 2006_Delphi_Operating_model_v(1).1.3_081106" xfId="21324" xr:uid="{00000000-0005-0000-0000-0000FB080000}"/>
    <cellStyle name="c_Incremental (2)" xfId="21325" xr:uid="{00000000-0005-0000-0000-0000FC080000}"/>
    <cellStyle name="c_Incremental (2)_Backlog 30 Sep 2006" xfId="21326" xr:uid="{00000000-0005-0000-0000-0000FD080000}"/>
    <cellStyle name="c_Incremental (2)_Backlog 30 Sep 2006_Delphi - Operating model v.1.1 011106" xfId="21327" xr:uid="{00000000-0005-0000-0000-0000FE080000}"/>
    <cellStyle name="c_Incremental (2)_Backlog 30 Sep 2006_Delphi_Operating_model_v 1.0 161106" xfId="21328" xr:uid="{00000000-0005-0000-0000-0000FF080000}"/>
    <cellStyle name="c_Incremental (2)_Backlog 30 Sep 2006_Delphi_Operating_model_v(1).1.3_081106" xfId="21329" xr:uid="{00000000-0005-0000-0000-000000090000}"/>
    <cellStyle name="c_Insecticide DataTable (2)" xfId="21330" xr:uid="{00000000-0005-0000-0000-000001090000}"/>
    <cellStyle name="c_Insecticide DataTable (2)_Backlog 30 Sep 2006" xfId="21331" xr:uid="{00000000-0005-0000-0000-000002090000}"/>
    <cellStyle name="c_Insecticide DataTable (2)_Backlog 30 Sep 2006_Delphi - Operating model v.1.1 011106" xfId="21332" xr:uid="{00000000-0005-0000-0000-000003090000}"/>
    <cellStyle name="c_Insecticide DataTable (2)_Backlog 30 Sep 2006_Delphi_Operating_model_v 1.0 161106" xfId="21333" xr:uid="{00000000-0005-0000-0000-000004090000}"/>
    <cellStyle name="c_Insecticide DataTable (2)_Backlog 30 Sep 2006_Delphi_Operating_model_v(1).1.3_081106" xfId="21334" xr:uid="{00000000-0005-0000-0000-000005090000}"/>
    <cellStyle name="c_ISPREAD (2)" xfId="21335" xr:uid="{00000000-0005-0000-0000-000006090000}"/>
    <cellStyle name="c_ISPREAD (2)_Backlog 30 Sep 2006" xfId="21336" xr:uid="{00000000-0005-0000-0000-000007090000}"/>
    <cellStyle name="c_ISPREAD (2)_Backlog 30 Sep 2006_Delphi - Operating model v.1.1 011106" xfId="21337" xr:uid="{00000000-0005-0000-0000-000008090000}"/>
    <cellStyle name="c_ISPREAD (2)_Backlog 30 Sep 2006_Delphi_Operating_model_v 1.0 161106" xfId="21338" xr:uid="{00000000-0005-0000-0000-000009090000}"/>
    <cellStyle name="c_ISPREAD (2)_Backlog 30 Sep 2006_Delphi_Operating_model_v(1).1.3_081106" xfId="21339" xr:uid="{00000000-0005-0000-0000-00000A090000}"/>
    <cellStyle name="c_Sens1 (2)" xfId="21340" xr:uid="{00000000-0005-0000-0000-00000B090000}"/>
    <cellStyle name="c_Sens1 (2)_Backlog 30 Sep 2006" xfId="21341" xr:uid="{00000000-0005-0000-0000-00000C090000}"/>
    <cellStyle name="c_Sens1 (2)_Backlog 30 Sep 2006_Delphi - Operating model v.1.1 011106" xfId="21342" xr:uid="{00000000-0005-0000-0000-00000D090000}"/>
    <cellStyle name="c_Sens1 (2)_Backlog 30 Sep 2006_Delphi_Operating_model_v 1.0 161106" xfId="21343" xr:uid="{00000000-0005-0000-0000-00000E090000}"/>
    <cellStyle name="c_Sens1 (2)_Backlog 30 Sep 2006_Delphi_Operating_model_v(1).1.3_081106" xfId="21344" xr:uid="{00000000-0005-0000-0000-00000F090000}"/>
    <cellStyle name="c_Sens2 (2)" xfId="21345" xr:uid="{00000000-0005-0000-0000-000010090000}"/>
    <cellStyle name="c_Sens2 (2)_Backlog 30 Sep 2006" xfId="21346" xr:uid="{00000000-0005-0000-0000-000011090000}"/>
    <cellStyle name="c_Sens2 (2)_Backlog 30 Sep 2006_Delphi - Operating model v.1.1 011106" xfId="21347" xr:uid="{00000000-0005-0000-0000-000012090000}"/>
    <cellStyle name="c_Sens2 (2)_Backlog 30 Sep 2006_Delphi_Operating_model_v 1.0 161106" xfId="21348" xr:uid="{00000000-0005-0000-0000-000013090000}"/>
    <cellStyle name="c_Sens2 (2)_Backlog 30 Sep 2006_Delphi_Operating_model_v(1).1.3_081106" xfId="21349" xr:uid="{00000000-0005-0000-0000-000014090000}"/>
    <cellStyle name="c_Sensitivity (2)" xfId="21350" xr:uid="{00000000-0005-0000-0000-000015090000}"/>
    <cellStyle name="c_Sensitivity (2)_Backlog 30 Sep 2006" xfId="21351" xr:uid="{00000000-0005-0000-0000-000016090000}"/>
    <cellStyle name="c_Sensitivity (2)_Backlog 30 Sep 2006_Delphi - Operating model v.1.1 011106" xfId="21352" xr:uid="{00000000-0005-0000-0000-000017090000}"/>
    <cellStyle name="c_Sensitivity (2)_Backlog 30 Sep 2006_Delphi_Operating_model_v 1.0 161106" xfId="21353" xr:uid="{00000000-0005-0000-0000-000018090000}"/>
    <cellStyle name="c_Sensitivity (2)_Backlog 30 Sep 2006_Delphi_Operating_model_v(1).1.3_081106" xfId="21354" xr:uid="{00000000-0005-0000-0000-000019090000}"/>
    <cellStyle name="c_SILK (2)" xfId="21355" xr:uid="{00000000-0005-0000-0000-00001A090000}"/>
    <cellStyle name="c_SILK (2)_Backlog 30 Sep 2006" xfId="21356" xr:uid="{00000000-0005-0000-0000-00001B090000}"/>
    <cellStyle name="c_SILK (2)_Backlog 30 Sep 2006_Delphi - Operating model v.1.1 011106" xfId="21357" xr:uid="{00000000-0005-0000-0000-00001C090000}"/>
    <cellStyle name="c_SILK (2)_Backlog 30 Sep 2006_Delphi_Operating_model_v 1.0 161106" xfId="21358" xr:uid="{00000000-0005-0000-0000-00001D090000}"/>
    <cellStyle name="c_SILK (2)_Backlog 30 Sep 2006_Delphi_Operating_model_v(1).1.3_081106" xfId="21359" xr:uid="{00000000-0005-0000-0000-00001E090000}"/>
    <cellStyle name="c_SourceUse (2)" xfId="21360" xr:uid="{00000000-0005-0000-0000-00001F090000}"/>
    <cellStyle name="c_SourceUse (2)_Backlog 30 Sep 2006" xfId="21361" xr:uid="{00000000-0005-0000-0000-000020090000}"/>
    <cellStyle name="c_SourceUse (2)_Backlog 30 Sep 2006_Delphi - Operating model v.1.1 011106" xfId="21362" xr:uid="{00000000-0005-0000-0000-000021090000}"/>
    <cellStyle name="c_SourceUse (2)_Backlog 30 Sep 2006_Delphi_Operating_model_v 1.0 161106" xfId="21363" xr:uid="{00000000-0005-0000-0000-000022090000}"/>
    <cellStyle name="c_SourceUse (2)_Backlog 30 Sep 2006_Delphi_Operating_model_v(1).1.3_081106" xfId="21364" xr:uid="{00000000-0005-0000-0000-000023090000}"/>
    <cellStyle name="c_Standalone (2)" xfId="21365" xr:uid="{00000000-0005-0000-0000-000024090000}"/>
    <cellStyle name="c_Standalone (2)_Backlog 30 Sep 2006" xfId="21366" xr:uid="{00000000-0005-0000-0000-000025090000}"/>
    <cellStyle name="c_Standalone (2)_Backlog 30 Sep 2006_Delphi - Operating model v.1.1 011106" xfId="21367" xr:uid="{00000000-0005-0000-0000-000026090000}"/>
    <cellStyle name="c_Standalone (2)_Backlog 30 Sep 2006_Delphi_Operating_model_v 1.0 161106" xfId="21368" xr:uid="{00000000-0005-0000-0000-000027090000}"/>
    <cellStyle name="c_Standalone (2)_Backlog 30 Sep 2006_Delphi_Operating_model_v(1).1.3_081106" xfId="21369" xr:uid="{00000000-0005-0000-0000-000028090000}"/>
    <cellStyle name="c_SummaryB" xfId="21370" xr:uid="{00000000-0005-0000-0000-000029090000}"/>
    <cellStyle name="c_SummaryB_Backlog 30 Sep 2006" xfId="21371" xr:uid="{00000000-0005-0000-0000-00002A090000}"/>
    <cellStyle name="c_SummaryB_Backlog 30 Sep 2006_Delphi - Operating model v.1.1 011106" xfId="21372" xr:uid="{00000000-0005-0000-0000-00002B090000}"/>
    <cellStyle name="c_SummaryB_Backlog 30 Sep 2006_Delphi_Operating_model_v 1.0 161106" xfId="21373" xr:uid="{00000000-0005-0000-0000-00002C090000}"/>
    <cellStyle name="c_SummaryB_Backlog 30 Sep 2006_Delphi_Operating_model_v(1).1.3_081106" xfId="21374" xr:uid="{00000000-0005-0000-0000-00002D090000}"/>
    <cellStyle name="c_Trans Assump (2)" xfId="21375" xr:uid="{00000000-0005-0000-0000-00002E090000}"/>
    <cellStyle name="c_Trans Assump (2)_Backlog 30 Sep 2006" xfId="21376" xr:uid="{00000000-0005-0000-0000-00002F090000}"/>
    <cellStyle name="c_Trans Assump (2)_Backlog 30 Sep 2006_Delphi - Operating model v.1.1 011106" xfId="21377" xr:uid="{00000000-0005-0000-0000-000030090000}"/>
    <cellStyle name="c_Trans Assump (2)_Backlog 30 Sep 2006_Delphi_Operating_model_v 1.0 161106" xfId="21378" xr:uid="{00000000-0005-0000-0000-000031090000}"/>
    <cellStyle name="c_Trans Assump (2)_Backlog 30 Sep 2006_Delphi_Operating_model_v(1).1.3_081106" xfId="21379" xr:uid="{00000000-0005-0000-0000-000032090000}"/>
    <cellStyle name="CALC Amount" xfId="21380" xr:uid="{00000000-0005-0000-0000-000033090000}"/>
    <cellStyle name="Calc Currency (0)" xfId="21381" xr:uid="{00000000-0005-0000-0000-000034090000}"/>
    <cellStyle name="Calc Currency (2)" xfId="21382" xr:uid="{00000000-0005-0000-0000-000035090000}"/>
    <cellStyle name="Calc Percent (0)" xfId="21383" xr:uid="{00000000-0005-0000-0000-000036090000}"/>
    <cellStyle name="Calc Percent (1)" xfId="21384" xr:uid="{00000000-0005-0000-0000-000037090000}"/>
    <cellStyle name="Calc Percent (2)" xfId="21385" xr:uid="{00000000-0005-0000-0000-000038090000}"/>
    <cellStyle name="Calc Units (0)" xfId="21386" xr:uid="{00000000-0005-0000-0000-000039090000}"/>
    <cellStyle name="Calc Units (1)" xfId="21387" xr:uid="{00000000-0005-0000-0000-00003A090000}"/>
    <cellStyle name="Calc Units (2)" xfId="21388" xr:uid="{00000000-0005-0000-0000-00003B090000}"/>
    <cellStyle name="Calculation 2" xfId="188" xr:uid="{00000000-0005-0000-0000-00003C090000}"/>
    <cellStyle name="Calculation 2 10" xfId="21389" xr:uid="{00000000-0005-0000-0000-00003D090000}"/>
    <cellStyle name="Calculation 2 11" xfId="21390" xr:uid="{00000000-0005-0000-0000-00003E090000}"/>
    <cellStyle name="Calculation 2 12" xfId="21391" xr:uid="{00000000-0005-0000-0000-00003F090000}"/>
    <cellStyle name="Calculation 2 13" xfId="21392" xr:uid="{00000000-0005-0000-0000-000040090000}"/>
    <cellStyle name="Calculation 2 14" xfId="21393" xr:uid="{00000000-0005-0000-0000-000041090000}"/>
    <cellStyle name="Calculation 2 15" xfId="21394" xr:uid="{00000000-0005-0000-0000-000042090000}"/>
    <cellStyle name="Calculation 2 16" xfId="21395" xr:uid="{00000000-0005-0000-0000-000043090000}"/>
    <cellStyle name="Calculation 2 17" xfId="21396" xr:uid="{00000000-0005-0000-0000-000044090000}"/>
    <cellStyle name="Calculation 2 18" xfId="21397" xr:uid="{00000000-0005-0000-0000-000045090000}"/>
    <cellStyle name="Calculation 2 19" xfId="21398" xr:uid="{00000000-0005-0000-0000-000046090000}"/>
    <cellStyle name="Calculation 2 2" xfId="481" xr:uid="{00000000-0005-0000-0000-000047090000}"/>
    <cellStyle name="Calculation 2 2 10" xfId="21399" xr:uid="{00000000-0005-0000-0000-000048090000}"/>
    <cellStyle name="Calculation 2 2 11" xfId="21400" xr:uid="{00000000-0005-0000-0000-000049090000}"/>
    <cellStyle name="Calculation 2 2 12" xfId="21401" xr:uid="{00000000-0005-0000-0000-00004A090000}"/>
    <cellStyle name="Calculation 2 2 13" xfId="21402" xr:uid="{00000000-0005-0000-0000-00004B090000}"/>
    <cellStyle name="Calculation 2 2 14" xfId="21403" xr:uid="{00000000-0005-0000-0000-00004C090000}"/>
    <cellStyle name="Calculation 2 2 15" xfId="21404" xr:uid="{00000000-0005-0000-0000-00004D090000}"/>
    <cellStyle name="Calculation 2 2 16" xfId="21405" xr:uid="{00000000-0005-0000-0000-00004E090000}"/>
    <cellStyle name="Calculation 2 2 17" xfId="21406" xr:uid="{00000000-0005-0000-0000-00004F090000}"/>
    <cellStyle name="Calculation 2 2 18" xfId="21407" xr:uid="{00000000-0005-0000-0000-000050090000}"/>
    <cellStyle name="Calculation 2 2 19" xfId="21408" xr:uid="{00000000-0005-0000-0000-000051090000}"/>
    <cellStyle name="Calculation 2 2 2" xfId="1473" xr:uid="{00000000-0005-0000-0000-000052090000}"/>
    <cellStyle name="Calculation 2 2 2 2" xfId="3011" xr:uid="{00000000-0005-0000-0000-000053090000}"/>
    <cellStyle name="Calculation 2 2 2 2 2" xfId="3012" xr:uid="{00000000-0005-0000-0000-000054090000}"/>
    <cellStyle name="Calculation 2 2 2 2 2 2" xfId="3013" xr:uid="{00000000-0005-0000-0000-000055090000}"/>
    <cellStyle name="Calculation 2 2 2 2 2 2 2" xfId="3014" xr:uid="{00000000-0005-0000-0000-000056090000}"/>
    <cellStyle name="Calculation 2 2 2 2 2 3" xfId="3015" xr:uid="{00000000-0005-0000-0000-000057090000}"/>
    <cellStyle name="Calculation 2 2 2 2 3" xfId="3016" xr:uid="{00000000-0005-0000-0000-000058090000}"/>
    <cellStyle name="Calculation 2 2 2 2 3 2" xfId="3017" xr:uid="{00000000-0005-0000-0000-000059090000}"/>
    <cellStyle name="Calculation 2 2 2 2 3 2 2" xfId="3018" xr:uid="{00000000-0005-0000-0000-00005A090000}"/>
    <cellStyle name="Calculation 2 2 2 2 4" xfId="3019" xr:uid="{00000000-0005-0000-0000-00005B090000}"/>
    <cellStyle name="Calculation 2 2 2 2 4 2" xfId="3020" xr:uid="{00000000-0005-0000-0000-00005C090000}"/>
    <cellStyle name="Calculation 2 2 2 3" xfId="3021" xr:uid="{00000000-0005-0000-0000-00005D090000}"/>
    <cellStyle name="Calculation 2 2 2 3 2" xfId="3022" xr:uid="{00000000-0005-0000-0000-00005E090000}"/>
    <cellStyle name="Calculation 2 2 2 3 2 2" xfId="3023" xr:uid="{00000000-0005-0000-0000-00005F090000}"/>
    <cellStyle name="Calculation 2 2 2 3 3" xfId="3024" xr:uid="{00000000-0005-0000-0000-000060090000}"/>
    <cellStyle name="Calculation 2 2 2 4" xfId="3025" xr:uid="{00000000-0005-0000-0000-000061090000}"/>
    <cellStyle name="Calculation 2 2 2 4 2" xfId="3026" xr:uid="{00000000-0005-0000-0000-000062090000}"/>
    <cellStyle name="Calculation 2 2 2 4 2 2" xfId="3027" xr:uid="{00000000-0005-0000-0000-000063090000}"/>
    <cellStyle name="Calculation 2 2 2 5" xfId="3028" xr:uid="{00000000-0005-0000-0000-000064090000}"/>
    <cellStyle name="Calculation 2 2 2 5 2" xfId="3029" xr:uid="{00000000-0005-0000-0000-000065090000}"/>
    <cellStyle name="Calculation 2 2 2 6" xfId="21409" xr:uid="{00000000-0005-0000-0000-000066090000}"/>
    <cellStyle name="Calculation 2 2 2 7" xfId="21410" xr:uid="{00000000-0005-0000-0000-000067090000}"/>
    <cellStyle name="Calculation 2 2 2 8" xfId="49521" xr:uid="{00000000-0005-0000-0000-000068090000}"/>
    <cellStyle name="Calculation 2 2 20" xfId="21411" xr:uid="{00000000-0005-0000-0000-000069090000}"/>
    <cellStyle name="Calculation 2 2 21" xfId="21412" xr:uid="{00000000-0005-0000-0000-00006A090000}"/>
    <cellStyle name="Calculation 2 2 22" xfId="21413" xr:uid="{00000000-0005-0000-0000-00006B090000}"/>
    <cellStyle name="Calculation 2 2 23" xfId="21414" xr:uid="{00000000-0005-0000-0000-00006C090000}"/>
    <cellStyle name="Calculation 2 2 24" xfId="21415" xr:uid="{00000000-0005-0000-0000-00006D090000}"/>
    <cellStyle name="Calculation 2 2 25" xfId="21416" xr:uid="{00000000-0005-0000-0000-00006E090000}"/>
    <cellStyle name="Calculation 2 2 26" xfId="21417" xr:uid="{00000000-0005-0000-0000-00006F090000}"/>
    <cellStyle name="Calculation 2 2 27" xfId="21418" xr:uid="{00000000-0005-0000-0000-000070090000}"/>
    <cellStyle name="Calculation 2 2 28" xfId="48067" xr:uid="{00000000-0005-0000-0000-000071090000}"/>
    <cellStyle name="Calculation 2 2 29" xfId="48998" xr:uid="{00000000-0005-0000-0000-000072090000}"/>
    <cellStyle name="Calculation 2 2 3" xfId="21419" xr:uid="{00000000-0005-0000-0000-000073090000}"/>
    <cellStyle name="Calculation 2 2 4" xfId="21420" xr:uid="{00000000-0005-0000-0000-000074090000}"/>
    <cellStyle name="Calculation 2 2 5" xfId="21421" xr:uid="{00000000-0005-0000-0000-000075090000}"/>
    <cellStyle name="Calculation 2 2 6" xfId="21422" xr:uid="{00000000-0005-0000-0000-000076090000}"/>
    <cellStyle name="Calculation 2 2 7" xfId="21423" xr:uid="{00000000-0005-0000-0000-000077090000}"/>
    <cellStyle name="Calculation 2 2 8" xfId="21424" xr:uid="{00000000-0005-0000-0000-000078090000}"/>
    <cellStyle name="Calculation 2 2 9" xfId="21425" xr:uid="{00000000-0005-0000-0000-000079090000}"/>
    <cellStyle name="Calculation 2 20" xfId="21426" xr:uid="{00000000-0005-0000-0000-00007A090000}"/>
    <cellStyle name="Calculation 2 21" xfId="21427" xr:uid="{00000000-0005-0000-0000-00007B090000}"/>
    <cellStyle name="Calculation 2 22" xfId="21428" xr:uid="{00000000-0005-0000-0000-00007C090000}"/>
    <cellStyle name="Calculation 2 23" xfId="21429" xr:uid="{00000000-0005-0000-0000-00007D090000}"/>
    <cellStyle name="Calculation 2 24" xfId="21430" xr:uid="{00000000-0005-0000-0000-00007E090000}"/>
    <cellStyle name="Calculation 2 25" xfId="21431" xr:uid="{00000000-0005-0000-0000-00007F090000}"/>
    <cellStyle name="Calculation 2 26" xfId="21432" xr:uid="{00000000-0005-0000-0000-000080090000}"/>
    <cellStyle name="Calculation 2 27" xfId="21433" xr:uid="{00000000-0005-0000-0000-000081090000}"/>
    <cellStyle name="Calculation 2 28" xfId="21434" xr:uid="{00000000-0005-0000-0000-000082090000}"/>
    <cellStyle name="Calculation 2 29" xfId="21435" xr:uid="{00000000-0005-0000-0000-000083090000}"/>
    <cellStyle name="Calculation 2 3" xfId="611" xr:uid="{00000000-0005-0000-0000-000084090000}"/>
    <cellStyle name="Calculation 2 3 10" xfId="21436" xr:uid="{00000000-0005-0000-0000-000085090000}"/>
    <cellStyle name="Calculation 2 3 11" xfId="21437" xr:uid="{00000000-0005-0000-0000-000086090000}"/>
    <cellStyle name="Calculation 2 3 12" xfId="21438" xr:uid="{00000000-0005-0000-0000-000087090000}"/>
    <cellStyle name="Calculation 2 3 13" xfId="21439" xr:uid="{00000000-0005-0000-0000-000088090000}"/>
    <cellStyle name="Calculation 2 3 14" xfId="21440" xr:uid="{00000000-0005-0000-0000-000089090000}"/>
    <cellStyle name="Calculation 2 3 15" xfId="21441" xr:uid="{00000000-0005-0000-0000-00008A090000}"/>
    <cellStyle name="Calculation 2 3 16" xfId="21442" xr:uid="{00000000-0005-0000-0000-00008B090000}"/>
    <cellStyle name="Calculation 2 3 17" xfId="21443" xr:uid="{00000000-0005-0000-0000-00008C090000}"/>
    <cellStyle name="Calculation 2 3 18" xfId="21444" xr:uid="{00000000-0005-0000-0000-00008D090000}"/>
    <cellStyle name="Calculation 2 3 19" xfId="21445" xr:uid="{00000000-0005-0000-0000-00008E090000}"/>
    <cellStyle name="Calculation 2 3 2" xfId="1474" xr:uid="{00000000-0005-0000-0000-00008F090000}"/>
    <cellStyle name="Calculation 2 3 2 2" xfId="3030" xr:uid="{00000000-0005-0000-0000-000090090000}"/>
    <cellStyle name="Calculation 2 3 2 2 2" xfId="3031" xr:uid="{00000000-0005-0000-0000-000091090000}"/>
    <cellStyle name="Calculation 2 3 2 2 2 2" xfId="3032" xr:uid="{00000000-0005-0000-0000-000092090000}"/>
    <cellStyle name="Calculation 2 3 2 2 2 2 2" xfId="3033" xr:uid="{00000000-0005-0000-0000-000093090000}"/>
    <cellStyle name="Calculation 2 3 2 2 2 3" xfId="3034" xr:uid="{00000000-0005-0000-0000-000094090000}"/>
    <cellStyle name="Calculation 2 3 2 2 3" xfId="3035" xr:uid="{00000000-0005-0000-0000-000095090000}"/>
    <cellStyle name="Calculation 2 3 2 2 3 2" xfId="3036" xr:uid="{00000000-0005-0000-0000-000096090000}"/>
    <cellStyle name="Calculation 2 3 2 2 3 2 2" xfId="3037" xr:uid="{00000000-0005-0000-0000-000097090000}"/>
    <cellStyle name="Calculation 2 3 2 2 4" xfId="3038" xr:uid="{00000000-0005-0000-0000-000098090000}"/>
    <cellStyle name="Calculation 2 3 2 2 4 2" xfId="3039" xr:uid="{00000000-0005-0000-0000-000099090000}"/>
    <cellStyle name="Calculation 2 3 2 3" xfId="3040" xr:uid="{00000000-0005-0000-0000-00009A090000}"/>
    <cellStyle name="Calculation 2 3 2 3 2" xfId="3041" xr:uid="{00000000-0005-0000-0000-00009B090000}"/>
    <cellStyle name="Calculation 2 3 2 3 2 2" xfId="3042" xr:uid="{00000000-0005-0000-0000-00009C090000}"/>
    <cellStyle name="Calculation 2 3 2 3 3" xfId="3043" xr:uid="{00000000-0005-0000-0000-00009D090000}"/>
    <cellStyle name="Calculation 2 3 2 4" xfId="3044" xr:uid="{00000000-0005-0000-0000-00009E090000}"/>
    <cellStyle name="Calculation 2 3 2 4 2" xfId="3045" xr:uid="{00000000-0005-0000-0000-00009F090000}"/>
    <cellStyle name="Calculation 2 3 2 4 2 2" xfId="3046" xr:uid="{00000000-0005-0000-0000-0000A0090000}"/>
    <cellStyle name="Calculation 2 3 2 5" xfId="3047" xr:uid="{00000000-0005-0000-0000-0000A1090000}"/>
    <cellStyle name="Calculation 2 3 2 5 2" xfId="3048" xr:uid="{00000000-0005-0000-0000-0000A2090000}"/>
    <cellStyle name="Calculation 2 3 2 6" xfId="21446" xr:uid="{00000000-0005-0000-0000-0000A3090000}"/>
    <cellStyle name="Calculation 2 3 2 7" xfId="21447" xr:uid="{00000000-0005-0000-0000-0000A4090000}"/>
    <cellStyle name="Calculation 2 3 2 8" xfId="49522" xr:uid="{00000000-0005-0000-0000-0000A5090000}"/>
    <cellStyle name="Calculation 2 3 20" xfId="21448" xr:uid="{00000000-0005-0000-0000-0000A6090000}"/>
    <cellStyle name="Calculation 2 3 21" xfId="21449" xr:uid="{00000000-0005-0000-0000-0000A7090000}"/>
    <cellStyle name="Calculation 2 3 22" xfId="21450" xr:uid="{00000000-0005-0000-0000-0000A8090000}"/>
    <cellStyle name="Calculation 2 3 23" xfId="21451" xr:uid="{00000000-0005-0000-0000-0000A9090000}"/>
    <cellStyle name="Calculation 2 3 24" xfId="21452" xr:uid="{00000000-0005-0000-0000-0000AA090000}"/>
    <cellStyle name="Calculation 2 3 25" xfId="21453" xr:uid="{00000000-0005-0000-0000-0000AB090000}"/>
    <cellStyle name="Calculation 2 3 26" xfId="21454" xr:uid="{00000000-0005-0000-0000-0000AC090000}"/>
    <cellStyle name="Calculation 2 3 27" xfId="21455" xr:uid="{00000000-0005-0000-0000-0000AD090000}"/>
    <cellStyle name="Calculation 2 3 28" xfId="48068" xr:uid="{00000000-0005-0000-0000-0000AE090000}"/>
    <cellStyle name="Calculation 2 3 29" xfId="48999" xr:uid="{00000000-0005-0000-0000-0000AF090000}"/>
    <cellStyle name="Calculation 2 3 3" xfId="21456" xr:uid="{00000000-0005-0000-0000-0000B0090000}"/>
    <cellStyle name="Calculation 2 3 4" xfId="21457" xr:uid="{00000000-0005-0000-0000-0000B1090000}"/>
    <cellStyle name="Calculation 2 3 5" xfId="21458" xr:uid="{00000000-0005-0000-0000-0000B2090000}"/>
    <cellStyle name="Calculation 2 3 6" xfId="21459" xr:uid="{00000000-0005-0000-0000-0000B3090000}"/>
    <cellStyle name="Calculation 2 3 7" xfId="21460" xr:uid="{00000000-0005-0000-0000-0000B4090000}"/>
    <cellStyle name="Calculation 2 3 8" xfId="21461" xr:uid="{00000000-0005-0000-0000-0000B5090000}"/>
    <cellStyle name="Calculation 2 3 9" xfId="21462" xr:uid="{00000000-0005-0000-0000-0000B6090000}"/>
    <cellStyle name="Calculation 2 30" xfId="21463" xr:uid="{00000000-0005-0000-0000-0000B7090000}"/>
    <cellStyle name="Calculation 2 31" xfId="21464" xr:uid="{00000000-0005-0000-0000-0000B8090000}"/>
    <cellStyle name="Calculation 2 32" xfId="21465" xr:uid="{00000000-0005-0000-0000-0000B9090000}"/>
    <cellStyle name="Calculation 2 33" xfId="21466" xr:uid="{00000000-0005-0000-0000-0000BA090000}"/>
    <cellStyle name="Calculation 2 34" xfId="48069" xr:uid="{00000000-0005-0000-0000-0000BB090000}"/>
    <cellStyle name="Calculation 2 4" xfId="612" xr:uid="{00000000-0005-0000-0000-0000BC090000}"/>
    <cellStyle name="Calculation 2 4 10" xfId="21467" xr:uid="{00000000-0005-0000-0000-0000BD090000}"/>
    <cellStyle name="Calculation 2 4 11" xfId="21468" xr:uid="{00000000-0005-0000-0000-0000BE090000}"/>
    <cellStyle name="Calculation 2 4 12" xfId="21469" xr:uid="{00000000-0005-0000-0000-0000BF090000}"/>
    <cellStyle name="Calculation 2 4 13" xfId="21470" xr:uid="{00000000-0005-0000-0000-0000C0090000}"/>
    <cellStyle name="Calculation 2 4 14" xfId="21471" xr:uid="{00000000-0005-0000-0000-0000C1090000}"/>
    <cellStyle name="Calculation 2 4 15" xfId="21472" xr:uid="{00000000-0005-0000-0000-0000C2090000}"/>
    <cellStyle name="Calculation 2 4 16" xfId="21473" xr:uid="{00000000-0005-0000-0000-0000C3090000}"/>
    <cellStyle name="Calculation 2 4 17" xfId="21474" xr:uid="{00000000-0005-0000-0000-0000C4090000}"/>
    <cellStyle name="Calculation 2 4 18" xfId="21475" xr:uid="{00000000-0005-0000-0000-0000C5090000}"/>
    <cellStyle name="Calculation 2 4 19" xfId="21476" xr:uid="{00000000-0005-0000-0000-0000C6090000}"/>
    <cellStyle name="Calculation 2 4 2" xfId="1475" xr:uid="{00000000-0005-0000-0000-0000C7090000}"/>
    <cellStyle name="Calculation 2 4 2 2" xfId="3049" xr:uid="{00000000-0005-0000-0000-0000C8090000}"/>
    <cellStyle name="Calculation 2 4 2 2 2" xfId="3050" xr:uid="{00000000-0005-0000-0000-0000C9090000}"/>
    <cellStyle name="Calculation 2 4 2 2 2 2" xfId="3051" xr:uid="{00000000-0005-0000-0000-0000CA090000}"/>
    <cellStyle name="Calculation 2 4 2 2 2 2 2" xfId="3052" xr:uid="{00000000-0005-0000-0000-0000CB090000}"/>
    <cellStyle name="Calculation 2 4 2 2 2 3" xfId="3053" xr:uid="{00000000-0005-0000-0000-0000CC090000}"/>
    <cellStyle name="Calculation 2 4 2 2 3" xfId="3054" xr:uid="{00000000-0005-0000-0000-0000CD090000}"/>
    <cellStyle name="Calculation 2 4 2 2 3 2" xfId="3055" xr:uid="{00000000-0005-0000-0000-0000CE090000}"/>
    <cellStyle name="Calculation 2 4 2 2 3 2 2" xfId="3056" xr:uid="{00000000-0005-0000-0000-0000CF090000}"/>
    <cellStyle name="Calculation 2 4 2 2 4" xfId="3057" xr:uid="{00000000-0005-0000-0000-0000D0090000}"/>
    <cellStyle name="Calculation 2 4 2 2 4 2" xfId="3058" xr:uid="{00000000-0005-0000-0000-0000D1090000}"/>
    <cellStyle name="Calculation 2 4 2 3" xfId="3059" xr:uid="{00000000-0005-0000-0000-0000D2090000}"/>
    <cellStyle name="Calculation 2 4 2 3 2" xfId="3060" xr:uid="{00000000-0005-0000-0000-0000D3090000}"/>
    <cellStyle name="Calculation 2 4 2 3 2 2" xfId="3061" xr:uid="{00000000-0005-0000-0000-0000D4090000}"/>
    <cellStyle name="Calculation 2 4 2 3 3" xfId="3062" xr:uid="{00000000-0005-0000-0000-0000D5090000}"/>
    <cellStyle name="Calculation 2 4 2 4" xfId="3063" xr:uid="{00000000-0005-0000-0000-0000D6090000}"/>
    <cellStyle name="Calculation 2 4 2 4 2" xfId="3064" xr:uid="{00000000-0005-0000-0000-0000D7090000}"/>
    <cellStyle name="Calculation 2 4 2 4 2 2" xfId="3065" xr:uid="{00000000-0005-0000-0000-0000D8090000}"/>
    <cellStyle name="Calculation 2 4 2 5" xfId="3066" xr:uid="{00000000-0005-0000-0000-0000D9090000}"/>
    <cellStyle name="Calculation 2 4 2 5 2" xfId="3067" xr:uid="{00000000-0005-0000-0000-0000DA090000}"/>
    <cellStyle name="Calculation 2 4 2 6" xfId="21477" xr:uid="{00000000-0005-0000-0000-0000DB090000}"/>
    <cellStyle name="Calculation 2 4 2 7" xfId="21478" xr:uid="{00000000-0005-0000-0000-0000DC090000}"/>
    <cellStyle name="Calculation 2 4 2 8" xfId="49523" xr:uid="{00000000-0005-0000-0000-0000DD090000}"/>
    <cellStyle name="Calculation 2 4 20" xfId="21479" xr:uid="{00000000-0005-0000-0000-0000DE090000}"/>
    <cellStyle name="Calculation 2 4 21" xfId="21480" xr:uid="{00000000-0005-0000-0000-0000DF090000}"/>
    <cellStyle name="Calculation 2 4 22" xfId="21481" xr:uid="{00000000-0005-0000-0000-0000E0090000}"/>
    <cellStyle name="Calculation 2 4 23" xfId="21482" xr:uid="{00000000-0005-0000-0000-0000E1090000}"/>
    <cellStyle name="Calculation 2 4 24" xfId="21483" xr:uid="{00000000-0005-0000-0000-0000E2090000}"/>
    <cellStyle name="Calculation 2 4 25" xfId="21484" xr:uid="{00000000-0005-0000-0000-0000E3090000}"/>
    <cellStyle name="Calculation 2 4 26" xfId="21485" xr:uid="{00000000-0005-0000-0000-0000E4090000}"/>
    <cellStyle name="Calculation 2 4 27" xfId="21486" xr:uid="{00000000-0005-0000-0000-0000E5090000}"/>
    <cellStyle name="Calculation 2 4 28" xfId="48070" xr:uid="{00000000-0005-0000-0000-0000E6090000}"/>
    <cellStyle name="Calculation 2 4 29" xfId="49000" xr:uid="{00000000-0005-0000-0000-0000E7090000}"/>
    <cellStyle name="Calculation 2 4 3" xfId="21487" xr:uid="{00000000-0005-0000-0000-0000E8090000}"/>
    <cellStyle name="Calculation 2 4 4" xfId="21488" xr:uid="{00000000-0005-0000-0000-0000E9090000}"/>
    <cellStyle name="Calculation 2 4 5" xfId="21489" xr:uid="{00000000-0005-0000-0000-0000EA090000}"/>
    <cellStyle name="Calculation 2 4 6" xfId="21490" xr:uid="{00000000-0005-0000-0000-0000EB090000}"/>
    <cellStyle name="Calculation 2 4 7" xfId="21491" xr:uid="{00000000-0005-0000-0000-0000EC090000}"/>
    <cellStyle name="Calculation 2 4 8" xfId="21492" xr:uid="{00000000-0005-0000-0000-0000ED090000}"/>
    <cellStyle name="Calculation 2 4 9" xfId="21493" xr:uid="{00000000-0005-0000-0000-0000EE090000}"/>
    <cellStyle name="Calculation 2 5" xfId="613" xr:uid="{00000000-0005-0000-0000-0000EF090000}"/>
    <cellStyle name="Calculation 2 5 10" xfId="21494" xr:uid="{00000000-0005-0000-0000-0000F0090000}"/>
    <cellStyle name="Calculation 2 5 11" xfId="21495" xr:uid="{00000000-0005-0000-0000-0000F1090000}"/>
    <cellStyle name="Calculation 2 5 12" xfId="21496" xr:uid="{00000000-0005-0000-0000-0000F2090000}"/>
    <cellStyle name="Calculation 2 5 13" xfId="21497" xr:uid="{00000000-0005-0000-0000-0000F3090000}"/>
    <cellStyle name="Calculation 2 5 14" xfId="21498" xr:uid="{00000000-0005-0000-0000-0000F4090000}"/>
    <cellStyle name="Calculation 2 5 15" xfId="21499" xr:uid="{00000000-0005-0000-0000-0000F5090000}"/>
    <cellStyle name="Calculation 2 5 16" xfId="21500" xr:uid="{00000000-0005-0000-0000-0000F6090000}"/>
    <cellStyle name="Calculation 2 5 17" xfId="21501" xr:uid="{00000000-0005-0000-0000-0000F7090000}"/>
    <cellStyle name="Calculation 2 5 18" xfId="21502" xr:uid="{00000000-0005-0000-0000-0000F8090000}"/>
    <cellStyle name="Calculation 2 5 19" xfId="21503" xr:uid="{00000000-0005-0000-0000-0000F9090000}"/>
    <cellStyle name="Calculation 2 5 2" xfId="1476" xr:uid="{00000000-0005-0000-0000-0000FA090000}"/>
    <cellStyle name="Calculation 2 5 2 2" xfId="3068" xr:uid="{00000000-0005-0000-0000-0000FB090000}"/>
    <cellStyle name="Calculation 2 5 2 2 2" xfId="3069" xr:uid="{00000000-0005-0000-0000-0000FC090000}"/>
    <cellStyle name="Calculation 2 5 2 2 2 2" xfId="3070" xr:uid="{00000000-0005-0000-0000-0000FD090000}"/>
    <cellStyle name="Calculation 2 5 2 2 2 2 2" xfId="3071" xr:uid="{00000000-0005-0000-0000-0000FE090000}"/>
    <cellStyle name="Calculation 2 5 2 2 2 3" xfId="3072" xr:uid="{00000000-0005-0000-0000-0000FF090000}"/>
    <cellStyle name="Calculation 2 5 2 2 3" xfId="3073" xr:uid="{00000000-0005-0000-0000-0000000A0000}"/>
    <cellStyle name="Calculation 2 5 2 2 3 2" xfId="3074" xr:uid="{00000000-0005-0000-0000-0000010A0000}"/>
    <cellStyle name="Calculation 2 5 2 2 3 2 2" xfId="3075" xr:uid="{00000000-0005-0000-0000-0000020A0000}"/>
    <cellStyle name="Calculation 2 5 2 2 4" xfId="3076" xr:uid="{00000000-0005-0000-0000-0000030A0000}"/>
    <cellStyle name="Calculation 2 5 2 2 4 2" xfId="3077" xr:uid="{00000000-0005-0000-0000-0000040A0000}"/>
    <cellStyle name="Calculation 2 5 2 3" xfId="3078" xr:uid="{00000000-0005-0000-0000-0000050A0000}"/>
    <cellStyle name="Calculation 2 5 2 3 2" xfId="3079" xr:uid="{00000000-0005-0000-0000-0000060A0000}"/>
    <cellStyle name="Calculation 2 5 2 3 2 2" xfId="3080" xr:uid="{00000000-0005-0000-0000-0000070A0000}"/>
    <cellStyle name="Calculation 2 5 2 3 3" xfId="3081" xr:uid="{00000000-0005-0000-0000-0000080A0000}"/>
    <cellStyle name="Calculation 2 5 2 4" xfId="3082" xr:uid="{00000000-0005-0000-0000-0000090A0000}"/>
    <cellStyle name="Calculation 2 5 2 4 2" xfId="3083" xr:uid="{00000000-0005-0000-0000-00000A0A0000}"/>
    <cellStyle name="Calculation 2 5 2 4 2 2" xfId="3084" xr:uid="{00000000-0005-0000-0000-00000B0A0000}"/>
    <cellStyle name="Calculation 2 5 2 5" xfId="3085" xr:uid="{00000000-0005-0000-0000-00000C0A0000}"/>
    <cellStyle name="Calculation 2 5 2 5 2" xfId="3086" xr:uid="{00000000-0005-0000-0000-00000D0A0000}"/>
    <cellStyle name="Calculation 2 5 2 6" xfId="21504" xr:uid="{00000000-0005-0000-0000-00000E0A0000}"/>
    <cellStyle name="Calculation 2 5 2 7" xfId="21505" xr:uid="{00000000-0005-0000-0000-00000F0A0000}"/>
    <cellStyle name="Calculation 2 5 2 8" xfId="49524" xr:uid="{00000000-0005-0000-0000-0000100A0000}"/>
    <cellStyle name="Calculation 2 5 20" xfId="21506" xr:uid="{00000000-0005-0000-0000-0000110A0000}"/>
    <cellStyle name="Calculation 2 5 21" xfId="21507" xr:uid="{00000000-0005-0000-0000-0000120A0000}"/>
    <cellStyle name="Calculation 2 5 22" xfId="21508" xr:uid="{00000000-0005-0000-0000-0000130A0000}"/>
    <cellStyle name="Calculation 2 5 23" xfId="21509" xr:uid="{00000000-0005-0000-0000-0000140A0000}"/>
    <cellStyle name="Calculation 2 5 24" xfId="21510" xr:uid="{00000000-0005-0000-0000-0000150A0000}"/>
    <cellStyle name="Calculation 2 5 25" xfId="21511" xr:uid="{00000000-0005-0000-0000-0000160A0000}"/>
    <cellStyle name="Calculation 2 5 26" xfId="21512" xr:uid="{00000000-0005-0000-0000-0000170A0000}"/>
    <cellStyle name="Calculation 2 5 27" xfId="21513" xr:uid="{00000000-0005-0000-0000-0000180A0000}"/>
    <cellStyle name="Calculation 2 5 28" xfId="48071" xr:uid="{00000000-0005-0000-0000-0000190A0000}"/>
    <cellStyle name="Calculation 2 5 29" xfId="49001" xr:uid="{00000000-0005-0000-0000-00001A0A0000}"/>
    <cellStyle name="Calculation 2 5 3" xfId="21514" xr:uid="{00000000-0005-0000-0000-00001B0A0000}"/>
    <cellStyle name="Calculation 2 5 4" xfId="21515" xr:uid="{00000000-0005-0000-0000-00001C0A0000}"/>
    <cellStyle name="Calculation 2 5 5" xfId="21516" xr:uid="{00000000-0005-0000-0000-00001D0A0000}"/>
    <cellStyle name="Calculation 2 5 6" xfId="21517" xr:uid="{00000000-0005-0000-0000-00001E0A0000}"/>
    <cellStyle name="Calculation 2 5 7" xfId="21518" xr:uid="{00000000-0005-0000-0000-00001F0A0000}"/>
    <cellStyle name="Calculation 2 5 8" xfId="21519" xr:uid="{00000000-0005-0000-0000-0000200A0000}"/>
    <cellStyle name="Calculation 2 5 9" xfId="21520" xr:uid="{00000000-0005-0000-0000-0000210A0000}"/>
    <cellStyle name="Calculation 2 6" xfId="614" xr:uid="{00000000-0005-0000-0000-0000220A0000}"/>
    <cellStyle name="Calculation 2 6 10" xfId="21521" xr:uid="{00000000-0005-0000-0000-0000230A0000}"/>
    <cellStyle name="Calculation 2 6 11" xfId="21522" xr:uid="{00000000-0005-0000-0000-0000240A0000}"/>
    <cellStyle name="Calculation 2 6 12" xfId="21523" xr:uid="{00000000-0005-0000-0000-0000250A0000}"/>
    <cellStyle name="Calculation 2 6 13" xfId="21524" xr:uid="{00000000-0005-0000-0000-0000260A0000}"/>
    <cellStyle name="Calculation 2 6 14" xfId="21525" xr:uid="{00000000-0005-0000-0000-0000270A0000}"/>
    <cellStyle name="Calculation 2 6 15" xfId="21526" xr:uid="{00000000-0005-0000-0000-0000280A0000}"/>
    <cellStyle name="Calculation 2 6 16" xfId="21527" xr:uid="{00000000-0005-0000-0000-0000290A0000}"/>
    <cellStyle name="Calculation 2 6 17" xfId="21528" xr:uid="{00000000-0005-0000-0000-00002A0A0000}"/>
    <cellStyle name="Calculation 2 6 18" xfId="21529" xr:uid="{00000000-0005-0000-0000-00002B0A0000}"/>
    <cellStyle name="Calculation 2 6 19" xfId="21530" xr:uid="{00000000-0005-0000-0000-00002C0A0000}"/>
    <cellStyle name="Calculation 2 6 2" xfId="1477" xr:uid="{00000000-0005-0000-0000-00002D0A0000}"/>
    <cellStyle name="Calculation 2 6 2 2" xfId="3087" xr:uid="{00000000-0005-0000-0000-00002E0A0000}"/>
    <cellStyle name="Calculation 2 6 2 2 2" xfId="3088" xr:uid="{00000000-0005-0000-0000-00002F0A0000}"/>
    <cellStyle name="Calculation 2 6 2 2 2 2" xfId="3089" xr:uid="{00000000-0005-0000-0000-0000300A0000}"/>
    <cellStyle name="Calculation 2 6 2 2 2 2 2" xfId="3090" xr:uid="{00000000-0005-0000-0000-0000310A0000}"/>
    <cellStyle name="Calculation 2 6 2 2 2 3" xfId="3091" xr:uid="{00000000-0005-0000-0000-0000320A0000}"/>
    <cellStyle name="Calculation 2 6 2 2 3" xfId="3092" xr:uid="{00000000-0005-0000-0000-0000330A0000}"/>
    <cellStyle name="Calculation 2 6 2 2 3 2" xfId="3093" xr:uid="{00000000-0005-0000-0000-0000340A0000}"/>
    <cellStyle name="Calculation 2 6 2 2 3 2 2" xfId="3094" xr:uid="{00000000-0005-0000-0000-0000350A0000}"/>
    <cellStyle name="Calculation 2 6 2 2 4" xfId="3095" xr:uid="{00000000-0005-0000-0000-0000360A0000}"/>
    <cellStyle name="Calculation 2 6 2 2 4 2" xfId="3096" xr:uid="{00000000-0005-0000-0000-0000370A0000}"/>
    <cellStyle name="Calculation 2 6 2 3" xfId="3097" xr:uid="{00000000-0005-0000-0000-0000380A0000}"/>
    <cellStyle name="Calculation 2 6 2 3 2" xfId="3098" xr:uid="{00000000-0005-0000-0000-0000390A0000}"/>
    <cellStyle name="Calculation 2 6 2 3 2 2" xfId="3099" xr:uid="{00000000-0005-0000-0000-00003A0A0000}"/>
    <cellStyle name="Calculation 2 6 2 3 3" xfId="3100" xr:uid="{00000000-0005-0000-0000-00003B0A0000}"/>
    <cellStyle name="Calculation 2 6 2 4" xfId="3101" xr:uid="{00000000-0005-0000-0000-00003C0A0000}"/>
    <cellStyle name="Calculation 2 6 2 4 2" xfId="3102" xr:uid="{00000000-0005-0000-0000-00003D0A0000}"/>
    <cellStyle name="Calculation 2 6 2 4 2 2" xfId="3103" xr:uid="{00000000-0005-0000-0000-00003E0A0000}"/>
    <cellStyle name="Calculation 2 6 2 5" xfId="3104" xr:uid="{00000000-0005-0000-0000-00003F0A0000}"/>
    <cellStyle name="Calculation 2 6 2 5 2" xfId="3105" xr:uid="{00000000-0005-0000-0000-0000400A0000}"/>
    <cellStyle name="Calculation 2 6 2 6" xfId="21531" xr:uid="{00000000-0005-0000-0000-0000410A0000}"/>
    <cellStyle name="Calculation 2 6 2 7" xfId="21532" xr:uid="{00000000-0005-0000-0000-0000420A0000}"/>
    <cellStyle name="Calculation 2 6 2 8" xfId="49525" xr:uid="{00000000-0005-0000-0000-0000430A0000}"/>
    <cellStyle name="Calculation 2 6 20" xfId="21533" xr:uid="{00000000-0005-0000-0000-0000440A0000}"/>
    <cellStyle name="Calculation 2 6 21" xfId="21534" xr:uid="{00000000-0005-0000-0000-0000450A0000}"/>
    <cellStyle name="Calculation 2 6 22" xfId="21535" xr:uid="{00000000-0005-0000-0000-0000460A0000}"/>
    <cellStyle name="Calculation 2 6 23" xfId="21536" xr:uid="{00000000-0005-0000-0000-0000470A0000}"/>
    <cellStyle name="Calculation 2 6 24" xfId="21537" xr:uid="{00000000-0005-0000-0000-0000480A0000}"/>
    <cellStyle name="Calculation 2 6 25" xfId="21538" xr:uid="{00000000-0005-0000-0000-0000490A0000}"/>
    <cellStyle name="Calculation 2 6 26" xfId="21539" xr:uid="{00000000-0005-0000-0000-00004A0A0000}"/>
    <cellStyle name="Calculation 2 6 27" xfId="21540" xr:uid="{00000000-0005-0000-0000-00004B0A0000}"/>
    <cellStyle name="Calculation 2 6 28" xfId="48072" xr:uid="{00000000-0005-0000-0000-00004C0A0000}"/>
    <cellStyle name="Calculation 2 6 29" xfId="49002" xr:uid="{00000000-0005-0000-0000-00004D0A0000}"/>
    <cellStyle name="Calculation 2 6 3" xfId="21541" xr:uid="{00000000-0005-0000-0000-00004E0A0000}"/>
    <cellStyle name="Calculation 2 6 4" xfId="21542" xr:uid="{00000000-0005-0000-0000-00004F0A0000}"/>
    <cellStyle name="Calculation 2 6 5" xfId="21543" xr:uid="{00000000-0005-0000-0000-0000500A0000}"/>
    <cellStyle name="Calculation 2 6 6" xfId="21544" xr:uid="{00000000-0005-0000-0000-0000510A0000}"/>
    <cellStyle name="Calculation 2 6 7" xfId="21545" xr:uid="{00000000-0005-0000-0000-0000520A0000}"/>
    <cellStyle name="Calculation 2 6 8" xfId="21546" xr:uid="{00000000-0005-0000-0000-0000530A0000}"/>
    <cellStyle name="Calculation 2 6 9" xfId="21547" xr:uid="{00000000-0005-0000-0000-0000540A0000}"/>
    <cellStyle name="Calculation 2 7" xfId="1478" xr:uid="{00000000-0005-0000-0000-0000550A0000}"/>
    <cellStyle name="Calculation 2 7 10" xfId="21548" xr:uid="{00000000-0005-0000-0000-0000560A0000}"/>
    <cellStyle name="Calculation 2 7 11" xfId="21549" xr:uid="{00000000-0005-0000-0000-0000570A0000}"/>
    <cellStyle name="Calculation 2 7 12" xfId="21550" xr:uid="{00000000-0005-0000-0000-0000580A0000}"/>
    <cellStyle name="Calculation 2 7 13" xfId="21551" xr:uid="{00000000-0005-0000-0000-0000590A0000}"/>
    <cellStyle name="Calculation 2 7 14" xfId="21552" xr:uid="{00000000-0005-0000-0000-00005A0A0000}"/>
    <cellStyle name="Calculation 2 7 15" xfId="21553" xr:uid="{00000000-0005-0000-0000-00005B0A0000}"/>
    <cellStyle name="Calculation 2 7 16" xfId="21554" xr:uid="{00000000-0005-0000-0000-00005C0A0000}"/>
    <cellStyle name="Calculation 2 7 17" xfId="21555" xr:uid="{00000000-0005-0000-0000-00005D0A0000}"/>
    <cellStyle name="Calculation 2 7 18" xfId="21556" xr:uid="{00000000-0005-0000-0000-00005E0A0000}"/>
    <cellStyle name="Calculation 2 7 19" xfId="21557" xr:uid="{00000000-0005-0000-0000-00005F0A0000}"/>
    <cellStyle name="Calculation 2 7 2" xfId="3106" xr:uid="{00000000-0005-0000-0000-0000600A0000}"/>
    <cellStyle name="Calculation 2 7 2 2" xfId="3107" xr:uid="{00000000-0005-0000-0000-0000610A0000}"/>
    <cellStyle name="Calculation 2 7 2 2 2" xfId="3108" xr:uid="{00000000-0005-0000-0000-0000620A0000}"/>
    <cellStyle name="Calculation 2 7 2 2 2 2" xfId="3109" xr:uid="{00000000-0005-0000-0000-0000630A0000}"/>
    <cellStyle name="Calculation 2 7 2 2 3" xfId="3110" xr:uid="{00000000-0005-0000-0000-0000640A0000}"/>
    <cellStyle name="Calculation 2 7 2 3" xfId="3111" xr:uid="{00000000-0005-0000-0000-0000650A0000}"/>
    <cellStyle name="Calculation 2 7 2 3 2" xfId="3112" xr:uid="{00000000-0005-0000-0000-0000660A0000}"/>
    <cellStyle name="Calculation 2 7 2 3 2 2" xfId="3113" xr:uid="{00000000-0005-0000-0000-0000670A0000}"/>
    <cellStyle name="Calculation 2 7 2 4" xfId="3114" xr:uid="{00000000-0005-0000-0000-0000680A0000}"/>
    <cellStyle name="Calculation 2 7 2 4 2" xfId="3115" xr:uid="{00000000-0005-0000-0000-0000690A0000}"/>
    <cellStyle name="Calculation 2 7 20" xfId="21558" xr:uid="{00000000-0005-0000-0000-00006A0A0000}"/>
    <cellStyle name="Calculation 2 7 21" xfId="21559" xr:uid="{00000000-0005-0000-0000-00006B0A0000}"/>
    <cellStyle name="Calculation 2 7 22" xfId="21560" xr:uid="{00000000-0005-0000-0000-00006C0A0000}"/>
    <cellStyle name="Calculation 2 7 23" xfId="21561" xr:uid="{00000000-0005-0000-0000-00006D0A0000}"/>
    <cellStyle name="Calculation 2 7 24" xfId="21562" xr:uid="{00000000-0005-0000-0000-00006E0A0000}"/>
    <cellStyle name="Calculation 2 7 25" xfId="21563" xr:uid="{00000000-0005-0000-0000-00006F0A0000}"/>
    <cellStyle name="Calculation 2 7 26" xfId="21564" xr:uid="{00000000-0005-0000-0000-0000700A0000}"/>
    <cellStyle name="Calculation 2 7 27" xfId="21565" xr:uid="{00000000-0005-0000-0000-0000710A0000}"/>
    <cellStyle name="Calculation 2 7 28" xfId="48073" xr:uid="{00000000-0005-0000-0000-0000720A0000}"/>
    <cellStyle name="Calculation 2 7 3" xfId="3116" xr:uid="{00000000-0005-0000-0000-0000730A0000}"/>
    <cellStyle name="Calculation 2 7 3 2" xfId="3117" xr:uid="{00000000-0005-0000-0000-0000740A0000}"/>
    <cellStyle name="Calculation 2 7 3 2 2" xfId="3118" xr:uid="{00000000-0005-0000-0000-0000750A0000}"/>
    <cellStyle name="Calculation 2 7 3 3" xfId="3119" xr:uid="{00000000-0005-0000-0000-0000760A0000}"/>
    <cellStyle name="Calculation 2 7 4" xfId="3120" xr:uid="{00000000-0005-0000-0000-0000770A0000}"/>
    <cellStyle name="Calculation 2 7 4 2" xfId="3121" xr:uid="{00000000-0005-0000-0000-0000780A0000}"/>
    <cellStyle name="Calculation 2 7 4 2 2" xfId="3122" xr:uid="{00000000-0005-0000-0000-0000790A0000}"/>
    <cellStyle name="Calculation 2 7 5" xfId="3123" xr:uid="{00000000-0005-0000-0000-00007A0A0000}"/>
    <cellStyle name="Calculation 2 7 5 2" xfId="3124" xr:uid="{00000000-0005-0000-0000-00007B0A0000}"/>
    <cellStyle name="Calculation 2 7 6" xfId="21566" xr:uid="{00000000-0005-0000-0000-00007C0A0000}"/>
    <cellStyle name="Calculation 2 7 7" xfId="21567" xr:uid="{00000000-0005-0000-0000-00007D0A0000}"/>
    <cellStyle name="Calculation 2 7 8" xfId="21568" xr:uid="{00000000-0005-0000-0000-00007E0A0000}"/>
    <cellStyle name="Calculation 2 7 9" xfId="21569" xr:uid="{00000000-0005-0000-0000-00007F0A0000}"/>
    <cellStyle name="Calculation 2 8" xfId="21570" xr:uid="{00000000-0005-0000-0000-0000800A0000}"/>
    <cellStyle name="Calculation 2 9" xfId="21571" xr:uid="{00000000-0005-0000-0000-0000810A0000}"/>
    <cellStyle name="Calculation 3" xfId="615" xr:uid="{00000000-0005-0000-0000-0000820A0000}"/>
    <cellStyle name="Calculation 3 10" xfId="21572" xr:uid="{00000000-0005-0000-0000-0000830A0000}"/>
    <cellStyle name="Calculation 3 11" xfId="21573" xr:uid="{00000000-0005-0000-0000-0000840A0000}"/>
    <cellStyle name="Calculation 3 12" xfId="21574" xr:uid="{00000000-0005-0000-0000-0000850A0000}"/>
    <cellStyle name="Calculation 3 13" xfId="21575" xr:uid="{00000000-0005-0000-0000-0000860A0000}"/>
    <cellStyle name="Calculation 3 14" xfId="21576" xr:uid="{00000000-0005-0000-0000-0000870A0000}"/>
    <cellStyle name="Calculation 3 15" xfId="21577" xr:uid="{00000000-0005-0000-0000-0000880A0000}"/>
    <cellStyle name="Calculation 3 16" xfId="21578" xr:uid="{00000000-0005-0000-0000-0000890A0000}"/>
    <cellStyle name="Calculation 3 17" xfId="21579" xr:uid="{00000000-0005-0000-0000-00008A0A0000}"/>
    <cellStyle name="Calculation 3 18" xfId="21580" xr:uid="{00000000-0005-0000-0000-00008B0A0000}"/>
    <cellStyle name="Calculation 3 19" xfId="21581" xr:uid="{00000000-0005-0000-0000-00008C0A0000}"/>
    <cellStyle name="Calculation 3 2" xfId="1479" xr:uid="{00000000-0005-0000-0000-00008D0A0000}"/>
    <cellStyle name="Calculation 3 2 2" xfId="3125" xr:uid="{00000000-0005-0000-0000-00008E0A0000}"/>
    <cellStyle name="Calculation 3 2 2 2" xfId="3126" xr:uid="{00000000-0005-0000-0000-00008F0A0000}"/>
    <cellStyle name="Calculation 3 2 2 2 2" xfId="3127" xr:uid="{00000000-0005-0000-0000-0000900A0000}"/>
    <cellStyle name="Calculation 3 2 2 2 2 2" xfId="3128" xr:uid="{00000000-0005-0000-0000-0000910A0000}"/>
    <cellStyle name="Calculation 3 2 2 2 3" xfId="3129" xr:uid="{00000000-0005-0000-0000-0000920A0000}"/>
    <cellStyle name="Calculation 3 2 2 3" xfId="3130" xr:uid="{00000000-0005-0000-0000-0000930A0000}"/>
    <cellStyle name="Calculation 3 2 2 3 2" xfId="3131" xr:uid="{00000000-0005-0000-0000-0000940A0000}"/>
    <cellStyle name="Calculation 3 2 2 3 2 2" xfId="3132" xr:uid="{00000000-0005-0000-0000-0000950A0000}"/>
    <cellStyle name="Calculation 3 2 2 4" xfId="3133" xr:uid="{00000000-0005-0000-0000-0000960A0000}"/>
    <cellStyle name="Calculation 3 2 2 4 2" xfId="3134" xr:uid="{00000000-0005-0000-0000-0000970A0000}"/>
    <cellStyle name="Calculation 3 2 3" xfId="3135" xr:uid="{00000000-0005-0000-0000-0000980A0000}"/>
    <cellStyle name="Calculation 3 2 3 2" xfId="3136" xr:uid="{00000000-0005-0000-0000-0000990A0000}"/>
    <cellStyle name="Calculation 3 2 3 2 2" xfId="3137" xr:uid="{00000000-0005-0000-0000-00009A0A0000}"/>
    <cellStyle name="Calculation 3 2 3 3" xfId="3138" xr:uid="{00000000-0005-0000-0000-00009B0A0000}"/>
    <cellStyle name="Calculation 3 2 4" xfId="3139" xr:uid="{00000000-0005-0000-0000-00009C0A0000}"/>
    <cellStyle name="Calculation 3 2 4 2" xfId="3140" xr:uid="{00000000-0005-0000-0000-00009D0A0000}"/>
    <cellStyle name="Calculation 3 2 4 2 2" xfId="3141" xr:uid="{00000000-0005-0000-0000-00009E0A0000}"/>
    <cellStyle name="Calculation 3 2 5" xfId="3142" xr:uid="{00000000-0005-0000-0000-00009F0A0000}"/>
    <cellStyle name="Calculation 3 2 5 2" xfId="3143" xr:uid="{00000000-0005-0000-0000-0000A00A0000}"/>
    <cellStyle name="Calculation 3 2 6" xfId="21582" xr:uid="{00000000-0005-0000-0000-0000A10A0000}"/>
    <cellStyle name="Calculation 3 2 7" xfId="21583" xr:uid="{00000000-0005-0000-0000-0000A20A0000}"/>
    <cellStyle name="Calculation 3 2 8" xfId="49526" xr:uid="{00000000-0005-0000-0000-0000A30A0000}"/>
    <cellStyle name="Calculation 3 20" xfId="21584" xr:uid="{00000000-0005-0000-0000-0000A40A0000}"/>
    <cellStyle name="Calculation 3 21" xfId="21585" xr:uid="{00000000-0005-0000-0000-0000A50A0000}"/>
    <cellStyle name="Calculation 3 22" xfId="21586" xr:uid="{00000000-0005-0000-0000-0000A60A0000}"/>
    <cellStyle name="Calculation 3 23" xfId="21587" xr:uid="{00000000-0005-0000-0000-0000A70A0000}"/>
    <cellStyle name="Calculation 3 24" xfId="21588" xr:uid="{00000000-0005-0000-0000-0000A80A0000}"/>
    <cellStyle name="Calculation 3 25" xfId="21589" xr:uid="{00000000-0005-0000-0000-0000A90A0000}"/>
    <cellStyle name="Calculation 3 26" xfId="21590" xr:uid="{00000000-0005-0000-0000-0000AA0A0000}"/>
    <cellStyle name="Calculation 3 27" xfId="21591" xr:uid="{00000000-0005-0000-0000-0000AB0A0000}"/>
    <cellStyle name="Calculation 3 28" xfId="48074" xr:uid="{00000000-0005-0000-0000-0000AC0A0000}"/>
    <cellStyle name="Calculation 3 29" xfId="49003" xr:uid="{00000000-0005-0000-0000-0000AD0A0000}"/>
    <cellStyle name="Calculation 3 3" xfId="21592" xr:uid="{00000000-0005-0000-0000-0000AE0A0000}"/>
    <cellStyle name="Calculation 3 3 2" xfId="21593" xr:uid="{00000000-0005-0000-0000-0000AF0A0000}"/>
    <cellStyle name="Calculation 3 4" xfId="21594" xr:uid="{00000000-0005-0000-0000-0000B00A0000}"/>
    <cellStyle name="Calculation 3 5" xfId="21595" xr:uid="{00000000-0005-0000-0000-0000B10A0000}"/>
    <cellStyle name="Calculation 3 6" xfId="21596" xr:uid="{00000000-0005-0000-0000-0000B20A0000}"/>
    <cellStyle name="Calculation 3 7" xfId="21597" xr:uid="{00000000-0005-0000-0000-0000B30A0000}"/>
    <cellStyle name="Calculation 3 8" xfId="21598" xr:uid="{00000000-0005-0000-0000-0000B40A0000}"/>
    <cellStyle name="Calculation 3 9" xfId="21599" xr:uid="{00000000-0005-0000-0000-0000B50A0000}"/>
    <cellStyle name="Calculation 4" xfId="616" xr:uid="{00000000-0005-0000-0000-0000B60A0000}"/>
    <cellStyle name="Calculation 4 10" xfId="21600" xr:uid="{00000000-0005-0000-0000-0000B70A0000}"/>
    <cellStyle name="Calculation 4 11" xfId="21601" xr:uid="{00000000-0005-0000-0000-0000B80A0000}"/>
    <cellStyle name="Calculation 4 12" xfId="21602" xr:uid="{00000000-0005-0000-0000-0000B90A0000}"/>
    <cellStyle name="Calculation 4 13" xfId="21603" xr:uid="{00000000-0005-0000-0000-0000BA0A0000}"/>
    <cellStyle name="Calculation 4 14" xfId="21604" xr:uid="{00000000-0005-0000-0000-0000BB0A0000}"/>
    <cellStyle name="Calculation 4 15" xfId="21605" xr:uid="{00000000-0005-0000-0000-0000BC0A0000}"/>
    <cellStyle name="Calculation 4 16" xfId="21606" xr:uid="{00000000-0005-0000-0000-0000BD0A0000}"/>
    <cellStyle name="Calculation 4 17" xfId="21607" xr:uid="{00000000-0005-0000-0000-0000BE0A0000}"/>
    <cellStyle name="Calculation 4 18" xfId="21608" xr:uid="{00000000-0005-0000-0000-0000BF0A0000}"/>
    <cellStyle name="Calculation 4 19" xfId="21609" xr:uid="{00000000-0005-0000-0000-0000C00A0000}"/>
    <cellStyle name="Calculation 4 2" xfId="1480" xr:uid="{00000000-0005-0000-0000-0000C10A0000}"/>
    <cellStyle name="Calculation 4 2 2" xfId="3144" xr:uid="{00000000-0005-0000-0000-0000C20A0000}"/>
    <cellStyle name="Calculation 4 2 2 2" xfId="3145" xr:uid="{00000000-0005-0000-0000-0000C30A0000}"/>
    <cellStyle name="Calculation 4 2 2 2 2" xfId="3146" xr:uid="{00000000-0005-0000-0000-0000C40A0000}"/>
    <cellStyle name="Calculation 4 2 2 2 2 2" xfId="3147" xr:uid="{00000000-0005-0000-0000-0000C50A0000}"/>
    <cellStyle name="Calculation 4 2 2 2 3" xfId="3148" xr:uid="{00000000-0005-0000-0000-0000C60A0000}"/>
    <cellStyle name="Calculation 4 2 2 3" xfId="3149" xr:uid="{00000000-0005-0000-0000-0000C70A0000}"/>
    <cellStyle name="Calculation 4 2 2 3 2" xfId="3150" xr:uid="{00000000-0005-0000-0000-0000C80A0000}"/>
    <cellStyle name="Calculation 4 2 2 3 2 2" xfId="3151" xr:uid="{00000000-0005-0000-0000-0000C90A0000}"/>
    <cellStyle name="Calculation 4 2 2 4" xfId="3152" xr:uid="{00000000-0005-0000-0000-0000CA0A0000}"/>
    <cellStyle name="Calculation 4 2 2 4 2" xfId="3153" xr:uid="{00000000-0005-0000-0000-0000CB0A0000}"/>
    <cellStyle name="Calculation 4 2 3" xfId="3154" xr:uid="{00000000-0005-0000-0000-0000CC0A0000}"/>
    <cellStyle name="Calculation 4 2 3 2" xfId="3155" xr:uid="{00000000-0005-0000-0000-0000CD0A0000}"/>
    <cellStyle name="Calculation 4 2 3 2 2" xfId="3156" xr:uid="{00000000-0005-0000-0000-0000CE0A0000}"/>
    <cellStyle name="Calculation 4 2 3 3" xfId="3157" xr:uid="{00000000-0005-0000-0000-0000CF0A0000}"/>
    <cellStyle name="Calculation 4 2 4" xfId="3158" xr:uid="{00000000-0005-0000-0000-0000D00A0000}"/>
    <cellStyle name="Calculation 4 2 4 2" xfId="3159" xr:uid="{00000000-0005-0000-0000-0000D10A0000}"/>
    <cellStyle name="Calculation 4 2 4 2 2" xfId="3160" xr:uid="{00000000-0005-0000-0000-0000D20A0000}"/>
    <cellStyle name="Calculation 4 2 5" xfId="3161" xr:uid="{00000000-0005-0000-0000-0000D30A0000}"/>
    <cellStyle name="Calculation 4 2 5 2" xfId="3162" xr:uid="{00000000-0005-0000-0000-0000D40A0000}"/>
    <cellStyle name="Calculation 4 2 6" xfId="21610" xr:uid="{00000000-0005-0000-0000-0000D50A0000}"/>
    <cellStyle name="Calculation 4 2 7" xfId="21611" xr:uid="{00000000-0005-0000-0000-0000D60A0000}"/>
    <cellStyle name="Calculation 4 2 8" xfId="49527" xr:uid="{00000000-0005-0000-0000-0000D70A0000}"/>
    <cellStyle name="Calculation 4 20" xfId="21612" xr:uid="{00000000-0005-0000-0000-0000D80A0000}"/>
    <cellStyle name="Calculation 4 21" xfId="21613" xr:uid="{00000000-0005-0000-0000-0000D90A0000}"/>
    <cellStyle name="Calculation 4 22" xfId="21614" xr:uid="{00000000-0005-0000-0000-0000DA0A0000}"/>
    <cellStyle name="Calculation 4 23" xfId="21615" xr:uid="{00000000-0005-0000-0000-0000DB0A0000}"/>
    <cellStyle name="Calculation 4 24" xfId="21616" xr:uid="{00000000-0005-0000-0000-0000DC0A0000}"/>
    <cellStyle name="Calculation 4 25" xfId="21617" xr:uid="{00000000-0005-0000-0000-0000DD0A0000}"/>
    <cellStyle name="Calculation 4 26" xfId="21618" xr:uid="{00000000-0005-0000-0000-0000DE0A0000}"/>
    <cellStyle name="Calculation 4 27" xfId="21619" xr:uid="{00000000-0005-0000-0000-0000DF0A0000}"/>
    <cellStyle name="Calculation 4 28" xfId="48075" xr:uid="{00000000-0005-0000-0000-0000E00A0000}"/>
    <cellStyle name="Calculation 4 29" xfId="49004" xr:uid="{00000000-0005-0000-0000-0000E10A0000}"/>
    <cellStyle name="Calculation 4 3" xfId="21620" xr:uid="{00000000-0005-0000-0000-0000E20A0000}"/>
    <cellStyle name="Calculation 4 4" xfId="21621" xr:uid="{00000000-0005-0000-0000-0000E30A0000}"/>
    <cellStyle name="Calculation 4 5" xfId="21622" xr:uid="{00000000-0005-0000-0000-0000E40A0000}"/>
    <cellStyle name="Calculation 4 6" xfId="21623" xr:uid="{00000000-0005-0000-0000-0000E50A0000}"/>
    <cellStyle name="Calculation 4 7" xfId="21624" xr:uid="{00000000-0005-0000-0000-0000E60A0000}"/>
    <cellStyle name="Calculation 4 8" xfId="21625" xr:uid="{00000000-0005-0000-0000-0000E70A0000}"/>
    <cellStyle name="Calculation 4 9" xfId="21626" xr:uid="{00000000-0005-0000-0000-0000E80A0000}"/>
    <cellStyle name="Calculation 5" xfId="617" xr:uid="{00000000-0005-0000-0000-0000E90A0000}"/>
    <cellStyle name="Calculation 5 10" xfId="21627" xr:uid="{00000000-0005-0000-0000-0000EA0A0000}"/>
    <cellStyle name="Calculation 5 11" xfId="21628" xr:uid="{00000000-0005-0000-0000-0000EB0A0000}"/>
    <cellStyle name="Calculation 5 12" xfId="21629" xr:uid="{00000000-0005-0000-0000-0000EC0A0000}"/>
    <cellStyle name="Calculation 5 13" xfId="21630" xr:uid="{00000000-0005-0000-0000-0000ED0A0000}"/>
    <cellStyle name="Calculation 5 14" xfId="21631" xr:uid="{00000000-0005-0000-0000-0000EE0A0000}"/>
    <cellStyle name="Calculation 5 15" xfId="21632" xr:uid="{00000000-0005-0000-0000-0000EF0A0000}"/>
    <cellStyle name="Calculation 5 16" xfId="21633" xr:uid="{00000000-0005-0000-0000-0000F00A0000}"/>
    <cellStyle name="Calculation 5 17" xfId="21634" xr:uid="{00000000-0005-0000-0000-0000F10A0000}"/>
    <cellStyle name="Calculation 5 18" xfId="21635" xr:uid="{00000000-0005-0000-0000-0000F20A0000}"/>
    <cellStyle name="Calculation 5 19" xfId="21636" xr:uid="{00000000-0005-0000-0000-0000F30A0000}"/>
    <cellStyle name="Calculation 5 2" xfId="1481" xr:uid="{00000000-0005-0000-0000-0000F40A0000}"/>
    <cellStyle name="Calculation 5 2 2" xfId="3163" xr:uid="{00000000-0005-0000-0000-0000F50A0000}"/>
    <cellStyle name="Calculation 5 2 2 2" xfId="3164" xr:uid="{00000000-0005-0000-0000-0000F60A0000}"/>
    <cellStyle name="Calculation 5 2 2 2 2" xfId="3165" xr:uid="{00000000-0005-0000-0000-0000F70A0000}"/>
    <cellStyle name="Calculation 5 2 2 2 2 2" xfId="3166" xr:uid="{00000000-0005-0000-0000-0000F80A0000}"/>
    <cellStyle name="Calculation 5 2 2 2 3" xfId="3167" xr:uid="{00000000-0005-0000-0000-0000F90A0000}"/>
    <cellStyle name="Calculation 5 2 2 3" xfId="3168" xr:uid="{00000000-0005-0000-0000-0000FA0A0000}"/>
    <cellStyle name="Calculation 5 2 2 3 2" xfId="3169" xr:uid="{00000000-0005-0000-0000-0000FB0A0000}"/>
    <cellStyle name="Calculation 5 2 2 3 2 2" xfId="3170" xr:uid="{00000000-0005-0000-0000-0000FC0A0000}"/>
    <cellStyle name="Calculation 5 2 2 4" xfId="3171" xr:uid="{00000000-0005-0000-0000-0000FD0A0000}"/>
    <cellStyle name="Calculation 5 2 2 4 2" xfId="3172" xr:uid="{00000000-0005-0000-0000-0000FE0A0000}"/>
    <cellStyle name="Calculation 5 2 3" xfId="3173" xr:uid="{00000000-0005-0000-0000-0000FF0A0000}"/>
    <cellStyle name="Calculation 5 2 3 2" xfId="3174" xr:uid="{00000000-0005-0000-0000-0000000B0000}"/>
    <cellStyle name="Calculation 5 2 3 2 2" xfId="3175" xr:uid="{00000000-0005-0000-0000-0000010B0000}"/>
    <cellStyle name="Calculation 5 2 3 3" xfId="3176" xr:uid="{00000000-0005-0000-0000-0000020B0000}"/>
    <cellStyle name="Calculation 5 2 4" xfId="3177" xr:uid="{00000000-0005-0000-0000-0000030B0000}"/>
    <cellStyle name="Calculation 5 2 4 2" xfId="3178" xr:uid="{00000000-0005-0000-0000-0000040B0000}"/>
    <cellStyle name="Calculation 5 2 4 2 2" xfId="3179" xr:uid="{00000000-0005-0000-0000-0000050B0000}"/>
    <cellStyle name="Calculation 5 2 5" xfId="3180" xr:uid="{00000000-0005-0000-0000-0000060B0000}"/>
    <cellStyle name="Calculation 5 2 5 2" xfId="3181" xr:uid="{00000000-0005-0000-0000-0000070B0000}"/>
    <cellStyle name="Calculation 5 2 6" xfId="21637" xr:uid="{00000000-0005-0000-0000-0000080B0000}"/>
    <cellStyle name="Calculation 5 2 7" xfId="21638" xr:uid="{00000000-0005-0000-0000-0000090B0000}"/>
    <cellStyle name="Calculation 5 2 8" xfId="49528" xr:uid="{00000000-0005-0000-0000-00000A0B0000}"/>
    <cellStyle name="Calculation 5 20" xfId="21639" xr:uid="{00000000-0005-0000-0000-00000B0B0000}"/>
    <cellStyle name="Calculation 5 21" xfId="21640" xr:uid="{00000000-0005-0000-0000-00000C0B0000}"/>
    <cellStyle name="Calculation 5 22" xfId="21641" xr:uid="{00000000-0005-0000-0000-00000D0B0000}"/>
    <cellStyle name="Calculation 5 23" xfId="21642" xr:uid="{00000000-0005-0000-0000-00000E0B0000}"/>
    <cellStyle name="Calculation 5 24" xfId="21643" xr:uid="{00000000-0005-0000-0000-00000F0B0000}"/>
    <cellStyle name="Calculation 5 25" xfId="21644" xr:uid="{00000000-0005-0000-0000-0000100B0000}"/>
    <cellStyle name="Calculation 5 26" xfId="21645" xr:uid="{00000000-0005-0000-0000-0000110B0000}"/>
    <cellStyle name="Calculation 5 27" xfId="21646" xr:uid="{00000000-0005-0000-0000-0000120B0000}"/>
    <cellStyle name="Calculation 5 28" xfId="48076" xr:uid="{00000000-0005-0000-0000-0000130B0000}"/>
    <cellStyle name="Calculation 5 29" xfId="49005" xr:uid="{00000000-0005-0000-0000-0000140B0000}"/>
    <cellStyle name="Calculation 5 3" xfId="21647" xr:uid="{00000000-0005-0000-0000-0000150B0000}"/>
    <cellStyle name="Calculation 5 4" xfId="21648" xr:uid="{00000000-0005-0000-0000-0000160B0000}"/>
    <cellStyle name="Calculation 5 5" xfId="21649" xr:uid="{00000000-0005-0000-0000-0000170B0000}"/>
    <cellStyle name="Calculation 5 6" xfId="21650" xr:uid="{00000000-0005-0000-0000-0000180B0000}"/>
    <cellStyle name="Calculation 5 7" xfId="21651" xr:uid="{00000000-0005-0000-0000-0000190B0000}"/>
    <cellStyle name="Calculation 5 8" xfId="21652" xr:uid="{00000000-0005-0000-0000-00001A0B0000}"/>
    <cellStyle name="Calculation 5 9" xfId="21653" xr:uid="{00000000-0005-0000-0000-00001B0B0000}"/>
    <cellStyle name="Calculation 6" xfId="618" xr:uid="{00000000-0005-0000-0000-00001C0B0000}"/>
    <cellStyle name="Calculation 6 10" xfId="21654" xr:uid="{00000000-0005-0000-0000-00001D0B0000}"/>
    <cellStyle name="Calculation 6 11" xfId="21655" xr:uid="{00000000-0005-0000-0000-00001E0B0000}"/>
    <cellStyle name="Calculation 6 12" xfId="21656" xr:uid="{00000000-0005-0000-0000-00001F0B0000}"/>
    <cellStyle name="Calculation 6 13" xfId="21657" xr:uid="{00000000-0005-0000-0000-0000200B0000}"/>
    <cellStyle name="Calculation 6 14" xfId="21658" xr:uid="{00000000-0005-0000-0000-0000210B0000}"/>
    <cellStyle name="Calculation 6 15" xfId="21659" xr:uid="{00000000-0005-0000-0000-0000220B0000}"/>
    <cellStyle name="Calculation 6 16" xfId="21660" xr:uid="{00000000-0005-0000-0000-0000230B0000}"/>
    <cellStyle name="Calculation 6 17" xfId="21661" xr:uid="{00000000-0005-0000-0000-0000240B0000}"/>
    <cellStyle name="Calculation 6 18" xfId="21662" xr:uid="{00000000-0005-0000-0000-0000250B0000}"/>
    <cellStyle name="Calculation 6 19" xfId="21663" xr:uid="{00000000-0005-0000-0000-0000260B0000}"/>
    <cellStyle name="Calculation 6 2" xfId="1482" xr:uid="{00000000-0005-0000-0000-0000270B0000}"/>
    <cellStyle name="Calculation 6 2 2" xfId="3182" xr:uid="{00000000-0005-0000-0000-0000280B0000}"/>
    <cellStyle name="Calculation 6 2 2 2" xfId="3183" xr:uid="{00000000-0005-0000-0000-0000290B0000}"/>
    <cellStyle name="Calculation 6 2 2 2 2" xfId="3184" xr:uid="{00000000-0005-0000-0000-00002A0B0000}"/>
    <cellStyle name="Calculation 6 2 2 2 2 2" xfId="3185" xr:uid="{00000000-0005-0000-0000-00002B0B0000}"/>
    <cellStyle name="Calculation 6 2 2 2 3" xfId="3186" xr:uid="{00000000-0005-0000-0000-00002C0B0000}"/>
    <cellStyle name="Calculation 6 2 2 3" xfId="3187" xr:uid="{00000000-0005-0000-0000-00002D0B0000}"/>
    <cellStyle name="Calculation 6 2 2 3 2" xfId="3188" xr:uid="{00000000-0005-0000-0000-00002E0B0000}"/>
    <cellStyle name="Calculation 6 2 2 3 2 2" xfId="3189" xr:uid="{00000000-0005-0000-0000-00002F0B0000}"/>
    <cellStyle name="Calculation 6 2 2 4" xfId="3190" xr:uid="{00000000-0005-0000-0000-0000300B0000}"/>
    <cellStyle name="Calculation 6 2 2 4 2" xfId="3191" xr:uid="{00000000-0005-0000-0000-0000310B0000}"/>
    <cellStyle name="Calculation 6 2 3" xfId="3192" xr:uid="{00000000-0005-0000-0000-0000320B0000}"/>
    <cellStyle name="Calculation 6 2 3 2" xfId="3193" xr:uid="{00000000-0005-0000-0000-0000330B0000}"/>
    <cellStyle name="Calculation 6 2 3 2 2" xfId="3194" xr:uid="{00000000-0005-0000-0000-0000340B0000}"/>
    <cellStyle name="Calculation 6 2 3 3" xfId="3195" xr:uid="{00000000-0005-0000-0000-0000350B0000}"/>
    <cellStyle name="Calculation 6 2 4" xfId="3196" xr:uid="{00000000-0005-0000-0000-0000360B0000}"/>
    <cellStyle name="Calculation 6 2 4 2" xfId="3197" xr:uid="{00000000-0005-0000-0000-0000370B0000}"/>
    <cellStyle name="Calculation 6 2 4 2 2" xfId="3198" xr:uid="{00000000-0005-0000-0000-0000380B0000}"/>
    <cellStyle name="Calculation 6 2 5" xfId="3199" xr:uid="{00000000-0005-0000-0000-0000390B0000}"/>
    <cellStyle name="Calculation 6 2 5 2" xfId="3200" xr:uid="{00000000-0005-0000-0000-00003A0B0000}"/>
    <cellStyle name="Calculation 6 2 6" xfId="21664" xr:uid="{00000000-0005-0000-0000-00003B0B0000}"/>
    <cellStyle name="Calculation 6 2 7" xfId="21665" xr:uid="{00000000-0005-0000-0000-00003C0B0000}"/>
    <cellStyle name="Calculation 6 2 8" xfId="49529" xr:uid="{00000000-0005-0000-0000-00003D0B0000}"/>
    <cellStyle name="Calculation 6 20" xfId="21666" xr:uid="{00000000-0005-0000-0000-00003E0B0000}"/>
    <cellStyle name="Calculation 6 21" xfId="21667" xr:uid="{00000000-0005-0000-0000-00003F0B0000}"/>
    <cellStyle name="Calculation 6 22" xfId="21668" xr:uid="{00000000-0005-0000-0000-0000400B0000}"/>
    <cellStyle name="Calculation 6 23" xfId="21669" xr:uid="{00000000-0005-0000-0000-0000410B0000}"/>
    <cellStyle name="Calculation 6 24" xfId="21670" xr:uid="{00000000-0005-0000-0000-0000420B0000}"/>
    <cellStyle name="Calculation 6 25" xfId="21671" xr:uid="{00000000-0005-0000-0000-0000430B0000}"/>
    <cellStyle name="Calculation 6 26" xfId="21672" xr:uid="{00000000-0005-0000-0000-0000440B0000}"/>
    <cellStyle name="Calculation 6 27" xfId="21673" xr:uid="{00000000-0005-0000-0000-0000450B0000}"/>
    <cellStyle name="Calculation 6 28" xfId="48077" xr:uid="{00000000-0005-0000-0000-0000460B0000}"/>
    <cellStyle name="Calculation 6 29" xfId="49006" xr:uid="{00000000-0005-0000-0000-0000470B0000}"/>
    <cellStyle name="Calculation 6 3" xfId="21674" xr:uid="{00000000-0005-0000-0000-0000480B0000}"/>
    <cellStyle name="Calculation 6 4" xfId="21675" xr:uid="{00000000-0005-0000-0000-0000490B0000}"/>
    <cellStyle name="Calculation 6 5" xfId="21676" xr:uid="{00000000-0005-0000-0000-00004A0B0000}"/>
    <cellStyle name="Calculation 6 6" xfId="21677" xr:uid="{00000000-0005-0000-0000-00004B0B0000}"/>
    <cellStyle name="Calculation 6 7" xfId="21678" xr:uid="{00000000-0005-0000-0000-00004C0B0000}"/>
    <cellStyle name="Calculation 6 8" xfId="21679" xr:uid="{00000000-0005-0000-0000-00004D0B0000}"/>
    <cellStyle name="Calculation 6 9" xfId="21680" xr:uid="{00000000-0005-0000-0000-00004E0B0000}"/>
    <cellStyle name="Calculation 7" xfId="1483" xr:uid="{00000000-0005-0000-0000-00004F0B0000}"/>
    <cellStyle name="Calculation 7 2" xfId="3201" xr:uid="{00000000-0005-0000-0000-0000500B0000}"/>
    <cellStyle name="Calculation 7 2 2" xfId="3202" xr:uid="{00000000-0005-0000-0000-0000510B0000}"/>
    <cellStyle name="Calculation 7 2 2 2" xfId="3203" xr:uid="{00000000-0005-0000-0000-0000520B0000}"/>
    <cellStyle name="Calculation 7 2 3" xfId="3204" xr:uid="{00000000-0005-0000-0000-0000530B0000}"/>
    <cellStyle name="Calculation 7 3" xfId="3205" xr:uid="{00000000-0005-0000-0000-0000540B0000}"/>
    <cellStyle name="Calculation 7 3 2" xfId="3206" xr:uid="{00000000-0005-0000-0000-0000550B0000}"/>
    <cellStyle name="Calculation 7 3 2 2" xfId="3207" xr:uid="{00000000-0005-0000-0000-0000560B0000}"/>
    <cellStyle name="Calculation 7 4" xfId="3208" xr:uid="{00000000-0005-0000-0000-0000570B0000}"/>
    <cellStyle name="Calculation 7 4 2" xfId="3209" xr:uid="{00000000-0005-0000-0000-0000580B0000}"/>
    <cellStyle name="Calculation 7 5" xfId="49520" xr:uid="{00000000-0005-0000-0000-0000590B0000}"/>
    <cellStyle name="caps 0.00" xfId="21681" xr:uid="{00000000-0005-0000-0000-00005A0B0000}"/>
    <cellStyle name="Case" xfId="21682" xr:uid="{00000000-0005-0000-0000-00005B0B0000}"/>
    <cellStyle name="CashFlow" xfId="21683" xr:uid="{00000000-0005-0000-0000-00005C0B0000}"/>
    <cellStyle name="Category Name" xfId="21684" xr:uid="{00000000-0005-0000-0000-00005D0B0000}"/>
    <cellStyle name="Category Name 2" xfId="21685" xr:uid="{00000000-0005-0000-0000-00005E0B0000}"/>
    <cellStyle name="Category Name_111212 Omzet calculatie def" xfId="21686" xr:uid="{00000000-0005-0000-0000-00005F0B0000}"/>
    <cellStyle name="cb%1" xfId="21687" xr:uid="{00000000-0005-0000-0000-0000600B0000}"/>
    <cellStyle name="cbn1" xfId="21688" xr:uid="{00000000-0005-0000-0000-0000610B0000}"/>
    <cellStyle name="cbn2" xfId="21689" xr:uid="{00000000-0005-0000-0000-0000620B0000}"/>
    <cellStyle name="Cel (tussen)resultaat" xfId="8" xr:uid="{00000000-0005-0000-0000-0000630B0000}"/>
    <cellStyle name="Cel Berekening" xfId="9" xr:uid="{00000000-0005-0000-0000-0000640B0000}"/>
    <cellStyle name="Cel Bijzonderheid" xfId="10" xr:uid="{00000000-0005-0000-0000-0000650B0000}"/>
    <cellStyle name="Cel Dataverzoek" xfId="50034" xr:uid="{C603D2CD-DAC9-49A5-A8DA-74145E99A1A7}"/>
    <cellStyle name="Cel Input" xfId="11" xr:uid="{00000000-0005-0000-0000-0000660B0000}"/>
    <cellStyle name="Cel Input Data" xfId="50031" xr:uid="{00000000-0005-0000-0000-0000670B0000}"/>
    <cellStyle name="Cel n.v.t. (leeg)" xfId="62" xr:uid="{00000000-0005-0000-0000-0000680B0000}"/>
    <cellStyle name="Cel PM extern" xfId="12" xr:uid="{00000000-0005-0000-0000-0000690B0000}"/>
    <cellStyle name="Cel Verwijzing" xfId="13" xr:uid="{00000000-0005-0000-0000-00006A0B0000}"/>
    <cellStyle name="Center/Bold" xfId="21690" xr:uid="{00000000-0005-0000-0000-00006B0B0000}"/>
    <cellStyle name="CenterAcross" xfId="21691" xr:uid="{00000000-0005-0000-0000-00006C0B0000}"/>
    <cellStyle name="Change" xfId="21692" xr:uid="{00000000-0005-0000-0000-00006D0B0000}"/>
    <cellStyle name="Check Cell" xfId="20" hidden="1" xr:uid="{00000000-0005-0000-0000-00006E0B0000}"/>
    <cellStyle name="Check Cell 2" xfId="189" xr:uid="{00000000-0005-0000-0000-00006F0B0000}"/>
    <cellStyle name="Check Cell 2 2" xfId="1484" xr:uid="{00000000-0005-0000-0000-0000700B0000}"/>
    <cellStyle name="Check Cell 2 3" xfId="21693" xr:uid="{00000000-0005-0000-0000-0000710B0000}"/>
    <cellStyle name="Check Cell 3" xfId="1485" xr:uid="{00000000-0005-0000-0000-0000720B0000}"/>
    <cellStyle name="Check Cell 3 2" xfId="21694" xr:uid="{00000000-0005-0000-0000-0000730B0000}"/>
    <cellStyle name="Check Cell 4" xfId="3210" xr:uid="{00000000-0005-0000-0000-0000740B0000}"/>
    <cellStyle name="Check Cell 5" xfId="21695" xr:uid="{00000000-0005-0000-0000-0000750B0000}"/>
    <cellStyle name="cn1" xfId="21696" xr:uid="{00000000-0005-0000-0000-0000760B0000}"/>
    <cellStyle name="co" xfId="21697" xr:uid="{00000000-0005-0000-0000-0000770B0000}"/>
    <cellStyle name="co1" xfId="21698" xr:uid="{00000000-0005-0000-0000-0000780B0000}"/>
    <cellStyle name="co2" xfId="21699" xr:uid="{00000000-0005-0000-0000-0000790B0000}"/>
    <cellStyle name="Collegamento ipertestuale_PLDT" xfId="21700" xr:uid="{00000000-0005-0000-0000-00007A0B0000}"/>
    <cellStyle name="Columm header straddle" xfId="21701" xr:uid="{00000000-0005-0000-0000-00007B0B0000}"/>
    <cellStyle name="columnheader" xfId="21702" xr:uid="{00000000-0005-0000-0000-00007C0B0000}"/>
    <cellStyle name="columnheader 2" xfId="21703" xr:uid="{00000000-0005-0000-0000-00007D0B0000}"/>
    <cellStyle name="columnheader 2 2" xfId="21704" xr:uid="{00000000-0005-0000-0000-00007E0B0000}"/>
    <cellStyle name="columnheader 3" xfId="21705" xr:uid="{00000000-0005-0000-0000-00007F0B0000}"/>
    <cellStyle name="Comma" xfId="23" hidden="1" xr:uid="{178E7F3A-26E9-436C-8857-9C0CE9C7A036}"/>
    <cellStyle name="Comma" xfId="50035" xr:uid="{2AA0B65F-62C2-49E2-A0D4-34AA5425B760}"/>
    <cellStyle name="Comma  - Style1" xfId="21706" xr:uid="{00000000-0005-0000-0000-0000800B0000}"/>
    <cellStyle name="Comma  - Style2" xfId="21707" xr:uid="{00000000-0005-0000-0000-0000810B0000}"/>
    <cellStyle name="Comma  - Style3" xfId="21708" xr:uid="{00000000-0005-0000-0000-0000820B0000}"/>
    <cellStyle name="Comma  - Style4" xfId="21709" xr:uid="{00000000-0005-0000-0000-0000830B0000}"/>
    <cellStyle name="Comma  - Style5" xfId="21710" xr:uid="{00000000-0005-0000-0000-0000840B0000}"/>
    <cellStyle name="Comma  - Style6" xfId="21711" xr:uid="{00000000-0005-0000-0000-0000850B0000}"/>
    <cellStyle name="Comma  - Style7" xfId="21712" xr:uid="{00000000-0005-0000-0000-0000860B0000}"/>
    <cellStyle name="Comma  - Style8" xfId="21713" xr:uid="{00000000-0005-0000-0000-0000870B0000}"/>
    <cellStyle name="Comma (1)" xfId="21714" xr:uid="{00000000-0005-0000-0000-0000880B0000}"/>
    <cellStyle name="Comma [0] 2" xfId="21715" xr:uid="{00000000-0005-0000-0000-0000890B0000}"/>
    <cellStyle name="Comma [00]" xfId="21716" xr:uid="{00000000-0005-0000-0000-00008A0B0000}"/>
    <cellStyle name="Comma [1]" xfId="21717" xr:uid="{00000000-0005-0000-0000-00008B0B0000}"/>
    <cellStyle name="Comma 0" xfId="21718" xr:uid="{00000000-0005-0000-0000-00008C0B0000}"/>
    <cellStyle name="Comma 0*" xfId="21719" xr:uid="{00000000-0005-0000-0000-00008D0B0000}"/>
    <cellStyle name="Comma 0_5gny1198" xfId="21720" xr:uid="{00000000-0005-0000-0000-00008E0B0000}"/>
    <cellStyle name="Comma 10" xfId="21721" xr:uid="{00000000-0005-0000-0000-00008F0B0000}"/>
    <cellStyle name="Comma 11" xfId="21722" xr:uid="{00000000-0005-0000-0000-0000900B0000}"/>
    <cellStyle name="Comma 12" xfId="21723" xr:uid="{00000000-0005-0000-0000-0000910B0000}"/>
    <cellStyle name="Comma 13" xfId="21724" xr:uid="{00000000-0005-0000-0000-0000920B0000}"/>
    <cellStyle name="Comma 14" xfId="21725" xr:uid="{00000000-0005-0000-0000-0000930B0000}"/>
    <cellStyle name="Comma 15" xfId="21726" xr:uid="{00000000-0005-0000-0000-0000940B0000}"/>
    <cellStyle name="Comma 16" xfId="21727" xr:uid="{00000000-0005-0000-0000-0000950B0000}"/>
    <cellStyle name="Comma 17" xfId="21728" xr:uid="{00000000-0005-0000-0000-0000960B0000}"/>
    <cellStyle name="Comma 18" xfId="21729" xr:uid="{00000000-0005-0000-0000-0000970B0000}"/>
    <cellStyle name="Comma 19" xfId="21730" xr:uid="{00000000-0005-0000-0000-0000980B0000}"/>
    <cellStyle name="Comma 2" xfId="19672" xr:uid="{00000000-0005-0000-0000-0000990B0000}"/>
    <cellStyle name="Comma 2 10" xfId="21731" xr:uid="{00000000-0005-0000-0000-00009A0B0000}"/>
    <cellStyle name="Comma 2 11" xfId="21732" xr:uid="{00000000-0005-0000-0000-00009B0B0000}"/>
    <cellStyle name="Comma 2 2" xfId="21733" xr:uid="{00000000-0005-0000-0000-00009C0B0000}"/>
    <cellStyle name="Comma 2 3" xfId="21734" xr:uid="{00000000-0005-0000-0000-00009D0B0000}"/>
    <cellStyle name="Comma 2 4" xfId="21735" xr:uid="{00000000-0005-0000-0000-00009E0B0000}"/>
    <cellStyle name="Comma 2 5" xfId="21736" xr:uid="{00000000-0005-0000-0000-00009F0B0000}"/>
    <cellStyle name="Comma 2 6" xfId="21737" xr:uid="{00000000-0005-0000-0000-0000A00B0000}"/>
    <cellStyle name="Comma 2 7" xfId="21738" xr:uid="{00000000-0005-0000-0000-0000A10B0000}"/>
    <cellStyle name="Comma 2 8" xfId="21739" xr:uid="{00000000-0005-0000-0000-0000A20B0000}"/>
    <cellStyle name="Comma 2 9" xfId="21740" xr:uid="{00000000-0005-0000-0000-0000A30B0000}"/>
    <cellStyle name="Comma 2*" xfId="21741" xr:uid="{00000000-0005-0000-0000-0000A40B0000}"/>
    <cellStyle name="Comma 2_090702 Fair scenario Jens BP costs" xfId="21742" xr:uid="{00000000-0005-0000-0000-0000A50B0000}"/>
    <cellStyle name="Comma 20" xfId="21743" xr:uid="{00000000-0005-0000-0000-0000A60B0000}"/>
    <cellStyle name="Comma 21" xfId="21744" xr:uid="{00000000-0005-0000-0000-0000A70B0000}"/>
    <cellStyle name="Comma 22" xfId="21745" xr:uid="{00000000-0005-0000-0000-0000A80B0000}"/>
    <cellStyle name="Comma 23" xfId="21746" xr:uid="{00000000-0005-0000-0000-0000A90B0000}"/>
    <cellStyle name="Comma 24" xfId="21747" xr:uid="{00000000-0005-0000-0000-0000AA0B0000}"/>
    <cellStyle name="Comma 25" xfId="21748" xr:uid="{00000000-0005-0000-0000-0000AB0B0000}"/>
    <cellStyle name="Comma 26" xfId="21749" xr:uid="{00000000-0005-0000-0000-0000AC0B0000}"/>
    <cellStyle name="Comma 27" xfId="21750" xr:uid="{00000000-0005-0000-0000-0000AD0B0000}"/>
    <cellStyle name="Comma 28" xfId="21751" xr:uid="{00000000-0005-0000-0000-0000AE0B0000}"/>
    <cellStyle name="Comma 29" xfId="21752" xr:uid="{00000000-0005-0000-0000-0000AF0B0000}"/>
    <cellStyle name="Comma 3" xfId="3211" xr:uid="{00000000-0005-0000-0000-0000B00B0000}"/>
    <cellStyle name="Comma 3 2" xfId="21753" xr:uid="{00000000-0005-0000-0000-0000B10B0000}"/>
    <cellStyle name="Comma 3*" xfId="21754" xr:uid="{00000000-0005-0000-0000-0000B20B0000}"/>
    <cellStyle name="Comma 30" xfId="21755" xr:uid="{00000000-0005-0000-0000-0000B30B0000}"/>
    <cellStyle name="Comma 31" xfId="21756" xr:uid="{00000000-0005-0000-0000-0000B40B0000}"/>
    <cellStyle name="Comma 32" xfId="21757" xr:uid="{00000000-0005-0000-0000-0000B50B0000}"/>
    <cellStyle name="Comma 33" xfId="21758" xr:uid="{00000000-0005-0000-0000-0000B60B0000}"/>
    <cellStyle name="Comma 34" xfId="21759" xr:uid="{00000000-0005-0000-0000-0000B70B0000}"/>
    <cellStyle name="Comma 35" xfId="21760" xr:uid="{00000000-0005-0000-0000-0000B80B0000}"/>
    <cellStyle name="Comma 36" xfId="114" xr:uid="{00000000-0005-0000-0000-0000B90B0000}"/>
    <cellStyle name="Comma 4" xfId="19673" xr:uid="{00000000-0005-0000-0000-0000BA0B0000}"/>
    <cellStyle name="Comma 4 2" xfId="21761" xr:uid="{00000000-0005-0000-0000-0000BB0B0000}"/>
    <cellStyle name="Comma 4 3" xfId="21762" xr:uid="{00000000-0005-0000-0000-0000BC0B0000}"/>
    <cellStyle name="Comma 4 4" xfId="21763" xr:uid="{00000000-0005-0000-0000-0000BD0B0000}"/>
    <cellStyle name="Comma 5" xfId="21764" xr:uid="{00000000-0005-0000-0000-0000BE0B0000}"/>
    <cellStyle name="Comma 6" xfId="21765" xr:uid="{00000000-0005-0000-0000-0000BF0B0000}"/>
    <cellStyle name="Comma 7" xfId="21766" xr:uid="{00000000-0005-0000-0000-0000C00B0000}"/>
    <cellStyle name="Comma 8" xfId="21767" xr:uid="{00000000-0005-0000-0000-0000C10B0000}"/>
    <cellStyle name="Comma 8 2" xfId="21768" xr:uid="{00000000-0005-0000-0000-0000C20B0000}"/>
    <cellStyle name="Comma 8_111212 Omzet calculatie def" xfId="21769" xr:uid="{00000000-0005-0000-0000-0000C30B0000}"/>
    <cellStyle name="Comma 9" xfId="21770" xr:uid="{00000000-0005-0000-0000-0000C40B0000}"/>
    <cellStyle name="Comma*" xfId="21771" xr:uid="{00000000-0005-0000-0000-0000C50B0000}"/>
    <cellStyle name="Comma0" xfId="21772" xr:uid="{00000000-0005-0000-0000-0000C60B0000}"/>
    <cellStyle name="CommaKM" xfId="21773" xr:uid="{00000000-0005-0000-0000-0000C70B0000}"/>
    <cellStyle name="Compressed" xfId="21774" xr:uid="{00000000-0005-0000-0000-0000C80B0000}"/>
    <cellStyle name="comps" xfId="21775" xr:uid="{00000000-0005-0000-0000-0000C90B0000}"/>
    <cellStyle name="Controlecel 2" xfId="386" xr:uid="{00000000-0005-0000-0000-0000CA0B0000}"/>
    <cellStyle name="Controlecel 3" xfId="1486" xr:uid="{00000000-0005-0000-0000-0000CB0B0000}"/>
    <cellStyle name="Copied" xfId="21776" xr:uid="{00000000-0005-0000-0000-0000CC0B0000}"/>
    <cellStyle name="COST1" xfId="21777" xr:uid="{00000000-0005-0000-0000-0000CD0B0000}"/>
    <cellStyle name="COVERAGE" xfId="21778" xr:uid="{00000000-0005-0000-0000-0000CE0B0000}"/>
    <cellStyle name="cpo" xfId="21779" xr:uid="{00000000-0005-0000-0000-0000CF0B0000}"/>
    <cellStyle name="Currency (1)" xfId="21780" xr:uid="{00000000-0005-0000-0000-0000D00B0000}"/>
    <cellStyle name="Currency (no dec.)" xfId="21781" xr:uid="{00000000-0005-0000-0000-0000D10B0000}"/>
    <cellStyle name="Currency [0.00]" xfId="21782" xr:uid="{00000000-0005-0000-0000-0000D20B0000}"/>
    <cellStyle name="Currency [0] 2" xfId="21783" xr:uid="{00000000-0005-0000-0000-0000D30B0000}"/>
    <cellStyle name="Currency [00]" xfId="21784" xr:uid="{00000000-0005-0000-0000-0000D40B0000}"/>
    <cellStyle name="Currency 0" xfId="21785" xr:uid="{00000000-0005-0000-0000-0000D50B0000}"/>
    <cellStyle name="Currency 2" xfId="21786" xr:uid="{00000000-0005-0000-0000-0000D60B0000}"/>
    <cellStyle name="Currency 2 2" xfId="21787" xr:uid="{00000000-0005-0000-0000-0000D70B0000}"/>
    <cellStyle name="Currency 2*" xfId="21788" xr:uid="{00000000-0005-0000-0000-0000D80B0000}"/>
    <cellStyle name="Currency 2_5gny1198" xfId="21789" xr:uid="{00000000-0005-0000-0000-0000D90B0000}"/>
    <cellStyle name="Currency 3" xfId="21790" xr:uid="{00000000-0005-0000-0000-0000DA0B0000}"/>
    <cellStyle name="Currency 3*" xfId="21791" xr:uid="{00000000-0005-0000-0000-0000DB0B0000}"/>
    <cellStyle name="Currency 4" xfId="21792" xr:uid="{00000000-0005-0000-0000-0000DC0B0000}"/>
    <cellStyle name="Currency 5" xfId="21793" xr:uid="{00000000-0005-0000-0000-0000DD0B0000}"/>
    <cellStyle name="Currency Input" xfId="21794" xr:uid="{00000000-0005-0000-0000-0000DE0B0000}"/>
    <cellStyle name="Currency0" xfId="21795" xr:uid="{00000000-0005-0000-0000-0000DF0B0000}"/>
    <cellStyle name="currnecy" xfId="21796" xr:uid="{00000000-0005-0000-0000-0000E00B0000}"/>
    <cellStyle name="CurRtAligned" xfId="21797" xr:uid="{00000000-0005-0000-0000-0000E10B0000}"/>
    <cellStyle name="Dash" xfId="21798" xr:uid="{00000000-0005-0000-0000-0000E20B0000}"/>
    <cellStyle name="DATA" xfId="21799" xr:uid="{00000000-0005-0000-0000-0000E30B0000}"/>
    <cellStyle name="DATA Amount" xfId="21800" xr:uid="{00000000-0005-0000-0000-0000E40B0000}"/>
    <cellStyle name="data2" xfId="21801" xr:uid="{00000000-0005-0000-0000-0000E50B0000}"/>
    <cellStyle name="Date" xfId="21802" xr:uid="{00000000-0005-0000-0000-0000E60B0000}"/>
    <cellStyle name="Date [mmm-d-yyyy]" xfId="21803" xr:uid="{00000000-0005-0000-0000-0000E70B0000}"/>
    <cellStyle name="Date [mmm-yy]" xfId="21804" xr:uid="{00000000-0005-0000-0000-0000E80B0000}"/>
    <cellStyle name="Date [mmm-yyyy]" xfId="21805" xr:uid="{00000000-0005-0000-0000-0000E90B0000}"/>
    <cellStyle name="Date [mmm-yyyy] 2" xfId="21806" xr:uid="{00000000-0005-0000-0000-0000EA0B0000}"/>
    <cellStyle name="Date [mmm-yyyy] 2 2" xfId="21807" xr:uid="{00000000-0005-0000-0000-0000EB0B0000}"/>
    <cellStyle name="Date [mmm-yyyy] 3" xfId="21808" xr:uid="{00000000-0005-0000-0000-0000EC0B0000}"/>
    <cellStyle name="Date 10" xfId="21809" xr:uid="{00000000-0005-0000-0000-0000ED0B0000}"/>
    <cellStyle name="Date 11" xfId="21810" xr:uid="{00000000-0005-0000-0000-0000EE0B0000}"/>
    <cellStyle name="Date 12" xfId="21811" xr:uid="{00000000-0005-0000-0000-0000EF0B0000}"/>
    <cellStyle name="Date 12 2" xfId="21812" xr:uid="{00000000-0005-0000-0000-0000F00B0000}"/>
    <cellStyle name="Date 12 3" xfId="21813" xr:uid="{00000000-0005-0000-0000-0000F10B0000}"/>
    <cellStyle name="Date 12 4" xfId="21814" xr:uid="{00000000-0005-0000-0000-0000F20B0000}"/>
    <cellStyle name="Date 12 5" xfId="21815" xr:uid="{00000000-0005-0000-0000-0000F30B0000}"/>
    <cellStyle name="Date 12 6" xfId="21816" xr:uid="{00000000-0005-0000-0000-0000F40B0000}"/>
    <cellStyle name="Date 12 7" xfId="21817" xr:uid="{00000000-0005-0000-0000-0000F50B0000}"/>
    <cellStyle name="Date 12 8" xfId="21818" xr:uid="{00000000-0005-0000-0000-0000F60B0000}"/>
    <cellStyle name="Date 12_090324 Impairment model 2 Gasunie Other" xfId="21819" xr:uid="{00000000-0005-0000-0000-0000F70B0000}"/>
    <cellStyle name="Date 13" xfId="21820" xr:uid="{00000000-0005-0000-0000-0000F80B0000}"/>
    <cellStyle name="Date 13 2" xfId="21821" xr:uid="{00000000-0005-0000-0000-0000F90B0000}"/>
    <cellStyle name="Date 13 3" xfId="21822" xr:uid="{00000000-0005-0000-0000-0000FA0B0000}"/>
    <cellStyle name="Date 13 4" xfId="21823" xr:uid="{00000000-0005-0000-0000-0000FB0B0000}"/>
    <cellStyle name="Date 13 5" xfId="21824" xr:uid="{00000000-0005-0000-0000-0000FC0B0000}"/>
    <cellStyle name="Date 13 6" xfId="21825" xr:uid="{00000000-0005-0000-0000-0000FD0B0000}"/>
    <cellStyle name="Date 13 7" xfId="21826" xr:uid="{00000000-0005-0000-0000-0000FE0B0000}"/>
    <cellStyle name="Date 13 8" xfId="21827" xr:uid="{00000000-0005-0000-0000-0000FF0B0000}"/>
    <cellStyle name="Date 13_090324 Impairment model 2 Gasunie Other" xfId="21828" xr:uid="{00000000-0005-0000-0000-0000000C0000}"/>
    <cellStyle name="Date 14" xfId="21829" xr:uid="{00000000-0005-0000-0000-0000010C0000}"/>
    <cellStyle name="Date 14 2" xfId="21830" xr:uid="{00000000-0005-0000-0000-0000020C0000}"/>
    <cellStyle name="Date 14 3" xfId="21831" xr:uid="{00000000-0005-0000-0000-0000030C0000}"/>
    <cellStyle name="Date 14 4" xfId="21832" xr:uid="{00000000-0005-0000-0000-0000040C0000}"/>
    <cellStyle name="Date 14 5" xfId="21833" xr:uid="{00000000-0005-0000-0000-0000050C0000}"/>
    <cellStyle name="Date 14 6" xfId="21834" xr:uid="{00000000-0005-0000-0000-0000060C0000}"/>
    <cellStyle name="Date 14 7" xfId="21835" xr:uid="{00000000-0005-0000-0000-0000070C0000}"/>
    <cellStyle name="Date 14 8" xfId="21836" xr:uid="{00000000-0005-0000-0000-0000080C0000}"/>
    <cellStyle name="Date 14_090324 Impairment model 2 Gasunie Other" xfId="21837" xr:uid="{00000000-0005-0000-0000-0000090C0000}"/>
    <cellStyle name="Date 15" xfId="21838" xr:uid="{00000000-0005-0000-0000-00000A0C0000}"/>
    <cellStyle name="Date 15 2" xfId="21839" xr:uid="{00000000-0005-0000-0000-00000B0C0000}"/>
    <cellStyle name="Date 15 3" xfId="21840" xr:uid="{00000000-0005-0000-0000-00000C0C0000}"/>
    <cellStyle name="Date 15 4" xfId="21841" xr:uid="{00000000-0005-0000-0000-00000D0C0000}"/>
    <cellStyle name="Date 15 5" xfId="21842" xr:uid="{00000000-0005-0000-0000-00000E0C0000}"/>
    <cellStyle name="Date 15 6" xfId="21843" xr:uid="{00000000-0005-0000-0000-00000F0C0000}"/>
    <cellStyle name="Date 15 7" xfId="21844" xr:uid="{00000000-0005-0000-0000-0000100C0000}"/>
    <cellStyle name="Date 15 8" xfId="21845" xr:uid="{00000000-0005-0000-0000-0000110C0000}"/>
    <cellStyle name="Date 15_090324 Impairment model 2 Gasunie Other" xfId="21846" xr:uid="{00000000-0005-0000-0000-0000120C0000}"/>
    <cellStyle name="Date 16" xfId="21847" xr:uid="{00000000-0005-0000-0000-0000130C0000}"/>
    <cellStyle name="Date 17" xfId="21848" xr:uid="{00000000-0005-0000-0000-0000140C0000}"/>
    <cellStyle name="Date 18" xfId="21849" xr:uid="{00000000-0005-0000-0000-0000150C0000}"/>
    <cellStyle name="Date 19" xfId="21850" xr:uid="{00000000-0005-0000-0000-0000160C0000}"/>
    <cellStyle name="Date 2" xfId="21851" xr:uid="{00000000-0005-0000-0000-0000170C0000}"/>
    <cellStyle name="Date 20" xfId="21852" xr:uid="{00000000-0005-0000-0000-0000180C0000}"/>
    <cellStyle name="Date 21" xfId="21853" xr:uid="{00000000-0005-0000-0000-0000190C0000}"/>
    <cellStyle name="Date 22" xfId="21854" xr:uid="{00000000-0005-0000-0000-00001A0C0000}"/>
    <cellStyle name="Date 23" xfId="21855" xr:uid="{00000000-0005-0000-0000-00001B0C0000}"/>
    <cellStyle name="Date 24" xfId="21856" xr:uid="{00000000-0005-0000-0000-00001C0C0000}"/>
    <cellStyle name="Date 25" xfId="21857" xr:uid="{00000000-0005-0000-0000-00001D0C0000}"/>
    <cellStyle name="Date 26" xfId="21858" xr:uid="{00000000-0005-0000-0000-00001E0C0000}"/>
    <cellStyle name="Date 27" xfId="21859" xr:uid="{00000000-0005-0000-0000-00001F0C0000}"/>
    <cellStyle name="Date 3" xfId="21860" xr:uid="{00000000-0005-0000-0000-0000200C0000}"/>
    <cellStyle name="Date 4" xfId="21861" xr:uid="{00000000-0005-0000-0000-0000210C0000}"/>
    <cellStyle name="Date 5" xfId="21862" xr:uid="{00000000-0005-0000-0000-0000220C0000}"/>
    <cellStyle name="Date 6" xfId="21863" xr:uid="{00000000-0005-0000-0000-0000230C0000}"/>
    <cellStyle name="Date 7" xfId="21864" xr:uid="{00000000-0005-0000-0000-0000240C0000}"/>
    <cellStyle name="Date 8" xfId="21865" xr:uid="{00000000-0005-0000-0000-0000250C0000}"/>
    <cellStyle name="Date 9" xfId="21866" xr:uid="{00000000-0005-0000-0000-0000260C0000}"/>
    <cellStyle name="Date Aligned" xfId="21867" xr:uid="{00000000-0005-0000-0000-0000270C0000}"/>
    <cellStyle name="Date Short" xfId="21868" xr:uid="{00000000-0005-0000-0000-0000280C0000}"/>
    <cellStyle name="Date_090702 Fair scenario Jens BP costs" xfId="21869" xr:uid="{00000000-0005-0000-0000-0000290C0000}"/>
    <cellStyle name="Date1" xfId="21870" xr:uid="{00000000-0005-0000-0000-00002A0C0000}"/>
    <cellStyle name="date2" xfId="21871" xr:uid="{00000000-0005-0000-0000-00002B0C0000}"/>
    <cellStyle name="date2 2" xfId="21872" xr:uid="{00000000-0005-0000-0000-00002C0C0000}"/>
    <cellStyle name="date3" xfId="21873" xr:uid="{00000000-0005-0000-0000-00002D0C0000}"/>
    <cellStyle name="Dates" xfId="21874" xr:uid="{00000000-0005-0000-0000-00002E0C0000}"/>
    <cellStyle name="DateYear" xfId="21875" xr:uid="{00000000-0005-0000-0000-00002F0C0000}"/>
    <cellStyle name="Decimal" xfId="21876" xr:uid="{00000000-0005-0000-0000-0000300C0000}"/>
    <cellStyle name="decimal 0" xfId="21877" xr:uid="{00000000-0005-0000-0000-0000310C0000}"/>
    <cellStyle name="decimal 1" xfId="21878" xr:uid="{00000000-0005-0000-0000-0000320C0000}"/>
    <cellStyle name="Decimal_Market Watch" xfId="21879" xr:uid="{00000000-0005-0000-0000-0000330C0000}"/>
    <cellStyle name="Detail" xfId="21880" xr:uid="{00000000-0005-0000-0000-0000340C0000}"/>
    <cellStyle name="Deviant" xfId="21881" xr:uid="{00000000-0005-0000-0000-0000350C0000}"/>
    <cellStyle name="Deviant 2" xfId="21882" xr:uid="{00000000-0005-0000-0000-0000360C0000}"/>
    <cellStyle name="Dezimal_2009-05-18-BNetzA-Beispiel_Leitfaden_05_2009" xfId="21883" xr:uid="{00000000-0005-0000-0000-0000370C0000}"/>
    <cellStyle name="Dollar" xfId="21884" xr:uid="{00000000-0005-0000-0000-0000380C0000}"/>
    <cellStyle name="Dollar1" xfId="21885" xr:uid="{00000000-0005-0000-0000-0000390C0000}"/>
    <cellStyle name="Dollar1Blue" xfId="21886" xr:uid="{00000000-0005-0000-0000-00003A0C0000}"/>
    <cellStyle name="Dollar2" xfId="21887" xr:uid="{00000000-0005-0000-0000-00003B0C0000}"/>
    <cellStyle name="DollarWhole" xfId="21888" xr:uid="{00000000-0005-0000-0000-00003C0C0000}"/>
    <cellStyle name="Dotted Line" xfId="21889" xr:uid="{00000000-0005-0000-0000-00003D0C0000}"/>
    <cellStyle name="Double Accounting" xfId="21890" xr:uid="{00000000-0005-0000-0000-00003E0C0000}"/>
    <cellStyle name="double underscore" xfId="21891" xr:uid="{00000000-0005-0000-0000-00003F0C0000}"/>
    <cellStyle name="Eingabe" xfId="190" xr:uid="{00000000-0005-0000-0000-0000400C0000}"/>
    <cellStyle name="Eingabe 10" xfId="21892" xr:uid="{00000000-0005-0000-0000-0000410C0000}"/>
    <cellStyle name="Eingabe 11" xfId="21893" xr:uid="{00000000-0005-0000-0000-0000420C0000}"/>
    <cellStyle name="Eingabe 12" xfId="21894" xr:uid="{00000000-0005-0000-0000-0000430C0000}"/>
    <cellStyle name="Eingabe 13" xfId="21895" xr:uid="{00000000-0005-0000-0000-0000440C0000}"/>
    <cellStyle name="Eingabe 14" xfId="21896" xr:uid="{00000000-0005-0000-0000-0000450C0000}"/>
    <cellStyle name="Eingabe 15" xfId="21897" xr:uid="{00000000-0005-0000-0000-0000460C0000}"/>
    <cellStyle name="Eingabe 16" xfId="21898" xr:uid="{00000000-0005-0000-0000-0000470C0000}"/>
    <cellStyle name="Eingabe 17" xfId="21899" xr:uid="{00000000-0005-0000-0000-0000480C0000}"/>
    <cellStyle name="Eingabe 18" xfId="21900" xr:uid="{00000000-0005-0000-0000-0000490C0000}"/>
    <cellStyle name="Eingabe 19" xfId="21901" xr:uid="{00000000-0005-0000-0000-00004A0C0000}"/>
    <cellStyle name="Eingabe 2" xfId="1487" xr:uid="{00000000-0005-0000-0000-00004B0C0000}"/>
    <cellStyle name="Eingabe 2 2" xfId="3212" xr:uid="{00000000-0005-0000-0000-00004C0C0000}"/>
    <cellStyle name="Eingabe 2 2 2" xfId="3213" xr:uid="{00000000-0005-0000-0000-00004D0C0000}"/>
    <cellStyle name="Eingabe 2 2 2 2" xfId="3214" xr:uid="{00000000-0005-0000-0000-00004E0C0000}"/>
    <cellStyle name="Eingabe 2 2 2 2 2" xfId="3215" xr:uid="{00000000-0005-0000-0000-00004F0C0000}"/>
    <cellStyle name="Eingabe 2 2 2 3" xfId="3216" xr:uid="{00000000-0005-0000-0000-0000500C0000}"/>
    <cellStyle name="Eingabe 2 2 3" xfId="3217" xr:uid="{00000000-0005-0000-0000-0000510C0000}"/>
    <cellStyle name="Eingabe 2 2 3 2" xfId="3218" xr:uid="{00000000-0005-0000-0000-0000520C0000}"/>
    <cellStyle name="Eingabe 2 2 3 2 2" xfId="3219" xr:uid="{00000000-0005-0000-0000-0000530C0000}"/>
    <cellStyle name="Eingabe 2 2 4" xfId="3220" xr:uid="{00000000-0005-0000-0000-0000540C0000}"/>
    <cellStyle name="Eingabe 2 2 4 2" xfId="3221" xr:uid="{00000000-0005-0000-0000-0000550C0000}"/>
    <cellStyle name="Eingabe 2 3" xfId="3222" xr:uid="{00000000-0005-0000-0000-0000560C0000}"/>
    <cellStyle name="Eingabe 2 3 2" xfId="3223" xr:uid="{00000000-0005-0000-0000-0000570C0000}"/>
    <cellStyle name="Eingabe 2 3 2 2" xfId="3224" xr:uid="{00000000-0005-0000-0000-0000580C0000}"/>
    <cellStyle name="Eingabe 2 3 3" xfId="3225" xr:uid="{00000000-0005-0000-0000-0000590C0000}"/>
    <cellStyle name="Eingabe 2 4" xfId="3226" xr:uid="{00000000-0005-0000-0000-00005A0C0000}"/>
    <cellStyle name="Eingabe 2 4 2" xfId="3227" xr:uid="{00000000-0005-0000-0000-00005B0C0000}"/>
    <cellStyle name="Eingabe 2 4 2 2" xfId="3228" xr:uid="{00000000-0005-0000-0000-00005C0C0000}"/>
    <cellStyle name="Eingabe 2 5" xfId="3229" xr:uid="{00000000-0005-0000-0000-00005D0C0000}"/>
    <cellStyle name="Eingabe 2 5 2" xfId="3230" xr:uid="{00000000-0005-0000-0000-00005E0C0000}"/>
    <cellStyle name="Eingabe 2 6" xfId="21902" xr:uid="{00000000-0005-0000-0000-00005F0C0000}"/>
    <cellStyle name="Eingabe 2 7" xfId="21903" xr:uid="{00000000-0005-0000-0000-0000600C0000}"/>
    <cellStyle name="Eingabe 20" xfId="21904" xr:uid="{00000000-0005-0000-0000-0000610C0000}"/>
    <cellStyle name="Eingabe 21" xfId="21905" xr:uid="{00000000-0005-0000-0000-0000620C0000}"/>
    <cellStyle name="Eingabe 22" xfId="21906" xr:uid="{00000000-0005-0000-0000-0000630C0000}"/>
    <cellStyle name="Eingabe 23" xfId="21907" xr:uid="{00000000-0005-0000-0000-0000640C0000}"/>
    <cellStyle name="Eingabe 24" xfId="21908" xr:uid="{00000000-0005-0000-0000-0000650C0000}"/>
    <cellStyle name="Eingabe 25" xfId="21909" xr:uid="{00000000-0005-0000-0000-0000660C0000}"/>
    <cellStyle name="Eingabe 26" xfId="21910" xr:uid="{00000000-0005-0000-0000-0000670C0000}"/>
    <cellStyle name="Eingabe 27" xfId="21911" xr:uid="{00000000-0005-0000-0000-0000680C0000}"/>
    <cellStyle name="Eingabe 3" xfId="21912" xr:uid="{00000000-0005-0000-0000-0000690C0000}"/>
    <cellStyle name="Eingabe 4" xfId="21913" xr:uid="{00000000-0005-0000-0000-00006A0C0000}"/>
    <cellStyle name="Eingabe 5" xfId="21914" xr:uid="{00000000-0005-0000-0000-00006B0C0000}"/>
    <cellStyle name="Eingabe 6" xfId="21915" xr:uid="{00000000-0005-0000-0000-00006C0C0000}"/>
    <cellStyle name="Eingabe 7" xfId="21916" xr:uid="{00000000-0005-0000-0000-00006D0C0000}"/>
    <cellStyle name="Eingabe 8" xfId="21917" xr:uid="{00000000-0005-0000-0000-00006E0C0000}"/>
    <cellStyle name="Eingabe 9" xfId="21918" xr:uid="{00000000-0005-0000-0000-00006F0C0000}"/>
    <cellStyle name="Einheit" xfId="21919" xr:uid="{00000000-0005-0000-0000-0000700C0000}"/>
    <cellStyle name="Emphasis 1" xfId="110" xr:uid="{00000000-0005-0000-0000-0000710C0000}"/>
    <cellStyle name="Emphasis 2" xfId="111" xr:uid="{00000000-0005-0000-0000-0000720C0000}"/>
    <cellStyle name="Emphasis 3" xfId="112" xr:uid="{00000000-0005-0000-0000-0000730C0000}"/>
    <cellStyle name="Enter Currency (0)" xfId="21920" xr:uid="{00000000-0005-0000-0000-0000740C0000}"/>
    <cellStyle name="Enter Currency (2)" xfId="21921" xr:uid="{00000000-0005-0000-0000-0000750C0000}"/>
    <cellStyle name="Enter Units (0)" xfId="21922" xr:uid="{00000000-0005-0000-0000-0000760C0000}"/>
    <cellStyle name="Enter Units (1)" xfId="21923" xr:uid="{00000000-0005-0000-0000-0000770C0000}"/>
    <cellStyle name="Enter Units (2)" xfId="21924" xr:uid="{00000000-0005-0000-0000-0000780C0000}"/>
    <cellStyle name="Entered" xfId="21925" xr:uid="{00000000-0005-0000-0000-0000790C0000}"/>
    <cellStyle name="Ergebnis" xfId="191" xr:uid="{00000000-0005-0000-0000-00007A0C0000}"/>
    <cellStyle name="Ergebnis 10" xfId="21926" xr:uid="{00000000-0005-0000-0000-00007B0C0000}"/>
    <cellStyle name="Ergebnis 11" xfId="21927" xr:uid="{00000000-0005-0000-0000-00007C0C0000}"/>
    <cellStyle name="Ergebnis 12" xfId="21928" xr:uid="{00000000-0005-0000-0000-00007D0C0000}"/>
    <cellStyle name="Ergebnis 13" xfId="21929" xr:uid="{00000000-0005-0000-0000-00007E0C0000}"/>
    <cellStyle name="Ergebnis 14" xfId="21930" xr:uid="{00000000-0005-0000-0000-00007F0C0000}"/>
    <cellStyle name="Ergebnis 15" xfId="21931" xr:uid="{00000000-0005-0000-0000-0000800C0000}"/>
    <cellStyle name="Ergebnis 16" xfId="21932" xr:uid="{00000000-0005-0000-0000-0000810C0000}"/>
    <cellStyle name="Ergebnis 17" xfId="21933" xr:uid="{00000000-0005-0000-0000-0000820C0000}"/>
    <cellStyle name="Ergebnis 18" xfId="21934" xr:uid="{00000000-0005-0000-0000-0000830C0000}"/>
    <cellStyle name="Ergebnis 19" xfId="21935" xr:uid="{00000000-0005-0000-0000-0000840C0000}"/>
    <cellStyle name="Ergebnis 2" xfId="1488" xr:uid="{00000000-0005-0000-0000-0000850C0000}"/>
    <cellStyle name="Ergebnis 2 2" xfId="3231" xr:uid="{00000000-0005-0000-0000-0000860C0000}"/>
    <cellStyle name="Ergebnis 2 2 2" xfId="3232" xr:uid="{00000000-0005-0000-0000-0000870C0000}"/>
    <cellStyle name="Ergebnis 2 2 2 2" xfId="3233" xr:uid="{00000000-0005-0000-0000-0000880C0000}"/>
    <cellStyle name="Ergebnis 2 2 2 2 2" xfId="3234" xr:uid="{00000000-0005-0000-0000-0000890C0000}"/>
    <cellStyle name="Ergebnis 2 2 2 3" xfId="3235" xr:uid="{00000000-0005-0000-0000-00008A0C0000}"/>
    <cellStyle name="Ergebnis 2 2 3" xfId="3236" xr:uid="{00000000-0005-0000-0000-00008B0C0000}"/>
    <cellStyle name="Ergebnis 2 2 3 2" xfId="3237" xr:uid="{00000000-0005-0000-0000-00008C0C0000}"/>
    <cellStyle name="Ergebnis 2 2 3 2 2" xfId="3238" xr:uid="{00000000-0005-0000-0000-00008D0C0000}"/>
    <cellStyle name="Ergebnis 2 2 4" xfId="3239" xr:uid="{00000000-0005-0000-0000-00008E0C0000}"/>
    <cellStyle name="Ergebnis 2 2 4 2" xfId="3240" xr:uid="{00000000-0005-0000-0000-00008F0C0000}"/>
    <cellStyle name="Ergebnis 2 3" xfId="3241" xr:uid="{00000000-0005-0000-0000-0000900C0000}"/>
    <cellStyle name="Ergebnis 2 3 2" xfId="3242" xr:uid="{00000000-0005-0000-0000-0000910C0000}"/>
    <cellStyle name="Ergebnis 2 3 2 2" xfId="3243" xr:uid="{00000000-0005-0000-0000-0000920C0000}"/>
    <cellStyle name="Ergebnis 2 3 3" xfId="3244" xr:uid="{00000000-0005-0000-0000-0000930C0000}"/>
    <cellStyle name="Ergebnis 2 4" xfId="3245" xr:uid="{00000000-0005-0000-0000-0000940C0000}"/>
    <cellStyle name="Ergebnis 2 4 2" xfId="3246" xr:uid="{00000000-0005-0000-0000-0000950C0000}"/>
    <cellStyle name="Ergebnis 2 4 2 2" xfId="3247" xr:uid="{00000000-0005-0000-0000-0000960C0000}"/>
    <cellStyle name="Ergebnis 2 5" xfId="3248" xr:uid="{00000000-0005-0000-0000-0000970C0000}"/>
    <cellStyle name="Ergebnis 2 5 2" xfId="3249" xr:uid="{00000000-0005-0000-0000-0000980C0000}"/>
    <cellStyle name="Ergebnis 2 6" xfId="21936" xr:uid="{00000000-0005-0000-0000-0000990C0000}"/>
    <cellStyle name="Ergebnis 2 7" xfId="21937" xr:uid="{00000000-0005-0000-0000-00009A0C0000}"/>
    <cellStyle name="Ergebnis 20" xfId="21938" xr:uid="{00000000-0005-0000-0000-00009B0C0000}"/>
    <cellStyle name="Ergebnis 21" xfId="21939" xr:uid="{00000000-0005-0000-0000-00009C0C0000}"/>
    <cellStyle name="Ergebnis 3" xfId="21940" xr:uid="{00000000-0005-0000-0000-00009D0C0000}"/>
    <cellStyle name="Ergebnis 4" xfId="21941" xr:uid="{00000000-0005-0000-0000-00009E0C0000}"/>
    <cellStyle name="Ergebnis 5" xfId="21942" xr:uid="{00000000-0005-0000-0000-00009F0C0000}"/>
    <cellStyle name="Ergebnis 6" xfId="21943" xr:uid="{00000000-0005-0000-0000-0000A00C0000}"/>
    <cellStyle name="Ergebnis 7" xfId="21944" xr:uid="{00000000-0005-0000-0000-0000A10C0000}"/>
    <cellStyle name="Ergebnis 8" xfId="21945" xr:uid="{00000000-0005-0000-0000-0000A20C0000}"/>
    <cellStyle name="Ergebnis 9" xfId="21946" xr:uid="{00000000-0005-0000-0000-0000A30C0000}"/>
    <cellStyle name="Erklärender Text" xfId="192" xr:uid="{00000000-0005-0000-0000-0000A40C0000}"/>
    <cellStyle name="Est - $" xfId="21947" xr:uid="{00000000-0005-0000-0000-0000A50C0000}"/>
    <cellStyle name="Est - %" xfId="21948" xr:uid="{00000000-0005-0000-0000-0000A60C0000}"/>
    <cellStyle name="Est 0,000.0" xfId="21949" xr:uid="{00000000-0005-0000-0000-0000A70C0000}"/>
    <cellStyle name="Euro" xfId="113" xr:uid="{00000000-0005-0000-0000-0000A80C0000}"/>
    <cellStyle name="Euro-" xfId="21950" xr:uid="{00000000-0005-0000-0000-0000A90C0000}"/>
    <cellStyle name="Euro 10" xfId="21951" xr:uid="{00000000-0005-0000-0000-0000AA0C0000}"/>
    <cellStyle name="Euro 11" xfId="21952" xr:uid="{00000000-0005-0000-0000-0000AB0C0000}"/>
    <cellStyle name="Euro 12" xfId="21953" xr:uid="{00000000-0005-0000-0000-0000AC0C0000}"/>
    <cellStyle name="Euro 13" xfId="21954" xr:uid="{00000000-0005-0000-0000-0000AD0C0000}"/>
    <cellStyle name="Euro 14" xfId="21955" xr:uid="{00000000-0005-0000-0000-0000AE0C0000}"/>
    <cellStyle name="Euro 15" xfId="21956" xr:uid="{00000000-0005-0000-0000-0000AF0C0000}"/>
    <cellStyle name="Euro 16" xfId="21957" xr:uid="{00000000-0005-0000-0000-0000B00C0000}"/>
    <cellStyle name="Euro 17" xfId="21958" xr:uid="{00000000-0005-0000-0000-0000B10C0000}"/>
    <cellStyle name="Euro 18" xfId="21959" xr:uid="{00000000-0005-0000-0000-0000B20C0000}"/>
    <cellStyle name="Euro 19" xfId="21960" xr:uid="{00000000-0005-0000-0000-0000B30C0000}"/>
    <cellStyle name="Euro 2" xfId="193" xr:uid="{00000000-0005-0000-0000-0000B40C0000}"/>
    <cellStyle name="Euro 2 2" xfId="463" xr:uid="{00000000-0005-0000-0000-0000B50C0000}"/>
    <cellStyle name="Euro 2 2 2" xfId="3250" xr:uid="{00000000-0005-0000-0000-0000B60C0000}"/>
    <cellStyle name="Euro 2 2 3" xfId="21961" xr:uid="{00000000-0005-0000-0000-0000B70C0000}"/>
    <cellStyle name="Euro 2 3" xfId="620" xr:uid="{00000000-0005-0000-0000-0000B80C0000}"/>
    <cellStyle name="Euro 2 3 2" xfId="21962" xr:uid="{00000000-0005-0000-0000-0000B90C0000}"/>
    <cellStyle name="Euro 2 4" xfId="3251" xr:uid="{00000000-0005-0000-0000-0000BA0C0000}"/>
    <cellStyle name="Euro 2 5" xfId="21963" xr:uid="{00000000-0005-0000-0000-0000BB0C0000}"/>
    <cellStyle name="Euro 20" xfId="21964" xr:uid="{00000000-0005-0000-0000-0000BC0C0000}"/>
    <cellStyle name="Euro 21" xfId="21965" xr:uid="{00000000-0005-0000-0000-0000BD0C0000}"/>
    <cellStyle name="Euro 22" xfId="21966" xr:uid="{00000000-0005-0000-0000-0000BE0C0000}"/>
    <cellStyle name="Euro 23" xfId="21967" xr:uid="{00000000-0005-0000-0000-0000BF0C0000}"/>
    <cellStyle name="Euro 24" xfId="21968" xr:uid="{00000000-0005-0000-0000-0000C00C0000}"/>
    <cellStyle name="Euro 25" xfId="21969" xr:uid="{00000000-0005-0000-0000-0000C10C0000}"/>
    <cellStyle name="Euro 26" xfId="21970" xr:uid="{00000000-0005-0000-0000-0000C20C0000}"/>
    <cellStyle name="Euro 27" xfId="21971" xr:uid="{00000000-0005-0000-0000-0000C30C0000}"/>
    <cellStyle name="Euro 28" xfId="21972" xr:uid="{00000000-0005-0000-0000-0000C40C0000}"/>
    <cellStyle name="Euro 29" xfId="21973" xr:uid="{00000000-0005-0000-0000-0000C50C0000}"/>
    <cellStyle name="Euro 3" xfId="619" xr:uid="{00000000-0005-0000-0000-0000C60C0000}"/>
    <cellStyle name="Euro 3 2" xfId="3252" xr:uid="{00000000-0005-0000-0000-0000C70C0000}"/>
    <cellStyle name="Euro 30" xfId="21974" xr:uid="{00000000-0005-0000-0000-0000C80C0000}"/>
    <cellStyle name="Euro 31" xfId="21975" xr:uid="{00000000-0005-0000-0000-0000C90C0000}"/>
    <cellStyle name="Euro 32" xfId="21976" xr:uid="{00000000-0005-0000-0000-0000CA0C0000}"/>
    <cellStyle name="Euro 33" xfId="21977" xr:uid="{00000000-0005-0000-0000-0000CB0C0000}"/>
    <cellStyle name="Euro 34" xfId="21978" xr:uid="{00000000-0005-0000-0000-0000CC0C0000}"/>
    <cellStyle name="Euro 35" xfId="21979" xr:uid="{00000000-0005-0000-0000-0000CD0C0000}"/>
    <cellStyle name="Euro 36" xfId="21980" xr:uid="{00000000-0005-0000-0000-0000CE0C0000}"/>
    <cellStyle name="Euro 37" xfId="21981" xr:uid="{00000000-0005-0000-0000-0000CF0C0000}"/>
    <cellStyle name="Euro 38" xfId="21982" xr:uid="{00000000-0005-0000-0000-0000D00C0000}"/>
    <cellStyle name="Euro 39" xfId="21983" xr:uid="{00000000-0005-0000-0000-0000D10C0000}"/>
    <cellStyle name="Euro 4" xfId="1369" xr:uid="{00000000-0005-0000-0000-0000D20C0000}"/>
    <cellStyle name="Euro 4 2" xfId="21984" xr:uid="{00000000-0005-0000-0000-0000D30C0000}"/>
    <cellStyle name="Euro 40" xfId="21985" xr:uid="{00000000-0005-0000-0000-0000D40C0000}"/>
    <cellStyle name="Euro 41" xfId="21986" xr:uid="{00000000-0005-0000-0000-0000D50C0000}"/>
    <cellStyle name="Euro 42" xfId="21987" xr:uid="{00000000-0005-0000-0000-0000D60C0000}"/>
    <cellStyle name="Euro 43" xfId="21988" xr:uid="{00000000-0005-0000-0000-0000D70C0000}"/>
    <cellStyle name="Euro 44" xfId="21989" xr:uid="{00000000-0005-0000-0000-0000D80C0000}"/>
    <cellStyle name="Euro 45" xfId="21990" xr:uid="{00000000-0005-0000-0000-0000D90C0000}"/>
    <cellStyle name="Euro 46" xfId="21991" xr:uid="{00000000-0005-0000-0000-0000DA0C0000}"/>
    <cellStyle name="Euro 47" xfId="21992" xr:uid="{00000000-0005-0000-0000-0000DB0C0000}"/>
    <cellStyle name="Euro 48" xfId="21993" xr:uid="{00000000-0005-0000-0000-0000DC0C0000}"/>
    <cellStyle name="Euro 49" xfId="21994" xr:uid="{00000000-0005-0000-0000-0000DD0C0000}"/>
    <cellStyle name="Euro 5" xfId="21995" xr:uid="{00000000-0005-0000-0000-0000DE0C0000}"/>
    <cellStyle name="Euro 50" xfId="21996" xr:uid="{00000000-0005-0000-0000-0000DF0C0000}"/>
    <cellStyle name="Euro 51" xfId="21997" xr:uid="{00000000-0005-0000-0000-0000E00C0000}"/>
    <cellStyle name="Euro 52" xfId="21998" xr:uid="{00000000-0005-0000-0000-0000E10C0000}"/>
    <cellStyle name="Euro 53" xfId="21999" xr:uid="{00000000-0005-0000-0000-0000E20C0000}"/>
    <cellStyle name="Euro 54" xfId="22000" xr:uid="{00000000-0005-0000-0000-0000E30C0000}"/>
    <cellStyle name="Euro 55" xfId="22001" xr:uid="{00000000-0005-0000-0000-0000E40C0000}"/>
    <cellStyle name="Euro 56" xfId="22002" xr:uid="{00000000-0005-0000-0000-0000E50C0000}"/>
    <cellStyle name="Euro 57" xfId="22003" xr:uid="{00000000-0005-0000-0000-0000E60C0000}"/>
    <cellStyle name="Euro 6" xfId="22004" xr:uid="{00000000-0005-0000-0000-0000E70C0000}"/>
    <cellStyle name="Euro 7" xfId="22005" xr:uid="{00000000-0005-0000-0000-0000E80C0000}"/>
    <cellStyle name="Euro 8" xfId="22006" xr:uid="{00000000-0005-0000-0000-0000E90C0000}"/>
    <cellStyle name="Euro 9" xfId="22007" xr:uid="{00000000-0005-0000-0000-0000EA0C0000}"/>
    <cellStyle name="Euro_5gny1198" xfId="22008" xr:uid="{00000000-0005-0000-0000-0000EB0C0000}"/>
    <cellStyle name="ex_ratio" xfId="22009" xr:uid="{00000000-0005-0000-0000-0000EC0C0000}"/>
    <cellStyle name="Explanatory Text" xfId="34" hidden="1" xr:uid="{00000000-0005-0000-0000-0000ED0C0000}"/>
    <cellStyle name="Explanatory Text 2" xfId="194" xr:uid="{00000000-0005-0000-0000-0000EE0C0000}"/>
    <cellStyle name="Explanatory Text 2 2" xfId="1489" xr:uid="{00000000-0005-0000-0000-0000EF0C0000}"/>
    <cellStyle name="Explanatory Text 2 3" xfId="22010" xr:uid="{00000000-0005-0000-0000-0000F00C0000}"/>
    <cellStyle name="Explanatory Text 3" xfId="1490" xr:uid="{00000000-0005-0000-0000-0000F10C0000}"/>
    <cellStyle name="Explanatory Text 3 2" xfId="22011" xr:uid="{00000000-0005-0000-0000-0000F20C0000}"/>
    <cellStyle name="Explanatory Text 4" xfId="3253" xr:uid="{00000000-0005-0000-0000-0000F30C0000}"/>
    <cellStyle name="Explanatory Text 5" xfId="22012" xr:uid="{00000000-0005-0000-0000-0000F40C0000}"/>
    <cellStyle name="EY%colcalc" xfId="22013" xr:uid="{00000000-0005-0000-0000-0000F50C0000}"/>
    <cellStyle name="EY%input" xfId="22014" xr:uid="{00000000-0005-0000-0000-0000F60C0000}"/>
    <cellStyle name="EY%rowcalc" xfId="22015" xr:uid="{00000000-0005-0000-0000-0000F70C0000}"/>
    <cellStyle name="EY0 m" xfId="22016" xr:uid="{00000000-0005-0000-0000-0000F80C0000}"/>
    <cellStyle name="EY0dp" xfId="22017" xr:uid="{00000000-0005-0000-0000-0000F90C0000}"/>
    <cellStyle name="EY1dp" xfId="22018" xr:uid="{00000000-0005-0000-0000-0000FA0C0000}"/>
    <cellStyle name="EY2dp" xfId="22019" xr:uid="{00000000-0005-0000-0000-0000FB0C0000}"/>
    <cellStyle name="EY3dp" xfId="22020" xr:uid="{00000000-0005-0000-0000-0000FC0C0000}"/>
    <cellStyle name="EYColumnHeading" xfId="22021" xr:uid="{00000000-0005-0000-0000-0000FD0C0000}"/>
    <cellStyle name="EYHeading1" xfId="22022" xr:uid="{00000000-0005-0000-0000-0000FE0C0000}"/>
    <cellStyle name="EYheading2" xfId="22023" xr:uid="{00000000-0005-0000-0000-0000FF0C0000}"/>
    <cellStyle name="EYheading3" xfId="22024" xr:uid="{00000000-0005-0000-0000-0000000D0000}"/>
    <cellStyle name="EYnumber" xfId="22025" xr:uid="{00000000-0005-0000-0000-0000010D0000}"/>
    <cellStyle name="EYodp" xfId="22026" xr:uid="{00000000-0005-0000-0000-0000020D0000}"/>
    <cellStyle name="EYSheetHeader1" xfId="22027" xr:uid="{00000000-0005-0000-0000-0000030D0000}"/>
    <cellStyle name="EYtext" xfId="22028" xr:uid="{00000000-0005-0000-0000-0000040D0000}"/>
    <cellStyle name="Factor" xfId="22029" xr:uid="{00000000-0005-0000-0000-0000050D0000}"/>
    <cellStyle name="Factor 2" xfId="22030" xr:uid="{00000000-0005-0000-0000-0000060D0000}"/>
    <cellStyle name="FF_EURO" xfId="22031" xr:uid="{00000000-0005-0000-0000-0000070D0000}"/>
    <cellStyle name="Fixed" xfId="22032" xr:uid="{00000000-0005-0000-0000-0000080D0000}"/>
    <cellStyle name="Fixed (1)" xfId="22033" xr:uid="{00000000-0005-0000-0000-0000090D0000}"/>
    <cellStyle name="Fixed_Balance Sheet" xfId="22034" xr:uid="{00000000-0005-0000-0000-00000A0D0000}"/>
    <cellStyle name="FOOTER - Style1" xfId="22035" xr:uid="{00000000-0005-0000-0000-00000B0D0000}"/>
    <cellStyle name="Footnote" xfId="22036" xr:uid="{00000000-0005-0000-0000-00000C0D0000}"/>
    <cellStyle name="Formula" xfId="22037" xr:uid="{00000000-0005-0000-0000-00000D0D0000}"/>
    <cellStyle name="fourdecplace" xfId="22038" xr:uid="{00000000-0005-0000-0000-00000E0D0000}"/>
    <cellStyle name="Gekoppelde cel" xfId="19" builtinId="24" hidden="1"/>
    <cellStyle name="Gekoppelde cel" xfId="49024" builtinId="24" customBuiltin="1"/>
    <cellStyle name="Gekoppelde cel 2" xfId="387" xr:uid="{00000000-0005-0000-0000-0000110D0000}"/>
    <cellStyle name="Gekoppelde cel 2 2" xfId="1491" xr:uid="{00000000-0005-0000-0000-0000120D0000}"/>
    <cellStyle name="Gekoppelde cel 3" xfId="1370" xr:uid="{00000000-0005-0000-0000-0000130D0000}"/>
    <cellStyle name="Gekoppelde cel 3 2" xfId="1492" xr:uid="{00000000-0005-0000-0000-0000140D0000}"/>
    <cellStyle name="Gekoppelde cel 3 2 2" xfId="22039" xr:uid="{00000000-0005-0000-0000-0000150D0000}"/>
    <cellStyle name="Gekoppelde cel 3 3" xfId="2488" xr:uid="{00000000-0005-0000-0000-0000160D0000}"/>
    <cellStyle name="Gekoppelde cel 3 3 2" xfId="22040" xr:uid="{00000000-0005-0000-0000-0000170D0000}"/>
    <cellStyle name="Gekoppelde cel 3 4" xfId="22041" xr:uid="{00000000-0005-0000-0000-0000180D0000}"/>
    <cellStyle name="Gekoppelde cel 4" xfId="1493" xr:uid="{00000000-0005-0000-0000-0000190D0000}"/>
    <cellStyle name="Gekoppelde cel 5" xfId="1494" xr:uid="{00000000-0005-0000-0000-00001A0D0000}"/>
    <cellStyle name="Gekoppelde cel 6" xfId="22042" xr:uid="{00000000-0005-0000-0000-00001B0D0000}"/>
    <cellStyle name="Gevolgde hyperlink" xfId="60" builtinId="9" hidden="1"/>
    <cellStyle name="Goed" xfId="1" builtinId="26" hidden="1"/>
    <cellStyle name="Goed" xfId="49007" builtinId="26" customBuiltin="1"/>
    <cellStyle name="Goed 2" xfId="388" xr:uid="{00000000-0005-0000-0000-00001F0D0000}"/>
    <cellStyle name="Goed 2 2" xfId="1495" xr:uid="{00000000-0005-0000-0000-0000200D0000}"/>
    <cellStyle name="Goed 3" xfId="1371" xr:uid="{00000000-0005-0000-0000-0000210D0000}"/>
    <cellStyle name="Goed 3 2" xfId="1496" xr:uid="{00000000-0005-0000-0000-0000220D0000}"/>
    <cellStyle name="Goed 3 2 2" xfId="22043" xr:uid="{00000000-0005-0000-0000-0000230D0000}"/>
    <cellStyle name="Goed 3 3" xfId="2489" xr:uid="{00000000-0005-0000-0000-0000240D0000}"/>
    <cellStyle name="Goed 3 3 2" xfId="22044" xr:uid="{00000000-0005-0000-0000-0000250D0000}"/>
    <cellStyle name="Goed 3 4" xfId="22045" xr:uid="{00000000-0005-0000-0000-0000260D0000}"/>
    <cellStyle name="Goed 4" xfId="1497" xr:uid="{00000000-0005-0000-0000-0000270D0000}"/>
    <cellStyle name="Goed 5" xfId="1498" xr:uid="{00000000-0005-0000-0000-0000280D0000}"/>
    <cellStyle name="Goed 6" xfId="22046" xr:uid="{00000000-0005-0000-0000-0000290D0000}"/>
    <cellStyle name="Good 2" xfId="195" xr:uid="{00000000-0005-0000-0000-00002A0D0000}"/>
    <cellStyle name="Good 2 2" xfId="22047" xr:uid="{00000000-0005-0000-0000-00002B0D0000}"/>
    <cellStyle name="Good 2 2 2" xfId="22048" xr:uid="{00000000-0005-0000-0000-00002C0D0000}"/>
    <cellStyle name="Good 2 3" xfId="22049" xr:uid="{00000000-0005-0000-0000-00002D0D0000}"/>
    <cellStyle name="Good 3" xfId="2490" xr:uid="{00000000-0005-0000-0000-00002E0D0000}"/>
    <cellStyle name="Good 3 2" xfId="22050" xr:uid="{00000000-0005-0000-0000-00002F0D0000}"/>
    <cellStyle name="Good 4" xfId="22051" xr:uid="{00000000-0005-0000-0000-0000300D0000}"/>
    <cellStyle name="Grand" xfId="22052" xr:uid="{00000000-0005-0000-0000-0000310D0000}"/>
    <cellStyle name="Grey" xfId="22053" xr:uid="{00000000-0005-0000-0000-0000320D0000}"/>
    <cellStyle name="GROSS" xfId="22054" xr:uid="{00000000-0005-0000-0000-0000330D0000}"/>
    <cellStyle name="GrowthRate" xfId="22055" xr:uid="{00000000-0005-0000-0000-0000340D0000}"/>
    <cellStyle name="Gut" xfId="196" xr:uid="{00000000-0005-0000-0000-0000350D0000}"/>
    <cellStyle name="h" xfId="22056" xr:uid="{00000000-0005-0000-0000-0000360D0000}"/>
    <cellStyle name="h_SummaryB" xfId="22057" xr:uid="{00000000-0005-0000-0000-0000370D0000}"/>
    <cellStyle name="h1" xfId="22058" xr:uid="{00000000-0005-0000-0000-0000380D0000}"/>
    <cellStyle name="h2" xfId="22059" xr:uid="{00000000-0005-0000-0000-0000390D0000}"/>
    <cellStyle name="h3" xfId="22060" xr:uid="{00000000-0005-0000-0000-00003A0D0000}"/>
    <cellStyle name="hard no." xfId="22061" xr:uid="{00000000-0005-0000-0000-00003B0D0000}"/>
    <cellStyle name="hard no. 2" xfId="22062" xr:uid="{00000000-0005-0000-0000-00003C0D0000}"/>
    <cellStyle name="hard no._111212 Omzet calculatie def" xfId="22063" xr:uid="{00000000-0005-0000-0000-00003D0D0000}"/>
    <cellStyle name="Hard Percent" xfId="22064" xr:uid="{00000000-0005-0000-0000-00003E0D0000}"/>
    <cellStyle name="Hardcode" xfId="22065" xr:uid="{00000000-0005-0000-0000-00003F0D0000}"/>
    <cellStyle name="Header" xfId="197" xr:uid="{00000000-0005-0000-0000-0000400D0000}"/>
    <cellStyle name="Header 2" xfId="22066" xr:uid="{00000000-0005-0000-0000-0000410D0000}"/>
    <cellStyle name="Header1" xfId="22067" xr:uid="{00000000-0005-0000-0000-0000420D0000}"/>
    <cellStyle name="Header2" xfId="22068" xr:uid="{00000000-0005-0000-0000-0000430D0000}"/>
    <cellStyle name="Header2 2" xfId="22069" xr:uid="{00000000-0005-0000-0000-0000440D0000}"/>
    <cellStyle name="Header2 2 2" xfId="22070" xr:uid="{00000000-0005-0000-0000-0000450D0000}"/>
    <cellStyle name="Header2 3" xfId="22071" xr:uid="{00000000-0005-0000-0000-0000460D0000}"/>
    <cellStyle name="Header2 3 2" xfId="22072" xr:uid="{00000000-0005-0000-0000-0000470D0000}"/>
    <cellStyle name="Header2 4" xfId="22073" xr:uid="{00000000-0005-0000-0000-0000480D0000}"/>
    <cellStyle name="Header2_111212 Omzet calculatie def" xfId="22074" xr:uid="{00000000-0005-0000-0000-0000490D0000}"/>
    <cellStyle name="Heading" xfId="22075" xr:uid="{00000000-0005-0000-0000-00004A0D0000}"/>
    <cellStyle name="Heading 1" xfId="29" hidden="1" xr:uid="{00000000-0005-0000-0000-00004B0D0000}"/>
    <cellStyle name="Heading 1 2" xfId="198" xr:uid="{00000000-0005-0000-0000-00004C0D0000}"/>
    <cellStyle name="Heading 1 2 2" xfId="1499" xr:uid="{00000000-0005-0000-0000-00004D0D0000}"/>
    <cellStyle name="Heading 1 2 3" xfId="22076" xr:uid="{00000000-0005-0000-0000-00004E0D0000}"/>
    <cellStyle name="Heading 1 3" xfId="1500" xr:uid="{00000000-0005-0000-0000-00004F0D0000}"/>
    <cellStyle name="Heading 1 3 2" xfId="22077" xr:uid="{00000000-0005-0000-0000-0000500D0000}"/>
    <cellStyle name="Heading 1 3 3" xfId="22078" xr:uid="{00000000-0005-0000-0000-0000510D0000}"/>
    <cellStyle name="Heading 1 4" xfId="3254" xr:uid="{00000000-0005-0000-0000-0000520D0000}"/>
    <cellStyle name="Heading 1 4 2" xfId="22079" xr:uid="{00000000-0005-0000-0000-0000530D0000}"/>
    <cellStyle name="Heading 1 5" xfId="22080" xr:uid="{00000000-0005-0000-0000-0000540D0000}"/>
    <cellStyle name="Heading 2" xfId="30" hidden="1" xr:uid="{00000000-0005-0000-0000-0000550D0000}"/>
    <cellStyle name="Heading 2 2" xfId="199" xr:uid="{00000000-0005-0000-0000-0000560D0000}"/>
    <cellStyle name="Heading 2 2 2" xfId="1501" xr:uid="{00000000-0005-0000-0000-0000570D0000}"/>
    <cellStyle name="Heading 2 2 3" xfId="22081" xr:uid="{00000000-0005-0000-0000-0000580D0000}"/>
    <cellStyle name="Heading 2 3" xfId="1502" xr:uid="{00000000-0005-0000-0000-0000590D0000}"/>
    <cellStyle name="Heading 2 3 2" xfId="22082" xr:uid="{00000000-0005-0000-0000-00005A0D0000}"/>
    <cellStyle name="Heading 2 3 3" xfId="22083" xr:uid="{00000000-0005-0000-0000-00005B0D0000}"/>
    <cellStyle name="Heading 2 4" xfId="3255" xr:uid="{00000000-0005-0000-0000-00005C0D0000}"/>
    <cellStyle name="Heading 2 4 2" xfId="22084" xr:uid="{00000000-0005-0000-0000-00005D0D0000}"/>
    <cellStyle name="Heading 2 5" xfId="22085" xr:uid="{00000000-0005-0000-0000-00005E0D0000}"/>
    <cellStyle name="Heading 3" xfId="31" hidden="1" xr:uid="{00000000-0005-0000-0000-00005F0D0000}"/>
    <cellStyle name="Heading 3 2" xfId="200" xr:uid="{00000000-0005-0000-0000-0000600D0000}"/>
    <cellStyle name="Heading 3 2 2" xfId="1503" xr:uid="{00000000-0005-0000-0000-0000610D0000}"/>
    <cellStyle name="Heading 3 2 3" xfId="22086" xr:uid="{00000000-0005-0000-0000-0000620D0000}"/>
    <cellStyle name="Heading 3 3" xfId="1504" xr:uid="{00000000-0005-0000-0000-0000630D0000}"/>
    <cellStyle name="Heading 3 3 2" xfId="22087" xr:uid="{00000000-0005-0000-0000-0000640D0000}"/>
    <cellStyle name="Heading 3 3 3" xfId="22088" xr:uid="{00000000-0005-0000-0000-0000650D0000}"/>
    <cellStyle name="Heading 3 4" xfId="3256" xr:uid="{00000000-0005-0000-0000-0000660D0000}"/>
    <cellStyle name="Heading 3 4 2" xfId="22089" xr:uid="{00000000-0005-0000-0000-0000670D0000}"/>
    <cellStyle name="Heading 3 5" xfId="22090" xr:uid="{00000000-0005-0000-0000-0000680D0000}"/>
    <cellStyle name="Heading 4" xfId="32" hidden="1" xr:uid="{00000000-0005-0000-0000-0000690D0000}"/>
    <cellStyle name="Heading 4 2" xfId="201" xr:uid="{00000000-0005-0000-0000-00006A0D0000}"/>
    <cellStyle name="Heading 4 2 2" xfId="1505" xr:uid="{00000000-0005-0000-0000-00006B0D0000}"/>
    <cellStyle name="Heading 4 2 3" xfId="22091" xr:uid="{00000000-0005-0000-0000-00006C0D0000}"/>
    <cellStyle name="Heading 4 3" xfId="1506" xr:uid="{00000000-0005-0000-0000-00006D0D0000}"/>
    <cellStyle name="Heading 4 3 2" xfId="22092" xr:uid="{00000000-0005-0000-0000-00006E0D0000}"/>
    <cellStyle name="Heading 4 4" xfId="3257" xr:uid="{00000000-0005-0000-0000-00006F0D0000}"/>
    <cellStyle name="Heading 4 5" xfId="22093" xr:uid="{00000000-0005-0000-0000-0000700D0000}"/>
    <cellStyle name="Heading Left" xfId="22094" xr:uid="{00000000-0005-0000-0000-0000710D0000}"/>
    <cellStyle name="Heading Right" xfId="22095" xr:uid="{00000000-0005-0000-0000-0000720D0000}"/>
    <cellStyle name="Heading1" xfId="22096" xr:uid="{00000000-0005-0000-0000-0000730D0000}"/>
    <cellStyle name="HeadingB" xfId="22097" xr:uid="{00000000-0005-0000-0000-0000740D0000}"/>
    <cellStyle name="HeadingBU" xfId="22098" xr:uid="{00000000-0005-0000-0000-0000750D0000}"/>
    <cellStyle name="Headings" xfId="22099" xr:uid="{00000000-0005-0000-0000-0000760D0000}"/>
    <cellStyle name="High" xfId="22100" xr:uid="{00000000-0005-0000-0000-0000770D0000}"/>
    <cellStyle name="ht" xfId="22101" xr:uid="{00000000-0005-0000-0000-0000780D0000}"/>
    <cellStyle name="Hyperlink" xfId="22" builtinId="8" hidden="1"/>
    <cellStyle name="Hyperlink" xfId="61" builtinId="8" customBuiltin="1"/>
    <cellStyle name="Hyperlink 2" xfId="482" xr:uid="{00000000-0005-0000-0000-00007B0D0000}"/>
    <cellStyle name="Hyperlink 2 2" xfId="22102" xr:uid="{00000000-0005-0000-0000-00007C0D0000}"/>
    <cellStyle name="Hyperlink 2 3" xfId="22103" xr:uid="{00000000-0005-0000-0000-00007D0D0000}"/>
    <cellStyle name="Hyperlink 3" xfId="621" xr:uid="{00000000-0005-0000-0000-00007E0D0000}"/>
    <cellStyle name="Hyperlink 4" xfId="1507" xr:uid="{00000000-0005-0000-0000-00007F0D0000}"/>
    <cellStyle name="Hyperlink 5" xfId="3258" xr:uid="{00000000-0005-0000-0000-0000800D0000}"/>
    <cellStyle name="Hyperlink 6" xfId="50030" xr:uid="{00000000-0005-0000-0000-0000810D0000}"/>
    <cellStyle name="i%1" xfId="22104" xr:uid="{00000000-0005-0000-0000-0000820D0000}"/>
    <cellStyle name="iGeneral" xfId="22105" xr:uid="{00000000-0005-0000-0000-0000830D0000}"/>
    <cellStyle name="IncomeStatement" xfId="22106" xr:uid="{00000000-0005-0000-0000-0000840D0000}"/>
    <cellStyle name="Input" xfId="16" hidden="1" xr:uid="{00000000-0005-0000-0000-0000850D0000}"/>
    <cellStyle name="Input [yellow]" xfId="22107" xr:uid="{00000000-0005-0000-0000-0000860D0000}"/>
    <cellStyle name="Input [yellow] 2" xfId="22108" xr:uid="{00000000-0005-0000-0000-0000870D0000}"/>
    <cellStyle name="Input 10" xfId="22109" xr:uid="{00000000-0005-0000-0000-0000880D0000}"/>
    <cellStyle name="Input 10 2" xfId="22110" xr:uid="{00000000-0005-0000-0000-0000890D0000}"/>
    <cellStyle name="Input 11" xfId="22111" xr:uid="{00000000-0005-0000-0000-00008A0D0000}"/>
    <cellStyle name="Input 11 2" xfId="22112" xr:uid="{00000000-0005-0000-0000-00008B0D0000}"/>
    <cellStyle name="Input 12" xfId="22113" xr:uid="{00000000-0005-0000-0000-00008C0D0000}"/>
    <cellStyle name="Input 12 2" xfId="22114" xr:uid="{00000000-0005-0000-0000-00008D0D0000}"/>
    <cellStyle name="Input 13" xfId="22115" xr:uid="{00000000-0005-0000-0000-00008E0D0000}"/>
    <cellStyle name="Input 13 2" xfId="22116" xr:uid="{00000000-0005-0000-0000-00008F0D0000}"/>
    <cellStyle name="Input 14" xfId="22117" xr:uid="{00000000-0005-0000-0000-0000900D0000}"/>
    <cellStyle name="Input 14 2" xfId="22118" xr:uid="{00000000-0005-0000-0000-0000910D0000}"/>
    <cellStyle name="Input 15" xfId="22119" xr:uid="{00000000-0005-0000-0000-0000920D0000}"/>
    <cellStyle name="Input 15 2" xfId="22120" xr:uid="{00000000-0005-0000-0000-0000930D0000}"/>
    <cellStyle name="Input 16" xfId="22121" xr:uid="{00000000-0005-0000-0000-0000940D0000}"/>
    <cellStyle name="Input 16 2" xfId="22122" xr:uid="{00000000-0005-0000-0000-0000950D0000}"/>
    <cellStyle name="Input 17" xfId="22123" xr:uid="{00000000-0005-0000-0000-0000960D0000}"/>
    <cellStyle name="Input 17 2" xfId="22124" xr:uid="{00000000-0005-0000-0000-0000970D0000}"/>
    <cellStyle name="Input 18" xfId="22125" xr:uid="{00000000-0005-0000-0000-0000980D0000}"/>
    <cellStyle name="Input 18 2" xfId="22126" xr:uid="{00000000-0005-0000-0000-0000990D0000}"/>
    <cellStyle name="Input 19" xfId="22127" xr:uid="{00000000-0005-0000-0000-00009A0D0000}"/>
    <cellStyle name="Input 19 2" xfId="22128" xr:uid="{00000000-0005-0000-0000-00009B0D0000}"/>
    <cellStyle name="Input 2" xfId="202" xr:uid="{00000000-0005-0000-0000-00009C0D0000}"/>
    <cellStyle name="Input 2 10" xfId="22129" xr:uid="{00000000-0005-0000-0000-00009D0D0000}"/>
    <cellStyle name="Input 2 11" xfId="22130" xr:uid="{00000000-0005-0000-0000-00009E0D0000}"/>
    <cellStyle name="Input 2 12" xfId="22131" xr:uid="{00000000-0005-0000-0000-00009F0D0000}"/>
    <cellStyle name="Input 2 13" xfId="22132" xr:uid="{00000000-0005-0000-0000-0000A00D0000}"/>
    <cellStyle name="Input 2 14" xfId="22133" xr:uid="{00000000-0005-0000-0000-0000A10D0000}"/>
    <cellStyle name="Input 2 15" xfId="22134" xr:uid="{00000000-0005-0000-0000-0000A20D0000}"/>
    <cellStyle name="Input 2 16" xfId="22135" xr:uid="{00000000-0005-0000-0000-0000A30D0000}"/>
    <cellStyle name="Input 2 17" xfId="22136" xr:uid="{00000000-0005-0000-0000-0000A40D0000}"/>
    <cellStyle name="Input 2 18" xfId="22137" xr:uid="{00000000-0005-0000-0000-0000A50D0000}"/>
    <cellStyle name="Input 2 19" xfId="22138" xr:uid="{00000000-0005-0000-0000-0000A60D0000}"/>
    <cellStyle name="Input 2 2" xfId="483" xr:uid="{00000000-0005-0000-0000-0000A70D0000}"/>
    <cellStyle name="Input 2 2 10" xfId="22139" xr:uid="{00000000-0005-0000-0000-0000A80D0000}"/>
    <cellStyle name="Input 2 2 11" xfId="22140" xr:uid="{00000000-0005-0000-0000-0000A90D0000}"/>
    <cellStyle name="Input 2 2 12" xfId="22141" xr:uid="{00000000-0005-0000-0000-0000AA0D0000}"/>
    <cellStyle name="Input 2 2 13" xfId="22142" xr:uid="{00000000-0005-0000-0000-0000AB0D0000}"/>
    <cellStyle name="Input 2 2 14" xfId="22143" xr:uid="{00000000-0005-0000-0000-0000AC0D0000}"/>
    <cellStyle name="Input 2 2 15" xfId="22144" xr:uid="{00000000-0005-0000-0000-0000AD0D0000}"/>
    <cellStyle name="Input 2 2 16" xfId="22145" xr:uid="{00000000-0005-0000-0000-0000AE0D0000}"/>
    <cellStyle name="Input 2 2 17" xfId="22146" xr:uid="{00000000-0005-0000-0000-0000AF0D0000}"/>
    <cellStyle name="Input 2 2 18" xfId="22147" xr:uid="{00000000-0005-0000-0000-0000B00D0000}"/>
    <cellStyle name="Input 2 2 19" xfId="22148" xr:uid="{00000000-0005-0000-0000-0000B10D0000}"/>
    <cellStyle name="Input 2 2 2" xfId="1508" xr:uid="{00000000-0005-0000-0000-0000B20D0000}"/>
    <cellStyle name="Input 2 2 2 2" xfId="3259" xr:uid="{00000000-0005-0000-0000-0000B30D0000}"/>
    <cellStyle name="Input 2 2 2 2 2" xfId="3260" xr:uid="{00000000-0005-0000-0000-0000B40D0000}"/>
    <cellStyle name="Input 2 2 2 2 2 2" xfId="3261" xr:uid="{00000000-0005-0000-0000-0000B50D0000}"/>
    <cellStyle name="Input 2 2 2 2 2 2 2" xfId="3262" xr:uid="{00000000-0005-0000-0000-0000B60D0000}"/>
    <cellStyle name="Input 2 2 2 2 2 3" xfId="3263" xr:uid="{00000000-0005-0000-0000-0000B70D0000}"/>
    <cellStyle name="Input 2 2 2 2 3" xfId="3264" xr:uid="{00000000-0005-0000-0000-0000B80D0000}"/>
    <cellStyle name="Input 2 2 2 2 3 2" xfId="3265" xr:uid="{00000000-0005-0000-0000-0000B90D0000}"/>
    <cellStyle name="Input 2 2 2 2 3 2 2" xfId="3266" xr:uid="{00000000-0005-0000-0000-0000BA0D0000}"/>
    <cellStyle name="Input 2 2 2 2 4" xfId="3267" xr:uid="{00000000-0005-0000-0000-0000BB0D0000}"/>
    <cellStyle name="Input 2 2 2 2 4 2" xfId="3268" xr:uid="{00000000-0005-0000-0000-0000BC0D0000}"/>
    <cellStyle name="Input 2 2 2 3" xfId="3269" xr:uid="{00000000-0005-0000-0000-0000BD0D0000}"/>
    <cellStyle name="Input 2 2 2 3 2" xfId="3270" xr:uid="{00000000-0005-0000-0000-0000BE0D0000}"/>
    <cellStyle name="Input 2 2 2 3 2 2" xfId="3271" xr:uid="{00000000-0005-0000-0000-0000BF0D0000}"/>
    <cellStyle name="Input 2 2 2 3 3" xfId="3272" xr:uid="{00000000-0005-0000-0000-0000C00D0000}"/>
    <cellStyle name="Input 2 2 2 4" xfId="3273" xr:uid="{00000000-0005-0000-0000-0000C10D0000}"/>
    <cellStyle name="Input 2 2 2 4 2" xfId="3274" xr:uid="{00000000-0005-0000-0000-0000C20D0000}"/>
    <cellStyle name="Input 2 2 2 4 2 2" xfId="3275" xr:uid="{00000000-0005-0000-0000-0000C30D0000}"/>
    <cellStyle name="Input 2 2 2 5" xfId="3276" xr:uid="{00000000-0005-0000-0000-0000C40D0000}"/>
    <cellStyle name="Input 2 2 2 5 2" xfId="3277" xr:uid="{00000000-0005-0000-0000-0000C50D0000}"/>
    <cellStyle name="Input 2 2 2 6" xfId="22149" xr:uid="{00000000-0005-0000-0000-0000C60D0000}"/>
    <cellStyle name="Input 2 2 2 7" xfId="22150" xr:uid="{00000000-0005-0000-0000-0000C70D0000}"/>
    <cellStyle name="Input 2 2 2 8" xfId="49530" xr:uid="{00000000-0005-0000-0000-0000C80D0000}"/>
    <cellStyle name="Input 2 2 20" xfId="22151" xr:uid="{00000000-0005-0000-0000-0000C90D0000}"/>
    <cellStyle name="Input 2 2 21" xfId="22152" xr:uid="{00000000-0005-0000-0000-0000CA0D0000}"/>
    <cellStyle name="Input 2 2 22" xfId="22153" xr:uid="{00000000-0005-0000-0000-0000CB0D0000}"/>
    <cellStyle name="Input 2 2 23" xfId="22154" xr:uid="{00000000-0005-0000-0000-0000CC0D0000}"/>
    <cellStyle name="Input 2 2 24" xfId="22155" xr:uid="{00000000-0005-0000-0000-0000CD0D0000}"/>
    <cellStyle name="Input 2 2 25" xfId="22156" xr:uid="{00000000-0005-0000-0000-0000CE0D0000}"/>
    <cellStyle name="Input 2 2 26" xfId="22157" xr:uid="{00000000-0005-0000-0000-0000CF0D0000}"/>
    <cellStyle name="Input 2 2 27" xfId="22158" xr:uid="{00000000-0005-0000-0000-0000D00D0000}"/>
    <cellStyle name="Input 2 2 28" xfId="48078" xr:uid="{00000000-0005-0000-0000-0000D10D0000}"/>
    <cellStyle name="Input 2 2 29" xfId="49009" xr:uid="{00000000-0005-0000-0000-0000D20D0000}"/>
    <cellStyle name="Input 2 2 3" xfId="22159" xr:uid="{00000000-0005-0000-0000-0000D30D0000}"/>
    <cellStyle name="Input 2 2 4" xfId="22160" xr:uid="{00000000-0005-0000-0000-0000D40D0000}"/>
    <cellStyle name="Input 2 2 5" xfId="22161" xr:uid="{00000000-0005-0000-0000-0000D50D0000}"/>
    <cellStyle name="Input 2 2 6" xfId="22162" xr:uid="{00000000-0005-0000-0000-0000D60D0000}"/>
    <cellStyle name="Input 2 2 7" xfId="22163" xr:uid="{00000000-0005-0000-0000-0000D70D0000}"/>
    <cellStyle name="Input 2 2 8" xfId="22164" xr:uid="{00000000-0005-0000-0000-0000D80D0000}"/>
    <cellStyle name="Input 2 2 9" xfId="22165" xr:uid="{00000000-0005-0000-0000-0000D90D0000}"/>
    <cellStyle name="Input 2 20" xfId="22166" xr:uid="{00000000-0005-0000-0000-0000DA0D0000}"/>
    <cellStyle name="Input 2 21" xfId="22167" xr:uid="{00000000-0005-0000-0000-0000DB0D0000}"/>
    <cellStyle name="Input 2 22" xfId="22168" xr:uid="{00000000-0005-0000-0000-0000DC0D0000}"/>
    <cellStyle name="Input 2 23" xfId="22169" xr:uid="{00000000-0005-0000-0000-0000DD0D0000}"/>
    <cellStyle name="Input 2 24" xfId="22170" xr:uid="{00000000-0005-0000-0000-0000DE0D0000}"/>
    <cellStyle name="Input 2 25" xfId="22171" xr:uid="{00000000-0005-0000-0000-0000DF0D0000}"/>
    <cellStyle name="Input 2 26" xfId="22172" xr:uid="{00000000-0005-0000-0000-0000E00D0000}"/>
    <cellStyle name="Input 2 27" xfId="22173" xr:uid="{00000000-0005-0000-0000-0000E10D0000}"/>
    <cellStyle name="Input 2 28" xfId="22174" xr:uid="{00000000-0005-0000-0000-0000E20D0000}"/>
    <cellStyle name="Input 2 29" xfId="22175" xr:uid="{00000000-0005-0000-0000-0000E30D0000}"/>
    <cellStyle name="Input 2 3" xfId="622" xr:uid="{00000000-0005-0000-0000-0000E40D0000}"/>
    <cellStyle name="Input 2 3 10" xfId="22176" xr:uid="{00000000-0005-0000-0000-0000E50D0000}"/>
    <cellStyle name="Input 2 3 11" xfId="22177" xr:uid="{00000000-0005-0000-0000-0000E60D0000}"/>
    <cellStyle name="Input 2 3 12" xfId="22178" xr:uid="{00000000-0005-0000-0000-0000E70D0000}"/>
    <cellStyle name="Input 2 3 13" xfId="22179" xr:uid="{00000000-0005-0000-0000-0000E80D0000}"/>
    <cellStyle name="Input 2 3 14" xfId="22180" xr:uid="{00000000-0005-0000-0000-0000E90D0000}"/>
    <cellStyle name="Input 2 3 15" xfId="22181" xr:uid="{00000000-0005-0000-0000-0000EA0D0000}"/>
    <cellStyle name="Input 2 3 16" xfId="22182" xr:uid="{00000000-0005-0000-0000-0000EB0D0000}"/>
    <cellStyle name="Input 2 3 17" xfId="22183" xr:uid="{00000000-0005-0000-0000-0000EC0D0000}"/>
    <cellStyle name="Input 2 3 18" xfId="22184" xr:uid="{00000000-0005-0000-0000-0000ED0D0000}"/>
    <cellStyle name="Input 2 3 19" xfId="22185" xr:uid="{00000000-0005-0000-0000-0000EE0D0000}"/>
    <cellStyle name="Input 2 3 2" xfId="1509" xr:uid="{00000000-0005-0000-0000-0000EF0D0000}"/>
    <cellStyle name="Input 2 3 2 2" xfId="3278" xr:uid="{00000000-0005-0000-0000-0000F00D0000}"/>
    <cellStyle name="Input 2 3 2 2 2" xfId="3279" xr:uid="{00000000-0005-0000-0000-0000F10D0000}"/>
    <cellStyle name="Input 2 3 2 2 2 2" xfId="3280" xr:uid="{00000000-0005-0000-0000-0000F20D0000}"/>
    <cellStyle name="Input 2 3 2 2 2 2 2" xfId="3281" xr:uid="{00000000-0005-0000-0000-0000F30D0000}"/>
    <cellStyle name="Input 2 3 2 2 2 3" xfId="3282" xr:uid="{00000000-0005-0000-0000-0000F40D0000}"/>
    <cellStyle name="Input 2 3 2 2 3" xfId="3283" xr:uid="{00000000-0005-0000-0000-0000F50D0000}"/>
    <cellStyle name="Input 2 3 2 2 3 2" xfId="3284" xr:uid="{00000000-0005-0000-0000-0000F60D0000}"/>
    <cellStyle name="Input 2 3 2 2 3 2 2" xfId="3285" xr:uid="{00000000-0005-0000-0000-0000F70D0000}"/>
    <cellStyle name="Input 2 3 2 2 4" xfId="3286" xr:uid="{00000000-0005-0000-0000-0000F80D0000}"/>
    <cellStyle name="Input 2 3 2 2 4 2" xfId="3287" xr:uid="{00000000-0005-0000-0000-0000F90D0000}"/>
    <cellStyle name="Input 2 3 2 3" xfId="3288" xr:uid="{00000000-0005-0000-0000-0000FA0D0000}"/>
    <cellStyle name="Input 2 3 2 3 2" xfId="3289" xr:uid="{00000000-0005-0000-0000-0000FB0D0000}"/>
    <cellStyle name="Input 2 3 2 3 2 2" xfId="3290" xr:uid="{00000000-0005-0000-0000-0000FC0D0000}"/>
    <cellStyle name="Input 2 3 2 3 3" xfId="3291" xr:uid="{00000000-0005-0000-0000-0000FD0D0000}"/>
    <cellStyle name="Input 2 3 2 4" xfId="3292" xr:uid="{00000000-0005-0000-0000-0000FE0D0000}"/>
    <cellStyle name="Input 2 3 2 4 2" xfId="3293" xr:uid="{00000000-0005-0000-0000-0000FF0D0000}"/>
    <cellStyle name="Input 2 3 2 4 2 2" xfId="3294" xr:uid="{00000000-0005-0000-0000-0000000E0000}"/>
    <cellStyle name="Input 2 3 2 5" xfId="3295" xr:uid="{00000000-0005-0000-0000-0000010E0000}"/>
    <cellStyle name="Input 2 3 2 5 2" xfId="3296" xr:uid="{00000000-0005-0000-0000-0000020E0000}"/>
    <cellStyle name="Input 2 3 2 6" xfId="22186" xr:uid="{00000000-0005-0000-0000-0000030E0000}"/>
    <cellStyle name="Input 2 3 2 7" xfId="22187" xr:uid="{00000000-0005-0000-0000-0000040E0000}"/>
    <cellStyle name="Input 2 3 2 8" xfId="49531" xr:uid="{00000000-0005-0000-0000-0000050E0000}"/>
    <cellStyle name="Input 2 3 20" xfId="22188" xr:uid="{00000000-0005-0000-0000-0000060E0000}"/>
    <cellStyle name="Input 2 3 21" xfId="22189" xr:uid="{00000000-0005-0000-0000-0000070E0000}"/>
    <cellStyle name="Input 2 3 22" xfId="22190" xr:uid="{00000000-0005-0000-0000-0000080E0000}"/>
    <cellStyle name="Input 2 3 23" xfId="22191" xr:uid="{00000000-0005-0000-0000-0000090E0000}"/>
    <cellStyle name="Input 2 3 24" xfId="22192" xr:uid="{00000000-0005-0000-0000-00000A0E0000}"/>
    <cellStyle name="Input 2 3 25" xfId="22193" xr:uid="{00000000-0005-0000-0000-00000B0E0000}"/>
    <cellStyle name="Input 2 3 26" xfId="22194" xr:uid="{00000000-0005-0000-0000-00000C0E0000}"/>
    <cellStyle name="Input 2 3 27" xfId="22195" xr:uid="{00000000-0005-0000-0000-00000D0E0000}"/>
    <cellStyle name="Input 2 3 28" xfId="48079" xr:uid="{00000000-0005-0000-0000-00000E0E0000}"/>
    <cellStyle name="Input 2 3 29" xfId="49010" xr:uid="{00000000-0005-0000-0000-00000F0E0000}"/>
    <cellStyle name="Input 2 3 3" xfId="22196" xr:uid="{00000000-0005-0000-0000-0000100E0000}"/>
    <cellStyle name="Input 2 3 4" xfId="22197" xr:uid="{00000000-0005-0000-0000-0000110E0000}"/>
    <cellStyle name="Input 2 3 5" xfId="22198" xr:uid="{00000000-0005-0000-0000-0000120E0000}"/>
    <cellStyle name="Input 2 3 6" xfId="22199" xr:uid="{00000000-0005-0000-0000-0000130E0000}"/>
    <cellStyle name="Input 2 3 7" xfId="22200" xr:uid="{00000000-0005-0000-0000-0000140E0000}"/>
    <cellStyle name="Input 2 3 8" xfId="22201" xr:uid="{00000000-0005-0000-0000-0000150E0000}"/>
    <cellStyle name="Input 2 3 9" xfId="22202" xr:uid="{00000000-0005-0000-0000-0000160E0000}"/>
    <cellStyle name="Input 2 30" xfId="22203" xr:uid="{00000000-0005-0000-0000-0000170E0000}"/>
    <cellStyle name="Input 2 31" xfId="22204" xr:uid="{00000000-0005-0000-0000-0000180E0000}"/>
    <cellStyle name="Input 2 32" xfId="22205" xr:uid="{00000000-0005-0000-0000-0000190E0000}"/>
    <cellStyle name="Input 2 33" xfId="48080" xr:uid="{00000000-0005-0000-0000-00001A0E0000}"/>
    <cellStyle name="Input 2 4" xfId="623" xr:uid="{00000000-0005-0000-0000-00001B0E0000}"/>
    <cellStyle name="Input 2 4 10" xfId="22206" xr:uid="{00000000-0005-0000-0000-00001C0E0000}"/>
    <cellStyle name="Input 2 4 11" xfId="22207" xr:uid="{00000000-0005-0000-0000-00001D0E0000}"/>
    <cellStyle name="Input 2 4 12" xfId="22208" xr:uid="{00000000-0005-0000-0000-00001E0E0000}"/>
    <cellStyle name="Input 2 4 13" xfId="22209" xr:uid="{00000000-0005-0000-0000-00001F0E0000}"/>
    <cellStyle name="Input 2 4 14" xfId="22210" xr:uid="{00000000-0005-0000-0000-0000200E0000}"/>
    <cellStyle name="Input 2 4 15" xfId="22211" xr:uid="{00000000-0005-0000-0000-0000210E0000}"/>
    <cellStyle name="Input 2 4 16" xfId="22212" xr:uid="{00000000-0005-0000-0000-0000220E0000}"/>
    <cellStyle name="Input 2 4 17" xfId="22213" xr:uid="{00000000-0005-0000-0000-0000230E0000}"/>
    <cellStyle name="Input 2 4 18" xfId="22214" xr:uid="{00000000-0005-0000-0000-0000240E0000}"/>
    <cellStyle name="Input 2 4 19" xfId="22215" xr:uid="{00000000-0005-0000-0000-0000250E0000}"/>
    <cellStyle name="Input 2 4 2" xfId="1510" xr:uid="{00000000-0005-0000-0000-0000260E0000}"/>
    <cellStyle name="Input 2 4 2 2" xfId="3297" xr:uid="{00000000-0005-0000-0000-0000270E0000}"/>
    <cellStyle name="Input 2 4 2 2 2" xfId="3298" xr:uid="{00000000-0005-0000-0000-0000280E0000}"/>
    <cellStyle name="Input 2 4 2 2 2 2" xfId="3299" xr:uid="{00000000-0005-0000-0000-0000290E0000}"/>
    <cellStyle name="Input 2 4 2 2 2 2 2" xfId="3300" xr:uid="{00000000-0005-0000-0000-00002A0E0000}"/>
    <cellStyle name="Input 2 4 2 2 2 3" xfId="3301" xr:uid="{00000000-0005-0000-0000-00002B0E0000}"/>
    <cellStyle name="Input 2 4 2 2 3" xfId="3302" xr:uid="{00000000-0005-0000-0000-00002C0E0000}"/>
    <cellStyle name="Input 2 4 2 2 3 2" xfId="3303" xr:uid="{00000000-0005-0000-0000-00002D0E0000}"/>
    <cellStyle name="Input 2 4 2 2 3 2 2" xfId="3304" xr:uid="{00000000-0005-0000-0000-00002E0E0000}"/>
    <cellStyle name="Input 2 4 2 2 4" xfId="3305" xr:uid="{00000000-0005-0000-0000-00002F0E0000}"/>
    <cellStyle name="Input 2 4 2 2 4 2" xfId="3306" xr:uid="{00000000-0005-0000-0000-0000300E0000}"/>
    <cellStyle name="Input 2 4 2 3" xfId="3307" xr:uid="{00000000-0005-0000-0000-0000310E0000}"/>
    <cellStyle name="Input 2 4 2 3 2" xfId="3308" xr:uid="{00000000-0005-0000-0000-0000320E0000}"/>
    <cellStyle name="Input 2 4 2 3 2 2" xfId="3309" xr:uid="{00000000-0005-0000-0000-0000330E0000}"/>
    <cellStyle name="Input 2 4 2 3 3" xfId="3310" xr:uid="{00000000-0005-0000-0000-0000340E0000}"/>
    <cellStyle name="Input 2 4 2 4" xfId="3311" xr:uid="{00000000-0005-0000-0000-0000350E0000}"/>
    <cellStyle name="Input 2 4 2 4 2" xfId="3312" xr:uid="{00000000-0005-0000-0000-0000360E0000}"/>
    <cellStyle name="Input 2 4 2 4 2 2" xfId="3313" xr:uid="{00000000-0005-0000-0000-0000370E0000}"/>
    <cellStyle name="Input 2 4 2 5" xfId="3314" xr:uid="{00000000-0005-0000-0000-0000380E0000}"/>
    <cellStyle name="Input 2 4 2 5 2" xfId="3315" xr:uid="{00000000-0005-0000-0000-0000390E0000}"/>
    <cellStyle name="Input 2 4 2 6" xfId="22216" xr:uid="{00000000-0005-0000-0000-00003A0E0000}"/>
    <cellStyle name="Input 2 4 2 7" xfId="22217" xr:uid="{00000000-0005-0000-0000-00003B0E0000}"/>
    <cellStyle name="Input 2 4 2 8" xfId="49532" xr:uid="{00000000-0005-0000-0000-00003C0E0000}"/>
    <cellStyle name="Input 2 4 20" xfId="22218" xr:uid="{00000000-0005-0000-0000-00003D0E0000}"/>
    <cellStyle name="Input 2 4 21" xfId="22219" xr:uid="{00000000-0005-0000-0000-00003E0E0000}"/>
    <cellStyle name="Input 2 4 22" xfId="22220" xr:uid="{00000000-0005-0000-0000-00003F0E0000}"/>
    <cellStyle name="Input 2 4 23" xfId="22221" xr:uid="{00000000-0005-0000-0000-0000400E0000}"/>
    <cellStyle name="Input 2 4 24" xfId="22222" xr:uid="{00000000-0005-0000-0000-0000410E0000}"/>
    <cellStyle name="Input 2 4 25" xfId="22223" xr:uid="{00000000-0005-0000-0000-0000420E0000}"/>
    <cellStyle name="Input 2 4 26" xfId="22224" xr:uid="{00000000-0005-0000-0000-0000430E0000}"/>
    <cellStyle name="Input 2 4 27" xfId="22225" xr:uid="{00000000-0005-0000-0000-0000440E0000}"/>
    <cellStyle name="Input 2 4 28" xfId="48081" xr:uid="{00000000-0005-0000-0000-0000450E0000}"/>
    <cellStyle name="Input 2 4 29" xfId="49011" xr:uid="{00000000-0005-0000-0000-0000460E0000}"/>
    <cellStyle name="Input 2 4 3" xfId="22226" xr:uid="{00000000-0005-0000-0000-0000470E0000}"/>
    <cellStyle name="Input 2 4 4" xfId="22227" xr:uid="{00000000-0005-0000-0000-0000480E0000}"/>
    <cellStyle name="Input 2 4 5" xfId="22228" xr:uid="{00000000-0005-0000-0000-0000490E0000}"/>
    <cellStyle name="Input 2 4 6" xfId="22229" xr:uid="{00000000-0005-0000-0000-00004A0E0000}"/>
    <cellStyle name="Input 2 4 7" xfId="22230" xr:uid="{00000000-0005-0000-0000-00004B0E0000}"/>
    <cellStyle name="Input 2 4 8" xfId="22231" xr:uid="{00000000-0005-0000-0000-00004C0E0000}"/>
    <cellStyle name="Input 2 4 9" xfId="22232" xr:uid="{00000000-0005-0000-0000-00004D0E0000}"/>
    <cellStyle name="Input 2 5" xfId="624" xr:uid="{00000000-0005-0000-0000-00004E0E0000}"/>
    <cellStyle name="Input 2 5 10" xfId="22233" xr:uid="{00000000-0005-0000-0000-00004F0E0000}"/>
    <cellStyle name="Input 2 5 11" xfId="22234" xr:uid="{00000000-0005-0000-0000-0000500E0000}"/>
    <cellStyle name="Input 2 5 12" xfId="22235" xr:uid="{00000000-0005-0000-0000-0000510E0000}"/>
    <cellStyle name="Input 2 5 13" xfId="22236" xr:uid="{00000000-0005-0000-0000-0000520E0000}"/>
    <cellStyle name="Input 2 5 14" xfId="22237" xr:uid="{00000000-0005-0000-0000-0000530E0000}"/>
    <cellStyle name="Input 2 5 15" xfId="22238" xr:uid="{00000000-0005-0000-0000-0000540E0000}"/>
    <cellStyle name="Input 2 5 16" xfId="22239" xr:uid="{00000000-0005-0000-0000-0000550E0000}"/>
    <cellStyle name="Input 2 5 17" xfId="22240" xr:uid="{00000000-0005-0000-0000-0000560E0000}"/>
    <cellStyle name="Input 2 5 18" xfId="22241" xr:uid="{00000000-0005-0000-0000-0000570E0000}"/>
    <cellStyle name="Input 2 5 19" xfId="22242" xr:uid="{00000000-0005-0000-0000-0000580E0000}"/>
    <cellStyle name="Input 2 5 2" xfId="1511" xr:uid="{00000000-0005-0000-0000-0000590E0000}"/>
    <cellStyle name="Input 2 5 2 2" xfId="3316" xr:uid="{00000000-0005-0000-0000-00005A0E0000}"/>
    <cellStyle name="Input 2 5 2 2 2" xfId="3317" xr:uid="{00000000-0005-0000-0000-00005B0E0000}"/>
    <cellStyle name="Input 2 5 2 2 2 2" xfId="3318" xr:uid="{00000000-0005-0000-0000-00005C0E0000}"/>
    <cellStyle name="Input 2 5 2 2 2 2 2" xfId="3319" xr:uid="{00000000-0005-0000-0000-00005D0E0000}"/>
    <cellStyle name="Input 2 5 2 2 2 3" xfId="3320" xr:uid="{00000000-0005-0000-0000-00005E0E0000}"/>
    <cellStyle name="Input 2 5 2 2 3" xfId="3321" xr:uid="{00000000-0005-0000-0000-00005F0E0000}"/>
    <cellStyle name="Input 2 5 2 2 3 2" xfId="3322" xr:uid="{00000000-0005-0000-0000-0000600E0000}"/>
    <cellStyle name="Input 2 5 2 2 3 2 2" xfId="3323" xr:uid="{00000000-0005-0000-0000-0000610E0000}"/>
    <cellStyle name="Input 2 5 2 2 4" xfId="3324" xr:uid="{00000000-0005-0000-0000-0000620E0000}"/>
    <cellStyle name="Input 2 5 2 2 4 2" xfId="3325" xr:uid="{00000000-0005-0000-0000-0000630E0000}"/>
    <cellStyle name="Input 2 5 2 3" xfId="3326" xr:uid="{00000000-0005-0000-0000-0000640E0000}"/>
    <cellStyle name="Input 2 5 2 3 2" xfId="3327" xr:uid="{00000000-0005-0000-0000-0000650E0000}"/>
    <cellStyle name="Input 2 5 2 3 2 2" xfId="3328" xr:uid="{00000000-0005-0000-0000-0000660E0000}"/>
    <cellStyle name="Input 2 5 2 3 3" xfId="3329" xr:uid="{00000000-0005-0000-0000-0000670E0000}"/>
    <cellStyle name="Input 2 5 2 4" xfId="3330" xr:uid="{00000000-0005-0000-0000-0000680E0000}"/>
    <cellStyle name="Input 2 5 2 4 2" xfId="3331" xr:uid="{00000000-0005-0000-0000-0000690E0000}"/>
    <cellStyle name="Input 2 5 2 4 2 2" xfId="3332" xr:uid="{00000000-0005-0000-0000-00006A0E0000}"/>
    <cellStyle name="Input 2 5 2 5" xfId="3333" xr:uid="{00000000-0005-0000-0000-00006B0E0000}"/>
    <cellStyle name="Input 2 5 2 5 2" xfId="3334" xr:uid="{00000000-0005-0000-0000-00006C0E0000}"/>
    <cellStyle name="Input 2 5 2 6" xfId="22243" xr:uid="{00000000-0005-0000-0000-00006D0E0000}"/>
    <cellStyle name="Input 2 5 2 7" xfId="22244" xr:uid="{00000000-0005-0000-0000-00006E0E0000}"/>
    <cellStyle name="Input 2 5 2 8" xfId="49533" xr:uid="{00000000-0005-0000-0000-00006F0E0000}"/>
    <cellStyle name="Input 2 5 20" xfId="22245" xr:uid="{00000000-0005-0000-0000-0000700E0000}"/>
    <cellStyle name="Input 2 5 21" xfId="22246" xr:uid="{00000000-0005-0000-0000-0000710E0000}"/>
    <cellStyle name="Input 2 5 22" xfId="22247" xr:uid="{00000000-0005-0000-0000-0000720E0000}"/>
    <cellStyle name="Input 2 5 23" xfId="22248" xr:uid="{00000000-0005-0000-0000-0000730E0000}"/>
    <cellStyle name="Input 2 5 24" xfId="22249" xr:uid="{00000000-0005-0000-0000-0000740E0000}"/>
    <cellStyle name="Input 2 5 25" xfId="22250" xr:uid="{00000000-0005-0000-0000-0000750E0000}"/>
    <cellStyle name="Input 2 5 26" xfId="22251" xr:uid="{00000000-0005-0000-0000-0000760E0000}"/>
    <cellStyle name="Input 2 5 27" xfId="22252" xr:uid="{00000000-0005-0000-0000-0000770E0000}"/>
    <cellStyle name="Input 2 5 28" xfId="48082" xr:uid="{00000000-0005-0000-0000-0000780E0000}"/>
    <cellStyle name="Input 2 5 29" xfId="49012" xr:uid="{00000000-0005-0000-0000-0000790E0000}"/>
    <cellStyle name="Input 2 5 3" xfId="22253" xr:uid="{00000000-0005-0000-0000-00007A0E0000}"/>
    <cellStyle name="Input 2 5 4" xfId="22254" xr:uid="{00000000-0005-0000-0000-00007B0E0000}"/>
    <cellStyle name="Input 2 5 5" xfId="22255" xr:uid="{00000000-0005-0000-0000-00007C0E0000}"/>
    <cellStyle name="Input 2 5 6" xfId="22256" xr:uid="{00000000-0005-0000-0000-00007D0E0000}"/>
    <cellStyle name="Input 2 5 7" xfId="22257" xr:uid="{00000000-0005-0000-0000-00007E0E0000}"/>
    <cellStyle name="Input 2 5 8" xfId="22258" xr:uid="{00000000-0005-0000-0000-00007F0E0000}"/>
    <cellStyle name="Input 2 5 9" xfId="22259" xr:uid="{00000000-0005-0000-0000-0000800E0000}"/>
    <cellStyle name="Input 2 6" xfId="625" xr:uid="{00000000-0005-0000-0000-0000810E0000}"/>
    <cellStyle name="Input 2 6 10" xfId="22260" xr:uid="{00000000-0005-0000-0000-0000820E0000}"/>
    <cellStyle name="Input 2 6 11" xfId="22261" xr:uid="{00000000-0005-0000-0000-0000830E0000}"/>
    <cellStyle name="Input 2 6 12" xfId="22262" xr:uid="{00000000-0005-0000-0000-0000840E0000}"/>
    <cellStyle name="Input 2 6 13" xfId="22263" xr:uid="{00000000-0005-0000-0000-0000850E0000}"/>
    <cellStyle name="Input 2 6 14" xfId="22264" xr:uid="{00000000-0005-0000-0000-0000860E0000}"/>
    <cellStyle name="Input 2 6 15" xfId="22265" xr:uid="{00000000-0005-0000-0000-0000870E0000}"/>
    <cellStyle name="Input 2 6 16" xfId="22266" xr:uid="{00000000-0005-0000-0000-0000880E0000}"/>
    <cellStyle name="Input 2 6 17" xfId="22267" xr:uid="{00000000-0005-0000-0000-0000890E0000}"/>
    <cellStyle name="Input 2 6 18" xfId="22268" xr:uid="{00000000-0005-0000-0000-00008A0E0000}"/>
    <cellStyle name="Input 2 6 19" xfId="22269" xr:uid="{00000000-0005-0000-0000-00008B0E0000}"/>
    <cellStyle name="Input 2 6 2" xfId="1512" xr:uid="{00000000-0005-0000-0000-00008C0E0000}"/>
    <cellStyle name="Input 2 6 2 2" xfId="3335" xr:uid="{00000000-0005-0000-0000-00008D0E0000}"/>
    <cellStyle name="Input 2 6 2 2 2" xfId="3336" xr:uid="{00000000-0005-0000-0000-00008E0E0000}"/>
    <cellStyle name="Input 2 6 2 2 2 2" xfId="3337" xr:uid="{00000000-0005-0000-0000-00008F0E0000}"/>
    <cellStyle name="Input 2 6 2 2 2 2 2" xfId="3338" xr:uid="{00000000-0005-0000-0000-0000900E0000}"/>
    <cellStyle name="Input 2 6 2 2 2 3" xfId="3339" xr:uid="{00000000-0005-0000-0000-0000910E0000}"/>
    <cellStyle name="Input 2 6 2 2 3" xfId="3340" xr:uid="{00000000-0005-0000-0000-0000920E0000}"/>
    <cellStyle name="Input 2 6 2 2 3 2" xfId="3341" xr:uid="{00000000-0005-0000-0000-0000930E0000}"/>
    <cellStyle name="Input 2 6 2 2 3 2 2" xfId="3342" xr:uid="{00000000-0005-0000-0000-0000940E0000}"/>
    <cellStyle name="Input 2 6 2 2 4" xfId="3343" xr:uid="{00000000-0005-0000-0000-0000950E0000}"/>
    <cellStyle name="Input 2 6 2 2 4 2" xfId="3344" xr:uid="{00000000-0005-0000-0000-0000960E0000}"/>
    <cellStyle name="Input 2 6 2 3" xfId="3345" xr:uid="{00000000-0005-0000-0000-0000970E0000}"/>
    <cellStyle name="Input 2 6 2 3 2" xfId="3346" xr:uid="{00000000-0005-0000-0000-0000980E0000}"/>
    <cellStyle name="Input 2 6 2 3 2 2" xfId="3347" xr:uid="{00000000-0005-0000-0000-0000990E0000}"/>
    <cellStyle name="Input 2 6 2 3 3" xfId="3348" xr:uid="{00000000-0005-0000-0000-00009A0E0000}"/>
    <cellStyle name="Input 2 6 2 4" xfId="3349" xr:uid="{00000000-0005-0000-0000-00009B0E0000}"/>
    <cellStyle name="Input 2 6 2 4 2" xfId="3350" xr:uid="{00000000-0005-0000-0000-00009C0E0000}"/>
    <cellStyle name="Input 2 6 2 4 2 2" xfId="3351" xr:uid="{00000000-0005-0000-0000-00009D0E0000}"/>
    <cellStyle name="Input 2 6 2 5" xfId="3352" xr:uid="{00000000-0005-0000-0000-00009E0E0000}"/>
    <cellStyle name="Input 2 6 2 5 2" xfId="3353" xr:uid="{00000000-0005-0000-0000-00009F0E0000}"/>
    <cellStyle name="Input 2 6 2 6" xfId="22270" xr:uid="{00000000-0005-0000-0000-0000A00E0000}"/>
    <cellStyle name="Input 2 6 2 7" xfId="22271" xr:uid="{00000000-0005-0000-0000-0000A10E0000}"/>
    <cellStyle name="Input 2 6 2 8" xfId="49534" xr:uid="{00000000-0005-0000-0000-0000A20E0000}"/>
    <cellStyle name="Input 2 6 20" xfId="22272" xr:uid="{00000000-0005-0000-0000-0000A30E0000}"/>
    <cellStyle name="Input 2 6 21" xfId="22273" xr:uid="{00000000-0005-0000-0000-0000A40E0000}"/>
    <cellStyle name="Input 2 6 22" xfId="22274" xr:uid="{00000000-0005-0000-0000-0000A50E0000}"/>
    <cellStyle name="Input 2 6 23" xfId="22275" xr:uid="{00000000-0005-0000-0000-0000A60E0000}"/>
    <cellStyle name="Input 2 6 24" xfId="22276" xr:uid="{00000000-0005-0000-0000-0000A70E0000}"/>
    <cellStyle name="Input 2 6 25" xfId="22277" xr:uid="{00000000-0005-0000-0000-0000A80E0000}"/>
    <cellStyle name="Input 2 6 26" xfId="22278" xr:uid="{00000000-0005-0000-0000-0000A90E0000}"/>
    <cellStyle name="Input 2 6 27" xfId="22279" xr:uid="{00000000-0005-0000-0000-0000AA0E0000}"/>
    <cellStyle name="Input 2 6 28" xfId="48083" xr:uid="{00000000-0005-0000-0000-0000AB0E0000}"/>
    <cellStyle name="Input 2 6 29" xfId="49013" xr:uid="{00000000-0005-0000-0000-0000AC0E0000}"/>
    <cellStyle name="Input 2 6 3" xfId="22280" xr:uid="{00000000-0005-0000-0000-0000AD0E0000}"/>
    <cellStyle name="Input 2 6 4" xfId="22281" xr:uid="{00000000-0005-0000-0000-0000AE0E0000}"/>
    <cellStyle name="Input 2 6 5" xfId="22282" xr:uid="{00000000-0005-0000-0000-0000AF0E0000}"/>
    <cellStyle name="Input 2 6 6" xfId="22283" xr:uid="{00000000-0005-0000-0000-0000B00E0000}"/>
    <cellStyle name="Input 2 6 7" xfId="22284" xr:uid="{00000000-0005-0000-0000-0000B10E0000}"/>
    <cellStyle name="Input 2 6 8" xfId="22285" xr:uid="{00000000-0005-0000-0000-0000B20E0000}"/>
    <cellStyle name="Input 2 6 9" xfId="22286" xr:uid="{00000000-0005-0000-0000-0000B30E0000}"/>
    <cellStyle name="Input 2 7" xfId="1513" xr:uid="{00000000-0005-0000-0000-0000B40E0000}"/>
    <cellStyle name="Input 2 7 2" xfId="3354" xr:uid="{00000000-0005-0000-0000-0000B50E0000}"/>
    <cellStyle name="Input 2 7 2 2" xfId="3355" xr:uid="{00000000-0005-0000-0000-0000B60E0000}"/>
    <cellStyle name="Input 2 7 2 2 2" xfId="3356" xr:uid="{00000000-0005-0000-0000-0000B70E0000}"/>
    <cellStyle name="Input 2 7 2 2 2 2" xfId="3357" xr:uid="{00000000-0005-0000-0000-0000B80E0000}"/>
    <cellStyle name="Input 2 7 2 2 3" xfId="3358" xr:uid="{00000000-0005-0000-0000-0000B90E0000}"/>
    <cellStyle name="Input 2 7 2 3" xfId="3359" xr:uid="{00000000-0005-0000-0000-0000BA0E0000}"/>
    <cellStyle name="Input 2 7 2 3 2" xfId="3360" xr:uid="{00000000-0005-0000-0000-0000BB0E0000}"/>
    <cellStyle name="Input 2 7 2 3 2 2" xfId="3361" xr:uid="{00000000-0005-0000-0000-0000BC0E0000}"/>
    <cellStyle name="Input 2 7 2 4" xfId="3362" xr:uid="{00000000-0005-0000-0000-0000BD0E0000}"/>
    <cellStyle name="Input 2 7 2 4 2" xfId="3363" xr:uid="{00000000-0005-0000-0000-0000BE0E0000}"/>
    <cellStyle name="Input 2 7 3" xfId="3364" xr:uid="{00000000-0005-0000-0000-0000BF0E0000}"/>
    <cellStyle name="Input 2 7 3 2" xfId="3365" xr:uid="{00000000-0005-0000-0000-0000C00E0000}"/>
    <cellStyle name="Input 2 7 3 2 2" xfId="3366" xr:uid="{00000000-0005-0000-0000-0000C10E0000}"/>
    <cellStyle name="Input 2 7 3 3" xfId="3367" xr:uid="{00000000-0005-0000-0000-0000C20E0000}"/>
    <cellStyle name="Input 2 7 4" xfId="3368" xr:uid="{00000000-0005-0000-0000-0000C30E0000}"/>
    <cellStyle name="Input 2 7 4 2" xfId="3369" xr:uid="{00000000-0005-0000-0000-0000C40E0000}"/>
    <cellStyle name="Input 2 7 4 2 2" xfId="3370" xr:uid="{00000000-0005-0000-0000-0000C50E0000}"/>
    <cellStyle name="Input 2 7 5" xfId="3371" xr:uid="{00000000-0005-0000-0000-0000C60E0000}"/>
    <cellStyle name="Input 2 7 5 2" xfId="3372" xr:uid="{00000000-0005-0000-0000-0000C70E0000}"/>
    <cellStyle name="Input 2 7 6" xfId="22287" xr:uid="{00000000-0005-0000-0000-0000C80E0000}"/>
    <cellStyle name="Input 2 7 7" xfId="22288" xr:uid="{00000000-0005-0000-0000-0000C90E0000}"/>
    <cellStyle name="Input 2 8" xfId="22289" xr:uid="{00000000-0005-0000-0000-0000CA0E0000}"/>
    <cellStyle name="Input 2 9" xfId="22290" xr:uid="{00000000-0005-0000-0000-0000CB0E0000}"/>
    <cellStyle name="Input 20" xfId="22291" xr:uid="{00000000-0005-0000-0000-0000CC0E0000}"/>
    <cellStyle name="Input 20 2" xfId="22292" xr:uid="{00000000-0005-0000-0000-0000CD0E0000}"/>
    <cellStyle name="Input 21" xfId="22293" xr:uid="{00000000-0005-0000-0000-0000CE0E0000}"/>
    <cellStyle name="Input 21 2" xfId="22294" xr:uid="{00000000-0005-0000-0000-0000CF0E0000}"/>
    <cellStyle name="Input 22" xfId="22295" xr:uid="{00000000-0005-0000-0000-0000D00E0000}"/>
    <cellStyle name="Input 22 2" xfId="22296" xr:uid="{00000000-0005-0000-0000-0000D10E0000}"/>
    <cellStyle name="Input 23" xfId="22297" xr:uid="{00000000-0005-0000-0000-0000D20E0000}"/>
    <cellStyle name="Input 24" xfId="22298" xr:uid="{00000000-0005-0000-0000-0000D30E0000}"/>
    <cellStyle name="Input 24 2" xfId="22299" xr:uid="{00000000-0005-0000-0000-0000D40E0000}"/>
    <cellStyle name="Input 25" xfId="22300" xr:uid="{00000000-0005-0000-0000-0000D50E0000}"/>
    <cellStyle name="Input 25 2" xfId="22301" xr:uid="{00000000-0005-0000-0000-0000D60E0000}"/>
    <cellStyle name="Input 26" xfId="22302" xr:uid="{00000000-0005-0000-0000-0000D70E0000}"/>
    <cellStyle name="Input 26 2" xfId="22303" xr:uid="{00000000-0005-0000-0000-0000D80E0000}"/>
    <cellStyle name="Input 27" xfId="22304" xr:uid="{00000000-0005-0000-0000-0000D90E0000}"/>
    <cellStyle name="Input 27 2" xfId="22305" xr:uid="{00000000-0005-0000-0000-0000DA0E0000}"/>
    <cellStyle name="Input 28" xfId="22306" xr:uid="{00000000-0005-0000-0000-0000DB0E0000}"/>
    <cellStyle name="Input 28 2" xfId="22307" xr:uid="{00000000-0005-0000-0000-0000DC0E0000}"/>
    <cellStyle name="Input 29" xfId="22308" xr:uid="{00000000-0005-0000-0000-0000DD0E0000}"/>
    <cellStyle name="Input 29 2" xfId="22309" xr:uid="{00000000-0005-0000-0000-0000DE0E0000}"/>
    <cellStyle name="Input 3" xfId="626" xr:uid="{00000000-0005-0000-0000-0000DF0E0000}"/>
    <cellStyle name="Input 3 10" xfId="22310" xr:uid="{00000000-0005-0000-0000-0000E00E0000}"/>
    <cellStyle name="Input 3 11" xfId="22311" xr:uid="{00000000-0005-0000-0000-0000E10E0000}"/>
    <cellStyle name="Input 3 12" xfId="22312" xr:uid="{00000000-0005-0000-0000-0000E20E0000}"/>
    <cellStyle name="Input 3 13" xfId="22313" xr:uid="{00000000-0005-0000-0000-0000E30E0000}"/>
    <cellStyle name="Input 3 14" xfId="22314" xr:uid="{00000000-0005-0000-0000-0000E40E0000}"/>
    <cellStyle name="Input 3 15" xfId="22315" xr:uid="{00000000-0005-0000-0000-0000E50E0000}"/>
    <cellStyle name="Input 3 16" xfId="22316" xr:uid="{00000000-0005-0000-0000-0000E60E0000}"/>
    <cellStyle name="Input 3 17" xfId="22317" xr:uid="{00000000-0005-0000-0000-0000E70E0000}"/>
    <cellStyle name="Input 3 18" xfId="22318" xr:uid="{00000000-0005-0000-0000-0000E80E0000}"/>
    <cellStyle name="Input 3 19" xfId="22319" xr:uid="{00000000-0005-0000-0000-0000E90E0000}"/>
    <cellStyle name="Input 3 2" xfId="1514" xr:uid="{00000000-0005-0000-0000-0000EA0E0000}"/>
    <cellStyle name="Input 3 2 2" xfId="3373" xr:uid="{00000000-0005-0000-0000-0000EB0E0000}"/>
    <cellStyle name="Input 3 2 2 2" xfId="3374" xr:uid="{00000000-0005-0000-0000-0000EC0E0000}"/>
    <cellStyle name="Input 3 2 2 2 2" xfId="3375" xr:uid="{00000000-0005-0000-0000-0000ED0E0000}"/>
    <cellStyle name="Input 3 2 2 2 2 2" xfId="3376" xr:uid="{00000000-0005-0000-0000-0000EE0E0000}"/>
    <cellStyle name="Input 3 2 2 2 3" xfId="3377" xr:uid="{00000000-0005-0000-0000-0000EF0E0000}"/>
    <cellStyle name="Input 3 2 2 3" xfId="3378" xr:uid="{00000000-0005-0000-0000-0000F00E0000}"/>
    <cellStyle name="Input 3 2 2 3 2" xfId="3379" xr:uid="{00000000-0005-0000-0000-0000F10E0000}"/>
    <cellStyle name="Input 3 2 2 3 2 2" xfId="3380" xr:uid="{00000000-0005-0000-0000-0000F20E0000}"/>
    <cellStyle name="Input 3 2 2 4" xfId="3381" xr:uid="{00000000-0005-0000-0000-0000F30E0000}"/>
    <cellStyle name="Input 3 2 2 4 2" xfId="3382" xr:uid="{00000000-0005-0000-0000-0000F40E0000}"/>
    <cellStyle name="Input 3 2 3" xfId="3383" xr:uid="{00000000-0005-0000-0000-0000F50E0000}"/>
    <cellStyle name="Input 3 2 3 2" xfId="3384" xr:uid="{00000000-0005-0000-0000-0000F60E0000}"/>
    <cellStyle name="Input 3 2 3 2 2" xfId="3385" xr:uid="{00000000-0005-0000-0000-0000F70E0000}"/>
    <cellStyle name="Input 3 2 3 3" xfId="3386" xr:uid="{00000000-0005-0000-0000-0000F80E0000}"/>
    <cellStyle name="Input 3 2 4" xfId="3387" xr:uid="{00000000-0005-0000-0000-0000F90E0000}"/>
    <cellStyle name="Input 3 2 4 2" xfId="3388" xr:uid="{00000000-0005-0000-0000-0000FA0E0000}"/>
    <cellStyle name="Input 3 2 4 2 2" xfId="3389" xr:uid="{00000000-0005-0000-0000-0000FB0E0000}"/>
    <cellStyle name="Input 3 2 5" xfId="3390" xr:uid="{00000000-0005-0000-0000-0000FC0E0000}"/>
    <cellStyle name="Input 3 2 5 2" xfId="3391" xr:uid="{00000000-0005-0000-0000-0000FD0E0000}"/>
    <cellStyle name="Input 3 2 6" xfId="22320" xr:uid="{00000000-0005-0000-0000-0000FE0E0000}"/>
    <cellStyle name="Input 3 2 7" xfId="22321" xr:uid="{00000000-0005-0000-0000-0000FF0E0000}"/>
    <cellStyle name="Input 3 2 8" xfId="49535" xr:uid="{00000000-0005-0000-0000-0000000F0000}"/>
    <cellStyle name="Input 3 20" xfId="22322" xr:uid="{00000000-0005-0000-0000-0000010F0000}"/>
    <cellStyle name="Input 3 21" xfId="22323" xr:uid="{00000000-0005-0000-0000-0000020F0000}"/>
    <cellStyle name="Input 3 22" xfId="22324" xr:uid="{00000000-0005-0000-0000-0000030F0000}"/>
    <cellStyle name="Input 3 23" xfId="22325" xr:uid="{00000000-0005-0000-0000-0000040F0000}"/>
    <cellStyle name="Input 3 24" xfId="22326" xr:uid="{00000000-0005-0000-0000-0000050F0000}"/>
    <cellStyle name="Input 3 25" xfId="22327" xr:uid="{00000000-0005-0000-0000-0000060F0000}"/>
    <cellStyle name="Input 3 26" xfId="22328" xr:uid="{00000000-0005-0000-0000-0000070F0000}"/>
    <cellStyle name="Input 3 27" xfId="22329" xr:uid="{00000000-0005-0000-0000-0000080F0000}"/>
    <cellStyle name="Input 3 28" xfId="48084" xr:uid="{00000000-0005-0000-0000-0000090F0000}"/>
    <cellStyle name="Input 3 29" xfId="49014" xr:uid="{00000000-0005-0000-0000-00000A0F0000}"/>
    <cellStyle name="Input 3 3" xfId="22330" xr:uid="{00000000-0005-0000-0000-00000B0F0000}"/>
    <cellStyle name="Input 3 3 2" xfId="22331" xr:uid="{00000000-0005-0000-0000-00000C0F0000}"/>
    <cellStyle name="Input 3 4" xfId="22332" xr:uid="{00000000-0005-0000-0000-00000D0F0000}"/>
    <cellStyle name="Input 3 5" xfId="22333" xr:uid="{00000000-0005-0000-0000-00000E0F0000}"/>
    <cellStyle name="Input 3 6" xfId="22334" xr:uid="{00000000-0005-0000-0000-00000F0F0000}"/>
    <cellStyle name="Input 3 7" xfId="22335" xr:uid="{00000000-0005-0000-0000-0000100F0000}"/>
    <cellStyle name="Input 3 8" xfId="22336" xr:uid="{00000000-0005-0000-0000-0000110F0000}"/>
    <cellStyle name="Input 3 9" xfId="22337" xr:uid="{00000000-0005-0000-0000-0000120F0000}"/>
    <cellStyle name="Input 30" xfId="22338" xr:uid="{00000000-0005-0000-0000-0000130F0000}"/>
    <cellStyle name="Input 30 2" xfId="22339" xr:uid="{00000000-0005-0000-0000-0000140F0000}"/>
    <cellStyle name="Input 31" xfId="22340" xr:uid="{00000000-0005-0000-0000-0000150F0000}"/>
    <cellStyle name="Input 31 2" xfId="22341" xr:uid="{00000000-0005-0000-0000-0000160F0000}"/>
    <cellStyle name="Input 32" xfId="22342" xr:uid="{00000000-0005-0000-0000-0000170F0000}"/>
    <cellStyle name="Input 32 2" xfId="22343" xr:uid="{00000000-0005-0000-0000-0000180F0000}"/>
    <cellStyle name="Input 33" xfId="22344" xr:uid="{00000000-0005-0000-0000-0000190F0000}"/>
    <cellStyle name="Input 33 2" xfId="22345" xr:uid="{00000000-0005-0000-0000-00001A0F0000}"/>
    <cellStyle name="Input 34" xfId="22346" xr:uid="{00000000-0005-0000-0000-00001B0F0000}"/>
    <cellStyle name="Input 35" xfId="22347" xr:uid="{00000000-0005-0000-0000-00001C0F0000}"/>
    <cellStyle name="Input 36" xfId="22348" xr:uid="{00000000-0005-0000-0000-00001D0F0000}"/>
    <cellStyle name="Input 37" xfId="22349" xr:uid="{00000000-0005-0000-0000-00001E0F0000}"/>
    <cellStyle name="Input 38" xfId="22350" xr:uid="{00000000-0005-0000-0000-00001F0F0000}"/>
    <cellStyle name="Input 39" xfId="22351" xr:uid="{00000000-0005-0000-0000-0000200F0000}"/>
    <cellStyle name="Input 4" xfId="627" xr:uid="{00000000-0005-0000-0000-0000210F0000}"/>
    <cellStyle name="Input 4 10" xfId="22352" xr:uid="{00000000-0005-0000-0000-0000220F0000}"/>
    <cellStyle name="Input 4 11" xfId="22353" xr:uid="{00000000-0005-0000-0000-0000230F0000}"/>
    <cellStyle name="Input 4 12" xfId="22354" xr:uid="{00000000-0005-0000-0000-0000240F0000}"/>
    <cellStyle name="Input 4 13" xfId="22355" xr:uid="{00000000-0005-0000-0000-0000250F0000}"/>
    <cellStyle name="Input 4 14" xfId="22356" xr:uid="{00000000-0005-0000-0000-0000260F0000}"/>
    <cellStyle name="Input 4 15" xfId="22357" xr:uid="{00000000-0005-0000-0000-0000270F0000}"/>
    <cellStyle name="Input 4 16" xfId="22358" xr:uid="{00000000-0005-0000-0000-0000280F0000}"/>
    <cellStyle name="Input 4 17" xfId="22359" xr:uid="{00000000-0005-0000-0000-0000290F0000}"/>
    <cellStyle name="Input 4 18" xfId="22360" xr:uid="{00000000-0005-0000-0000-00002A0F0000}"/>
    <cellStyle name="Input 4 19" xfId="22361" xr:uid="{00000000-0005-0000-0000-00002B0F0000}"/>
    <cellStyle name="Input 4 2" xfId="1515" xr:uid="{00000000-0005-0000-0000-00002C0F0000}"/>
    <cellStyle name="Input 4 2 2" xfId="3392" xr:uid="{00000000-0005-0000-0000-00002D0F0000}"/>
    <cellStyle name="Input 4 2 2 2" xfId="3393" xr:uid="{00000000-0005-0000-0000-00002E0F0000}"/>
    <cellStyle name="Input 4 2 2 2 2" xfId="3394" xr:uid="{00000000-0005-0000-0000-00002F0F0000}"/>
    <cellStyle name="Input 4 2 2 2 2 2" xfId="3395" xr:uid="{00000000-0005-0000-0000-0000300F0000}"/>
    <cellStyle name="Input 4 2 2 2 3" xfId="3396" xr:uid="{00000000-0005-0000-0000-0000310F0000}"/>
    <cellStyle name="Input 4 2 2 3" xfId="3397" xr:uid="{00000000-0005-0000-0000-0000320F0000}"/>
    <cellStyle name="Input 4 2 2 3 2" xfId="3398" xr:uid="{00000000-0005-0000-0000-0000330F0000}"/>
    <cellStyle name="Input 4 2 2 3 2 2" xfId="3399" xr:uid="{00000000-0005-0000-0000-0000340F0000}"/>
    <cellStyle name="Input 4 2 2 4" xfId="3400" xr:uid="{00000000-0005-0000-0000-0000350F0000}"/>
    <cellStyle name="Input 4 2 2 4 2" xfId="3401" xr:uid="{00000000-0005-0000-0000-0000360F0000}"/>
    <cellStyle name="Input 4 2 3" xfId="3402" xr:uid="{00000000-0005-0000-0000-0000370F0000}"/>
    <cellStyle name="Input 4 2 3 2" xfId="3403" xr:uid="{00000000-0005-0000-0000-0000380F0000}"/>
    <cellStyle name="Input 4 2 3 2 2" xfId="3404" xr:uid="{00000000-0005-0000-0000-0000390F0000}"/>
    <cellStyle name="Input 4 2 3 3" xfId="3405" xr:uid="{00000000-0005-0000-0000-00003A0F0000}"/>
    <cellStyle name="Input 4 2 4" xfId="3406" xr:uid="{00000000-0005-0000-0000-00003B0F0000}"/>
    <cellStyle name="Input 4 2 4 2" xfId="3407" xr:uid="{00000000-0005-0000-0000-00003C0F0000}"/>
    <cellStyle name="Input 4 2 4 2 2" xfId="3408" xr:uid="{00000000-0005-0000-0000-00003D0F0000}"/>
    <cellStyle name="Input 4 2 5" xfId="3409" xr:uid="{00000000-0005-0000-0000-00003E0F0000}"/>
    <cellStyle name="Input 4 2 5 2" xfId="3410" xr:uid="{00000000-0005-0000-0000-00003F0F0000}"/>
    <cellStyle name="Input 4 2 6" xfId="22362" xr:uid="{00000000-0005-0000-0000-0000400F0000}"/>
    <cellStyle name="Input 4 2 7" xfId="22363" xr:uid="{00000000-0005-0000-0000-0000410F0000}"/>
    <cellStyle name="Input 4 2 8" xfId="49536" xr:uid="{00000000-0005-0000-0000-0000420F0000}"/>
    <cellStyle name="Input 4 20" xfId="22364" xr:uid="{00000000-0005-0000-0000-0000430F0000}"/>
    <cellStyle name="Input 4 21" xfId="22365" xr:uid="{00000000-0005-0000-0000-0000440F0000}"/>
    <cellStyle name="Input 4 22" xfId="22366" xr:uid="{00000000-0005-0000-0000-0000450F0000}"/>
    <cellStyle name="Input 4 23" xfId="22367" xr:uid="{00000000-0005-0000-0000-0000460F0000}"/>
    <cellStyle name="Input 4 24" xfId="22368" xr:uid="{00000000-0005-0000-0000-0000470F0000}"/>
    <cellStyle name="Input 4 25" xfId="22369" xr:uid="{00000000-0005-0000-0000-0000480F0000}"/>
    <cellStyle name="Input 4 26" xfId="22370" xr:uid="{00000000-0005-0000-0000-0000490F0000}"/>
    <cellStyle name="Input 4 27" xfId="22371" xr:uid="{00000000-0005-0000-0000-00004A0F0000}"/>
    <cellStyle name="Input 4 28" xfId="48085" xr:uid="{00000000-0005-0000-0000-00004B0F0000}"/>
    <cellStyle name="Input 4 29" xfId="49015" xr:uid="{00000000-0005-0000-0000-00004C0F0000}"/>
    <cellStyle name="Input 4 3" xfId="22372" xr:uid="{00000000-0005-0000-0000-00004D0F0000}"/>
    <cellStyle name="Input 4 3 2" xfId="22373" xr:uid="{00000000-0005-0000-0000-00004E0F0000}"/>
    <cellStyle name="Input 4 4" xfId="22374" xr:uid="{00000000-0005-0000-0000-00004F0F0000}"/>
    <cellStyle name="Input 4 5" xfId="22375" xr:uid="{00000000-0005-0000-0000-0000500F0000}"/>
    <cellStyle name="Input 4 6" xfId="22376" xr:uid="{00000000-0005-0000-0000-0000510F0000}"/>
    <cellStyle name="Input 4 7" xfId="22377" xr:uid="{00000000-0005-0000-0000-0000520F0000}"/>
    <cellStyle name="Input 4 8" xfId="22378" xr:uid="{00000000-0005-0000-0000-0000530F0000}"/>
    <cellStyle name="Input 4 9" xfId="22379" xr:uid="{00000000-0005-0000-0000-0000540F0000}"/>
    <cellStyle name="Input 40" xfId="22380" xr:uid="{00000000-0005-0000-0000-0000550F0000}"/>
    <cellStyle name="Input 41" xfId="22381" xr:uid="{00000000-0005-0000-0000-0000560F0000}"/>
    <cellStyle name="Input 42" xfId="22382" xr:uid="{00000000-0005-0000-0000-0000570F0000}"/>
    <cellStyle name="Input 43" xfId="22383" xr:uid="{00000000-0005-0000-0000-0000580F0000}"/>
    <cellStyle name="Input 44" xfId="22384" xr:uid="{00000000-0005-0000-0000-0000590F0000}"/>
    <cellStyle name="Input 45" xfId="22385" xr:uid="{00000000-0005-0000-0000-00005A0F0000}"/>
    <cellStyle name="Input 46" xfId="22386" xr:uid="{00000000-0005-0000-0000-00005B0F0000}"/>
    <cellStyle name="Input 47" xfId="22387" xr:uid="{00000000-0005-0000-0000-00005C0F0000}"/>
    <cellStyle name="Input 48" xfId="22388" xr:uid="{00000000-0005-0000-0000-00005D0F0000}"/>
    <cellStyle name="Input 49" xfId="22389" xr:uid="{00000000-0005-0000-0000-00005E0F0000}"/>
    <cellStyle name="Input 5" xfId="628" xr:uid="{00000000-0005-0000-0000-00005F0F0000}"/>
    <cellStyle name="Input 5 10" xfId="22390" xr:uid="{00000000-0005-0000-0000-0000600F0000}"/>
    <cellStyle name="Input 5 11" xfId="22391" xr:uid="{00000000-0005-0000-0000-0000610F0000}"/>
    <cellStyle name="Input 5 12" xfId="22392" xr:uid="{00000000-0005-0000-0000-0000620F0000}"/>
    <cellStyle name="Input 5 13" xfId="22393" xr:uid="{00000000-0005-0000-0000-0000630F0000}"/>
    <cellStyle name="Input 5 14" xfId="22394" xr:uid="{00000000-0005-0000-0000-0000640F0000}"/>
    <cellStyle name="Input 5 15" xfId="22395" xr:uid="{00000000-0005-0000-0000-0000650F0000}"/>
    <cellStyle name="Input 5 16" xfId="22396" xr:uid="{00000000-0005-0000-0000-0000660F0000}"/>
    <cellStyle name="Input 5 17" xfId="22397" xr:uid="{00000000-0005-0000-0000-0000670F0000}"/>
    <cellStyle name="Input 5 18" xfId="22398" xr:uid="{00000000-0005-0000-0000-0000680F0000}"/>
    <cellStyle name="Input 5 19" xfId="22399" xr:uid="{00000000-0005-0000-0000-0000690F0000}"/>
    <cellStyle name="Input 5 2" xfId="1516" xr:uid="{00000000-0005-0000-0000-00006A0F0000}"/>
    <cellStyle name="Input 5 2 2" xfId="3411" xr:uid="{00000000-0005-0000-0000-00006B0F0000}"/>
    <cellStyle name="Input 5 2 2 2" xfId="3412" xr:uid="{00000000-0005-0000-0000-00006C0F0000}"/>
    <cellStyle name="Input 5 2 2 2 2" xfId="3413" xr:uid="{00000000-0005-0000-0000-00006D0F0000}"/>
    <cellStyle name="Input 5 2 2 2 2 2" xfId="3414" xr:uid="{00000000-0005-0000-0000-00006E0F0000}"/>
    <cellStyle name="Input 5 2 2 2 3" xfId="3415" xr:uid="{00000000-0005-0000-0000-00006F0F0000}"/>
    <cellStyle name="Input 5 2 2 3" xfId="3416" xr:uid="{00000000-0005-0000-0000-0000700F0000}"/>
    <cellStyle name="Input 5 2 2 3 2" xfId="3417" xr:uid="{00000000-0005-0000-0000-0000710F0000}"/>
    <cellStyle name="Input 5 2 2 3 2 2" xfId="3418" xr:uid="{00000000-0005-0000-0000-0000720F0000}"/>
    <cellStyle name="Input 5 2 2 4" xfId="3419" xr:uid="{00000000-0005-0000-0000-0000730F0000}"/>
    <cellStyle name="Input 5 2 2 4 2" xfId="3420" xr:uid="{00000000-0005-0000-0000-0000740F0000}"/>
    <cellStyle name="Input 5 2 3" xfId="3421" xr:uid="{00000000-0005-0000-0000-0000750F0000}"/>
    <cellStyle name="Input 5 2 3 2" xfId="3422" xr:uid="{00000000-0005-0000-0000-0000760F0000}"/>
    <cellStyle name="Input 5 2 3 2 2" xfId="3423" xr:uid="{00000000-0005-0000-0000-0000770F0000}"/>
    <cellStyle name="Input 5 2 3 3" xfId="3424" xr:uid="{00000000-0005-0000-0000-0000780F0000}"/>
    <cellStyle name="Input 5 2 4" xfId="3425" xr:uid="{00000000-0005-0000-0000-0000790F0000}"/>
    <cellStyle name="Input 5 2 4 2" xfId="3426" xr:uid="{00000000-0005-0000-0000-00007A0F0000}"/>
    <cellStyle name="Input 5 2 4 2 2" xfId="3427" xr:uid="{00000000-0005-0000-0000-00007B0F0000}"/>
    <cellStyle name="Input 5 2 5" xfId="3428" xr:uid="{00000000-0005-0000-0000-00007C0F0000}"/>
    <cellStyle name="Input 5 2 5 2" xfId="3429" xr:uid="{00000000-0005-0000-0000-00007D0F0000}"/>
    <cellStyle name="Input 5 2 6" xfId="22400" xr:uid="{00000000-0005-0000-0000-00007E0F0000}"/>
    <cellStyle name="Input 5 2 7" xfId="22401" xr:uid="{00000000-0005-0000-0000-00007F0F0000}"/>
    <cellStyle name="Input 5 2 8" xfId="49537" xr:uid="{00000000-0005-0000-0000-0000800F0000}"/>
    <cellStyle name="Input 5 20" xfId="22402" xr:uid="{00000000-0005-0000-0000-0000810F0000}"/>
    <cellStyle name="Input 5 21" xfId="22403" xr:uid="{00000000-0005-0000-0000-0000820F0000}"/>
    <cellStyle name="Input 5 22" xfId="22404" xr:uid="{00000000-0005-0000-0000-0000830F0000}"/>
    <cellStyle name="Input 5 23" xfId="22405" xr:uid="{00000000-0005-0000-0000-0000840F0000}"/>
    <cellStyle name="Input 5 24" xfId="22406" xr:uid="{00000000-0005-0000-0000-0000850F0000}"/>
    <cellStyle name="Input 5 25" xfId="22407" xr:uid="{00000000-0005-0000-0000-0000860F0000}"/>
    <cellStyle name="Input 5 26" xfId="22408" xr:uid="{00000000-0005-0000-0000-0000870F0000}"/>
    <cellStyle name="Input 5 27" xfId="22409" xr:uid="{00000000-0005-0000-0000-0000880F0000}"/>
    <cellStyle name="Input 5 28" xfId="48086" xr:uid="{00000000-0005-0000-0000-0000890F0000}"/>
    <cellStyle name="Input 5 29" xfId="49016" xr:uid="{00000000-0005-0000-0000-00008A0F0000}"/>
    <cellStyle name="Input 5 3" xfId="22410" xr:uid="{00000000-0005-0000-0000-00008B0F0000}"/>
    <cellStyle name="Input 5 3 2" xfId="22411" xr:uid="{00000000-0005-0000-0000-00008C0F0000}"/>
    <cellStyle name="Input 5 4" xfId="22412" xr:uid="{00000000-0005-0000-0000-00008D0F0000}"/>
    <cellStyle name="Input 5 5" xfId="22413" xr:uid="{00000000-0005-0000-0000-00008E0F0000}"/>
    <cellStyle name="Input 5 6" xfId="22414" xr:uid="{00000000-0005-0000-0000-00008F0F0000}"/>
    <cellStyle name="Input 5 7" xfId="22415" xr:uid="{00000000-0005-0000-0000-0000900F0000}"/>
    <cellStyle name="Input 5 8" xfId="22416" xr:uid="{00000000-0005-0000-0000-0000910F0000}"/>
    <cellStyle name="Input 5 9" xfId="22417" xr:uid="{00000000-0005-0000-0000-0000920F0000}"/>
    <cellStyle name="Input 50" xfId="22418" xr:uid="{00000000-0005-0000-0000-0000930F0000}"/>
    <cellStyle name="Input 51" xfId="22419" xr:uid="{00000000-0005-0000-0000-0000940F0000}"/>
    <cellStyle name="Input 52" xfId="22420" xr:uid="{00000000-0005-0000-0000-0000950F0000}"/>
    <cellStyle name="Input 52 2" xfId="22421" xr:uid="{00000000-0005-0000-0000-0000960F0000}"/>
    <cellStyle name="Input 53" xfId="22422" xr:uid="{00000000-0005-0000-0000-0000970F0000}"/>
    <cellStyle name="Input 54" xfId="48047" xr:uid="{00000000-0005-0000-0000-0000980F0000}"/>
    <cellStyle name="Input 55" xfId="48048" xr:uid="{00000000-0005-0000-0000-0000990F0000}"/>
    <cellStyle name="Input 56" xfId="49008" xr:uid="{00000000-0005-0000-0000-00009A0F0000}"/>
    <cellStyle name="Input 6" xfId="629" xr:uid="{00000000-0005-0000-0000-00009B0F0000}"/>
    <cellStyle name="Input 6 10" xfId="22423" xr:uid="{00000000-0005-0000-0000-00009C0F0000}"/>
    <cellStyle name="Input 6 11" xfId="22424" xr:uid="{00000000-0005-0000-0000-00009D0F0000}"/>
    <cellStyle name="Input 6 12" xfId="22425" xr:uid="{00000000-0005-0000-0000-00009E0F0000}"/>
    <cellStyle name="Input 6 13" xfId="22426" xr:uid="{00000000-0005-0000-0000-00009F0F0000}"/>
    <cellStyle name="Input 6 14" xfId="22427" xr:uid="{00000000-0005-0000-0000-0000A00F0000}"/>
    <cellStyle name="Input 6 15" xfId="22428" xr:uid="{00000000-0005-0000-0000-0000A10F0000}"/>
    <cellStyle name="Input 6 16" xfId="22429" xr:uid="{00000000-0005-0000-0000-0000A20F0000}"/>
    <cellStyle name="Input 6 17" xfId="22430" xr:uid="{00000000-0005-0000-0000-0000A30F0000}"/>
    <cellStyle name="Input 6 18" xfId="22431" xr:uid="{00000000-0005-0000-0000-0000A40F0000}"/>
    <cellStyle name="Input 6 19" xfId="22432" xr:uid="{00000000-0005-0000-0000-0000A50F0000}"/>
    <cellStyle name="Input 6 2" xfId="1517" xr:uid="{00000000-0005-0000-0000-0000A60F0000}"/>
    <cellStyle name="Input 6 2 2" xfId="3430" xr:uid="{00000000-0005-0000-0000-0000A70F0000}"/>
    <cellStyle name="Input 6 2 2 2" xfId="3431" xr:uid="{00000000-0005-0000-0000-0000A80F0000}"/>
    <cellStyle name="Input 6 2 2 2 2" xfId="3432" xr:uid="{00000000-0005-0000-0000-0000A90F0000}"/>
    <cellStyle name="Input 6 2 2 2 2 2" xfId="3433" xr:uid="{00000000-0005-0000-0000-0000AA0F0000}"/>
    <cellStyle name="Input 6 2 2 2 3" xfId="3434" xr:uid="{00000000-0005-0000-0000-0000AB0F0000}"/>
    <cellStyle name="Input 6 2 2 3" xfId="3435" xr:uid="{00000000-0005-0000-0000-0000AC0F0000}"/>
    <cellStyle name="Input 6 2 2 3 2" xfId="3436" xr:uid="{00000000-0005-0000-0000-0000AD0F0000}"/>
    <cellStyle name="Input 6 2 2 3 2 2" xfId="3437" xr:uid="{00000000-0005-0000-0000-0000AE0F0000}"/>
    <cellStyle name="Input 6 2 2 4" xfId="3438" xr:uid="{00000000-0005-0000-0000-0000AF0F0000}"/>
    <cellStyle name="Input 6 2 2 4 2" xfId="3439" xr:uid="{00000000-0005-0000-0000-0000B00F0000}"/>
    <cellStyle name="Input 6 2 3" xfId="3440" xr:uid="{00000000-0005-0000-0000-0000B10F0000}"/>
    <cellStyle name="Input 6 2 3 2" xfId="3441" xr:uid="{00000000-0005-0000-0000-0000B20F0000}"/>
    <cellStyle name="Input 6 2 3 2 2" xfId="3442" xr:uid="{00000000-0005-0000-0000-0000B30F0000}"/>
    <cellStyle name="Input 6 2 3 3" xfId="3443" xr:uid="{00000000-0005-0000-0000-0000B40F0000}"/>
    <cellStyle name="Input 6 2 4" xfId="3444" xr:uid="{00000000-0005-0000-0000-0000B50F0000}"/>
    <cellStyle name="Input 6 2 4 2" xfId="3445" xr:uid="{00000000-0005-0000-0000-0000B60F0000}"/>
    <cellStyle name="Input 6 2 4 2 2" xfId="3446" xr:uid="{00000000-0005-0000-0000-0000B70F0000}"/>
    <cellStyle name="Input 6 2 5" xfId="3447" xr:uid="{00000000-0005-0000-0000-0000B80F0000}"/>
    <cellStyle name="Input 6 2 5 2" xfId="3448" xr:uid="{00000000-0005-0000-0000-0000B90F0000}"/>
    <cellStyle name="Input 6 2 6" xfId="22433" xr:uid="{00000000-0005-0000-0000-0000BA0F0000}"/>
    <cellStyle name="Input 6 2 7" xfId="22434" xr:uid="{00000000-0005-0000-0000-0000BB0F0000}"/>
    <cellStyle name="Input 6 2 8" xfId="49538" xr:uid="{00000000-0005-0000-0000-0000BC0F0000}"/>
    <cellStyle name="Input 6 20" xfId="22435" xr:uid="{00000000-0005-0000-0000-0000BD0F0000}"/>
    <cellStyle name="Input 6 21" xfId="22436" xr:uid="{00000000-0005-0000-0000-0000BE0F0000}"/>
    <cellStyle name="Input 6 22" xfId="22437" xr:uid="{00000000-0005-0000-0000-0000BF0F0000}"/>
    <cellStyle name="Input 6 23" xfId="22438" xr:uid="{00000000-0005-0000-0000-0000C00F0000}"/>
    <cellStyle name="Input 6 24" xfId="22439" xr:uid="{00000000-0005-0000-0000-0000C10F0000}"/>
    <cellStyle name="Input 6 25" xfId="22440" xr:uid="{00000000-0005-0000-0000-0000C20F0000}"/>
    <cellStyle name="Input 6 26" xfId="22441" xr:uid="{00000000-0005-0000-0000-0000C30F0000}"/>
    <cellStyle name="Input 6 27" xfId="22442" xr:uid="{00000000-0005-0000-0000-0000C40F0000}"/>
    <cellStyle name="Input 6 28" xfId="48087" xr:uid="{00000000-0005-0000-0000-0000C50F0000}"/>
    <cellStyle name="Input 6 29" xfId="49017" xr:uid="{00000000-0005-0000-0000-0000C60F0000}"/>
    <cellStyle name="Input 6 3" xfId="22443" xr:uid="{00000000-0005-0000-0000-0000C70F0000}"/>
    <cellStyle name="Input 6 3 2" xfId="22444" xr:uid="{00000000-0005-0000-0000-0000C80F0000}"/>
    <cellStyle name="Input 6 4" xfId="22445" xr:uid="{00000000-0005-0000-0000-0000C90F0000}"/>
    <cellStyle name="Input 6 5" xfId="22446" xr:uid="{00000000-0005-0000-0000-0000CA0F0000}"/>
    <cellStyle name="Input 6 6" xfId="22447" xr:uid="{00000000-0005-0000-0000-0000CB0F0000}"/>
    <cellStyle name="Input 6 7" xfId="22448" xr:uid="{00000000-0005-0000-0000-0000CC0F0000}"/>
    <cellStyle name="Input 6 8" xfId="22449" xr:uid="{00000000-0005-0000-0000-0000CD0F0000}"/>
    <cellStyle name="Input 6 9" xfId="22450" xr:uid="{00000000-0005-0000-0000-0000CE0F0000}"/>
    <cellStyle name="Input 7" xfId="1518" xr:uid="{00000000-0005-0000-0000-0000CF0F0000}"/>
    <cellStyle name="Input 7 2" xfId="3449" xr:uid="{00000000-0005-0000-0000-0000D00F0000}"/>
    <cellStyle name="Input 7 2 2" xfId="3450" xr:uid="{00000000-0005-0000-0000-0000D10F0000}"/>
    <cellStyle name="Input 7 2 2 2" xfId="3451" xr:uid="{00000000-0005-0000-0000-0000D20F0000}"/>
    <cellStyle name="Input 7 2 2 2 2" xfId="3452" xr:uid="{00000000-0005-0000-0000-0000D30F0000}"/>
    <cellStyle name="Input 7 2 2 3" xfId="3453" xr:uid="{00000000-0005-0000-0000-0000D40F0000}"/>
    <cellStyle name="Input 7 2 3" xfId="3454" xr:uid="{00000000-0005-0000-0000-0000D50F0000}"/>
    <cellStyle name="Input 7 2 3 2" xfId="3455" xr:uid="{00000000-0005-0000-0000-0000D60F0000}"/>
    <cellStyle name="Input 7 2 3 2 2" xfId="3456" xr:uid="{00000000-0005-0000-0000-0000D70F0000}"/>
    <cellStyle name="Input 7 2 4" xfId="3457" xr:uid="{00000000-0005-0000-0000-0000D80F0000}"/>
    <cellStyle name="Input 7 2 4 2" xfId="3458" xr:uid="{00000000-0005-0000-0000-0000D90F0000}"/>
    <cellStyle name="Input 7 3" xfId="3459" xr:uid="{00000000-0005-0000-0000-0000DA0F0000}"/>
    <cellStyle name="Input 7 3 2" xfId="3460" xr:uid="{00000000-0005-0000-0000-0000DB0F0000}"/>
    <cellStyle name="Input 7 3 2 2" xfId="3461" xr:uid="{00000000-0005-0000-0000-0000DC0F0000}"/>
    <cellStyle name="Input 7 3 3" xfId="3462" xr:uid="{00000000-0005-0000-0000-0000DD0F0000}"/>
    <cellStyle name="Input 7 4" xfId="3463" xr:uid="{00000000-0005-0000-0000-0000DE0F0000}"/>
    <cellStyle name="Input 7 4 2" xfId="3464" xr:uid="{00000000-0005-0000-0000-0000DF0F0000}"/>
    <cellStyle name="Input 7 4 2 2" xfId="3465" xr:uid="{00000000-0005-0000-0000-0000E00F0000}"/>
    <cellStyle name="Input 7 5" xfId="3466" xr:uid="{00000000-0005-0000-0000-0000E10F0000}"/>
    <cellStyle name="Input 7 5 2" xfId="3467" xr:uid="{00000000-0005-0000-0000-0000E20F0000}"/>
    <cellStyle name="Input 7 6" xfId="22451" xr:uid="{00000000-0005-0000-0000-0000E30F0000}"/>
    <cellStyle name="Input 7 7" xfId="22452" xr:uid="{00000000-0005-0000-0000-0000E40F0000}"/>
    <cellStyle name="Input 8" xfId="3468" xr:uid="{00000000-0005-0000-0000-0000E50F0000}"/>
    <cellStyle name="Input 8 2" xfId="22453" xr:uid="{00000000-0005-0000-0000-0000E60F0000}"/>
    <cellStyle name="Input 8 3" xfId="22454" xr:uid="{00000000-0005-0000-0000-0000E70F0000}"/>
    <cellStyle name="Input 9" xfId="22455" xr:uid="{00000000-0005-0000-0000-0000E80F0000}"/>
    <cellStyle name="Input Cells" xfId="22456" xr:uid="{00000000-0005-0000-0000-0000E90F0000}"/>
    <cellStyle name="Input_GUD_ExEll phase 2" xfId="22457" xr:uid="{00000000-0005-0000-0000-0000EA0F0000}"/>
    <cellStyle name="InputBlueFont" xfId="22458" xr:uid="{00000000-0005-0000-0000-0000EB0F0000}"/>
    <cellStyle name="Integer" xfId="22459" xr:uid="{00000000-0005-0000-0000-0000EC0F0000}"/>
    <cellStyle name="IntInput" xfId="22460" xr:uid="{00000000-0005-0000-0000-0000ED0F0000}"/>
    <cellStyle name="IntInput 2" xfId="22461" xr:uid="{00000000-0005-0000-0000-0000EE0F0000}"/>
    <cellStyle name="IntInputBk" xfId="22462" xr:uid="{00000000-0005-0000-0000-0000EF0F0000}"/>
    <cellStyle name="IntInputBk 2" xfId="22463" xr:uid="{00000000-0005-0000-0000-0000F00F0000}"/>
    <cellStyle name="IntInputBk_111212 Omzet calculatie def" xfId="22464" xr:uid="{00000000-0005-0000-0000-0000F10F0000}"/>
    <cellStyle name="IntInputBu" xfId="22465" xr:uid="{00000000-0005-0000-0000-0000F20F0000}"/>
    <cellStyle name="IntInputBu 2" xfId="22466" xr:uid="{00000000-0005-0000-0000-0000F30F0000}"/>
    <cellStyle name="IntInputBu_111212 Omzet calculatie def" xfId="22467" xr:uid="{00000000-0005-0000-0000-0000F40F0000}"/>
    <cellStyle name="Invoer 2" xfId="389" xr:uid="{00000000-0005-0000-0000-0000F50F0000}"/>
    <cellStyle name="Invoer 2 10" xfId="22468" xr:uid="{00000000-0005-0000-0000-0000F60F0000}"/>
    <cellStyle name="Invoer 2 11" xfId="22469" xr:uid="{00000000-0005-0000-0000-0000F70F0000}"/>
    <cellStyle name="Invoer 2 12" xfId="22470" xr:uid="{00000000-0005-0000-0000-0000F80F0000}"/>
    <cellStyle name="Invoer 2 13" xfId="22471" xr:uid="{00000000-0005-0000-0000-0000F90F0000}"/>
    <cellStyle name="Invoer 2 14" xfId="22472" xr:uid="{00000000-0005-0000-0000-0000FA0F0000}"/>
    <cellStyle name="Invoer 2 15" xfId="22473" xr:uid="{00000000-0005-0000-0000-0000FB0F0000}"/>
    <cellStyle name="Invoer 2 16" xfId="22474" xr:uid="{00000000-0005-0000-0000-0000FC0F0000}"/>
    <cellStyle name="Invoer 2 17" xfId="22475" xr:uid="{00000000-0005-0000-0000-0000FD0F0000}"/>
    <cellStyle name="Invoer 2 18" xfId="22476" xr:uid="{00000000-0005-0000-0000-0000FE0F0000}"/>
    <cellStyle name="Invoer 2 19" xfId="22477" xr:uid="{00000000-0005-0000-0000-0000FF0F0000}"/>
    <cellStyle name="Invoer 2 2" xfId="484" xr:uid="{00000000-0005-0000-0000-000000100000}"/>
    <cellStyle name="Invoer 2 2 10" xfId="22478" xr:uid="{00000000-0005-0000-0000-000001100000}"/>
    <cellStyle name="Invoer 2 2 11" xfId="22479" xr:uid="{00000000-0005-0000-0000-000002100000}"/>
    <cellStyle name="Invoer 2 2 12" xfId="22480" xr:uid="{00000000-0005-0000-0000-000003100000}"/>
    <cellStyle name="Invoer 2 2 13" xfId="22481" xr:uid="{00000000-0005-0000-0000-000004100000}"/>
    <cellStyle name="Invoer 2 2 14" xfId="22482" xr:uid="{00000000-0005-0000-0000-000005100000}"/>
    <cellStyle name="Invoer 2 2 15" xfId="22483" xr:uid="{00000000-0005-0000-0000-000006100000}"/>
    <cellStyle name="Invoer 2 2 16" xfId="22484" xr:uid="{00000000-0005-0000-0000-000007100000}"/>
    <cellStyle name="Invoer 2 2 17" xfId="22485" xr:uid="{00000000-0005-0000-0000-000008100000}"/>
    <cellStyle name="Invoer 2 2 18" xfId="22486" xr:uid="{00000000-0005-0000-0000-000009100000}"/>
    <cellStyle name="Invoer 2 2 19" xfId="22487" xr:uid="{00000000-0005-0000-0000-00000A100000}"/>
    <cellStyle name="Invoer 2 2 2" xfId="1519" xr:uid="{00000000-0005-0000-0000-00000B100000}"/>
    <cellStyle name="Invoer 2 2 2 2" xfId="3469" xr:uid="{00000000-0005-0000-0000-00000C100000}"/>
    <cellStyle name="Invoer 2 2 2 2 2" xfId="3470" xr:uid="{00000000-0005-0000-0000-00000D100000}"/>
    <cellStyle name="Invoer 2 2 2 2 2 2" xfId="3471" xr:uid="{00000000-0005-0000-0000-00000E100000}"/>
    <cellStyle name="Invoer 2 2 2 2 2 2 2" xfId="3472" xr:uid="{00000000-0005-0000-0000-00000F100000}"/>
    <cellStyle name="Invoer 2 2 2 2 2 3" xfId="3473" xr:uid="{00000000-0005-0000-0000-000010100000}"/>
    <cellStyle name="Invoer 2 2 2 2 3" xfId="3474" xr:uid="{00000000-0005-0000-0000-000011100000}"/>
    <cellStyle name="Invoer 2 2 2 2 3 2" xfId="3475" xr:uid="{00000000-0005-0000-0000-000012100000}"/>
    <cellStyle name="Invoer 2 2 2 2 3 2 2" xfId="3476" xr:uid="{00000000-0005-0000-0000-000013100000}"/>
    <cellStyle name="Invoer 2 2 2 2 4" xfId="3477" xr:uid="{00000000-0005-0000-0000-000014100000}"/>
    <cellStyle name="Invoer 2 2 2 2 4 2" xfId="3478" xr:uid="{00000000-0005-0000-0000-000015100000}"/>
    <cellStyle name="Invoer 2 2 2 3" xfId="3479" xr:uid="{00000000-0005-0000-0000-000016100000}"/>
    <cellStyle name="Invoer 2 2 2 3 2" xfId="3480" xr:uid="{00000000-0005-0000-0000-000017100000}"/>
    <cellStyle name="Invoer 2 2 2 3 2 2" xfId="3481" xr:uid="{00000000-0005-0000-0000-000018100000}"/>
    <cellStyle name="Invoer 2 2 2 3 3" xfId="3482" xr:uid="{00000000-0005-0000-0000-000019100000}"/>
    <cellStyle name="Invoer 2 2 2 4" xfId="3483" xr:uid="{00000000-0005-0000-0000-00001A100000}"/>
    <cellStyle name="Invoer 2 2 2 4 2" xfId="3484" xr:uid="{00000000-0005-0000-0000-00001B100000}"/>
    <cellStyle name="Invoer 2 2 2 4 2 2" xfId="3485" xr:uid="{00000000-0005-0000-0000-00001C100000}"/>
    <cellStyle name="Invoer 2 2 2 5" xfId="3486" xr:uid="{00000000-0005-0000-0000-00001D100000}"/>
    <cellStyle name="Invoer 2 2 2 5 2" xfId="3487" xr:uid="{00000000-0005-0000-0000-00001E100000}"/>
    <cellStyle name="Invoer 2 2 2 6" xfId="22488" xr:uid="{00000000-0005-0000-0000-00001F100000}"/>
    <cellStyle name="Invoer 2 2 2 7" xfId="22489" xr:uid="{00000000-0005-0000-0000-000020100000}"/>
    <cellStyle name="Invoer 2 2 20" xfId="22490" xr:uid="{00000000-0005-0000-0000-000021100000}"/>
    <cellStyle name="Invoer 2 2 21" xfId="22491" xr:uid="{00000000-0005-0000-0000-000022100000}"/>
    <cellStyle name="Invoer 2 2 22" xfId="22492" xr:uid="{00000000-0005-0000-0000-000023100000}"/>
    <cellStyle name="Invoer 2 2 23" xfId="22493" xr:uid="{00000000-0005-0000-0000-000024100000}"/>
    <cellStyle name="Invoer 2 2 24" xfId="22494" xr:uid="{00000000-0005-0000-0000-000025100000}"/>
    <cellStyle name="Invoer 2 2 25" xfId="22495" xr:uid="{00000000-0005-0000-0000-000026100000}"/>
    <cellStyle name="Invoer 2 2 26" xfId="22496" xr:uid="{00000000-0005-0000-0000-000027100000}"/>
    <cellStyle name="Invoer 2 2 27" xfId="22497" xr:uid="{00000000-0005-0000-0000-000028100000}"/>
    <cellStyle name="Invoer 2 2 28" xfId="48088" xr:uid="{00000000-0005-0000-0000-000029100000}"/>
    <cellStyle name="Invoer 2 2 3" xfId="22498" xr:uid="{00000000-0005-0000-0000-00002A100000}"/>
    <cellStyle name="Invoer 2 2 4" xfId="22499" xr:uid="{00000000-0005-0000-0000-00002B100000}"/>
    <cellStyle name="Invoer 2 2 5" xfId="22500" xr:uid="{00000000-0005-0000-0000-00002C100000}"/>
    <cellStyle name="Invoer 2 2 6" xfId="22501" xr:uid="{00000000-0005-0000-0000-00002D100000}"/>
    <cellStyle name="Invoer 2 2 7" xfId="22502" xr:uid="{00000000-0005-0000-0000-00002E100000}"/>
    <cellStyle name="Invoer 2 2 8" xfId="22503" xr:uid="{00000000-0005-0000-0000-00002F100000}"/>
    <cellStyle name="Invoer 2 2 9" xfId="22504" xr:uid="{00000000-0005-0000-0000-000030100000}"/>
    <cellStyle name="Invoer 2 20" xfId="22505" xr:uid="{00000000-0005-0000-0000-000031100000}"/>
    <cellStyle name="Invoer 2 21" xfId="22506" xr:uid="{00000000-0005-0000-0000-000032100000}"/>
    <cellStyle name="Invoer 2 22" xfId="22507" xr:uid="{00000000-0005-0000-0000-000033100000}"/>
    <cellStyle name="Invoer 2 23" xfId="22508" xr:uid="{00000000-0005-0000-0000-000034100000}"/>
    <cellStyle name="Invoer 2 24" xfId="22509" xr:uid="{00000000-0005-0000-0000-000035100000}"/>
    <cellStyle name="Invoer 2 25" xfId="22510" xr:uid="{00000000-0005-0000-0000-000036100000}"/>
    <cellStyle name="Invoer 2 26" xfId="22511" xr:uid="{00000000-0005-0000-0000-000037100000}"/>
    <cellStyle name="Invoer 2 27" xfId="22512" xr:uid="{00000000-0005-0000-0000-000038100000}"/>
    <cellStyle name="Invoer 2 28" xfId="22513" xr:uid="{00000000-0005-0000-0000-000039100000}"/>
    <cellStyle name="Invoer 2 29" xfId="22514" xr:uid="{00000000-0005-0000-0000-00003A100000}"/>
    <cellStyle name="Invoer 2 3" xfId="630" xr:uid="{00000000-0005-0000-0000-00003B100000}"/>
    <cellStyle name="Invoer 2 3 10" xfId="22515" xr:uid="{00000000-0005-0000-0000-00003C100000}"/>
    <cellStyle name="Invoer 2 3 11" xfId="22516" xr:uid="{00000000-0005-0000-0000-00003D100000}"/>
    <cellStyle name="Invoer 2 3 12" xfId="22517" xr:uid="{00000000-0005-0000-0000-00003E100000}"/>
    <cellStyle name="Invoer 2 3 13" xfId="22518" xr:uid="{00000000-0005-0000-0000-00003F100000}"/>
    <cellStyle name="Invoer 2 3 14" xfId="22519" xr:uid="{00000000-0005-0000-0000-000040100000}"/>
    <cellStyle name="Invoer 2 3 15" xfId="22520" xr:uid="{00000000-0005-0000-0000-000041100000}"/>
    <cellStyle name="Invoer 2 3 16" xfId="22521" xr:uid="{00000000-0005-0000-0000-000042100000}"/>
    <cellStyle name="Invoer 2 3 17" xfId="22522" xr:uid="{00000000-0005-0000-0000-000043100000}"/>
    <cellStyle name="Invoer 2 3 18" xfId="22523" xr:uid="{00000000-0005-0000-0000-000044100000}"/>
    <cellStyle name="Invoer 2 3 19" xfId="22524" xr:uid="{00000000-0005-0000-0000-000045100000}"/>
    <cellStyle name="Invoer 2 3 2" xfId="1520" xr:uid="{00000000-0005-0000-0000-000046100000}"/>
    <cellStyle name="Invoer 2 3 2 2" xfId="3488" xr:uid="{00000000-0005-0000-0000-000047100000}"/>
    <cellStyle name="Invoer 2 3 2 2 2" xfId="3489" xr:uid="{00000000-0005-0000-0000-000048100000}"/>
    <cellStyle name="Invoer 2 3 2 2 2 2" xfId="3490" xr:uid="{00000000-0005-0000-0000-000049100000}"/>
    <cellStyle name="Invoer 2 3 2 2 2 2 2" xfId="3491" xr:uid="{00000000-0005-0000-0000-00004A100000}"/>
    <cellStyle name="Invoer 2 3 2 2 2 3" xfId="3492" xr:uid="{00000000-0005-0000-0000-00004B100000}"/>
    <cellStyle name="Invoer 2 3 2 2 3" xfId="3493" xr:uid="{00000000-0005-0000-0000-00004C100000}"/>
    <cellStyle name="Invoer 2 3 2 2 3 2" xfId="3494" xr:uid="{00000000-0005-0000-0000-00004D100000}"/>
    <cellStyle name="Invoer 2 3 2 2 3 2 2" xfId="3495" xr:uid="{00000000-0005-0000-0000-00004E100000}"/>
    <cellStyle name="Invoer 2 3 2 2 4" xfId="3496" xr:uid="{00000000-0005-0000-0000-00004F100000}"/>
    <cellStyle name="Invoer 2 3 2 2 4 2" xfId="3497" xr:uid="{00000000-0005-0000-0000-000050100000}"/>
    <cellStyle name="Invoer 2 3 2 3" xfId="3498" xr:uid="{00000000-0005-0000-0000-000051100000}"/>
    <cellStyle name="Invoer 2 3 2 3 2" xfId="3499" xr:uid="{00000000-0005-0000-0000-000052100000}"/>
    <cellStyle name="Invoer 2 3 2 3 2 2" xfId="3500" xr:uid="{00000000-0005-0000-0000-000053100000}"/>
    <cellStyle name="Invoer 2 3 2 3 3" xfId="3501" xr:uid="{00000000-0005-0000-0000-000054100000}"/>
    <cellStyle name="Invoer 2 3 2 4" xfId="3502" xr:uid="{00000000-0005-0000-0000-000055100000}"/>
    <cellStyle name="Invoer 2 3 2 4 2" xfId="3503" xr:uid="{00000000-0005-0000-0000-000056100000}"/>
    <cellStyle name="Invoer 2 3 2 4 2 2" xfId="3504" xr:uid="{00000000-0005-0000-0000-000057100000}"/>
    <cellStyle name="Invoer 2 3 2 5" xfId="3505" xr:uid="{00000000-0005-0000-0000-000058100000}"/>
    <cellStyle name="Invoer 2 3 2 5 2" xfId="3506" xr:uid="{00000000-0005-0000-0000-000059100000}"/>
    <cellStyle name="Invoer 2 3 2 6" xfId="22525" xr:uid="{00000000-0005-0000-0000-00005A100000}"/>
    <cellStyle name="Invoer 2 3 2 7" xfId="22526" xr:uid="{00000000-0005-0000-0000-00005B100000}"/>
    <cellStyle name="Invoer 2 3 20" xfId="22527" xr:uid="{00000000-0005-0000-0000-00005C100000}"/>
    <cellStyle name="Invoer 2 3 21" xfId="22528" xr:uid="{00000000-0005-0000-0000-00005D100000}"/>
    <cellStyle name="Invoer 2 3 22" xfId="22529" xr:uid="{00000000-0005-0000-0000-00005E100000}"/>
    <cellStyle name="Invoer 2 3 23" xfId="22530" xr:uid="{00000000-0005-0000-0000-00005F100000}"/>
    <cellStyle name="Invoer 2 3 24" xfId="22531" xr:uid="{00000000-0005-0000-0000-000060100000}"/>
    <cellStyle name="Invoer 2 3 25" xfId="22532" xr:uid="{00000000-0005-0000-0000-000061100000}"/>
    <cellStyle name="Invoer 2 3 26" xfId="22533" xr:uid="{00000000-0005-0000-0000-000062100000}"/>
    <cellStyle name="Invoer 2 3 27" xfId="22534" xr:uid="{00000000-0005-0000-0000-000063100000}"/>
    <cellStyle name="Invoer 2 3 28" xfId="48089" xr:uid="{00000000-0005-0000-0000-000064100000}"/>
    <cellStyle name="Invoer 2 3 3" xfId="22535" xr:uid="{00000000-0005-0000-0000-000065100000}"/>
    <cellStyle name="Invoer 2 3 4" xfId="22536" xr:uid="{00000000-0005-0000-0000-000066100000}"/>
    <cellStyle name="Invoer 2 3 5" xfId="22537" xr:uid="{00000000-0005-0000-0000-000067100000}"/>
    <cellStyle name="Invoer 2 3 6" xfId="22538" xr:uid="{00000000-0005-0000-0000-000068100000}"/>
    <cellStyle name="Invoer 2 3 7" xfId="22539" xr:uid="{00000000-0005-0000-0000-000069100000}"/>
    <cellStyle name="Invoer 2 3 8" xfId="22540" xr:uid="{00000000-0005-0000-0000-00006A100000}"/>
    <cellStyle name="Invoer 2 3 9" xfId="22541" xr:uid="{00000000-0005-0000-0000-00006B100000}"/>
    <cellStyle name="Invoer 2 30" xfId="22542" xr:uid="{00000000-0005-0000-0000-00006C100000}"/>
    <cellStyle name="Invoer 2 31" xfId="22543" xr:uid="{00000000-0005-0000-0000-00006D100000}"/>
    <cellStyle name="Invoer 2 32" xfId="22544" xr:uid="{00000000-0005-0000-0000-00006E100000}"/>
    <cellStyle name="Invoer 2 33" xfId="48090" xr:uid="{00000000-0005-0000-0000-00006F100000}"/>
    <cellStyle name="Invoer 2 4" xfId="631" xr:uid="{00000000-0005-0000-0000-000070100000}"/>
    <cellStyle name="Invoer 2 4 10" xfId="22545" xr:uid="{00000000-0005-0000-0000-000071100000}"/>
    <cellStyle name="Invoer 2 4 11" xfId="22546" xr:uid="{00000000-0005-0000-0000-000072100000}"/>
    <cellStyle name="Invoer 2 4 12" xfId="22547" xr:uid="{00000000-0005-0000-0000-000073100000}"/>
    <cellStyle name="Invoer 2 4 13" xfId="22548" xr:uid="{00000000-0005-0000-0000-000074100000}"/>
    <cellStyle name="Invoer 2 4 14" xfId="22549" xr:uid="{00000000-0005-0000-0000-000075100000}"/>
    <cellStyle name="Invoer 2 4 15" xfId="22550" xr:uid="{00000000-0005-0000-0000-000076100000}"/>
    <cellStyle name="Invoer 2 4 16" xfId="22551" xr:uid="{00000000-0005-0000-0000-000077100000}"/>
    <cellStyle name="Invoer 2 4 17" xfId="22552" xr:uid="{00000000-0005-0000-0000-000078100000}"/>
    <cellStyle name="Invoer 2 4 18" xfId="22553" xr:uid="{00000000-0005-0000-0000-000079100000}"/>
    <cellStyle name="Invoer 2 4 19" xfId="22554" xr:uid="{00000000-0005-0000-0000-00007A100000}"/>
    <cellStyle name="Invoer 2 4 2" xfId="1521" xr:uid="{00000000-0005-0000-0000-00007B100000}"/>
    <cellStyle name="Invoer 2 4 2 2" xfId="3507" xr:uid="{00000000-0005-0000-0000-00007C100000}"/>
    <cellStyle name="Invoer 2 4 2 2 2" xfId="3508" xr:uid="{00000000-0005-0000-0000-00007D100000}"/>
    <cellStyle name="Invoer 2 4 2 2 2 2" xfId="3509" xr:uid="{00000000-0005-0000-0000-00007E100000}"/>
    <cellStyle name="Invoer 2 4 2 2 2 2 2" xfId="3510" xr:uid="{00000000-0005-0000-0000-00007F100000}"/>
    <cellStyle name="Invoer 2 4 2 2 2 3" xfId="3511" xr:uid="{00000000-0005-0000-0000-000080100000}"/>
    <cellStyle name="Invoer 2 4 2 2 3" xfId="3512" xr:uid="{00000000-0005-0000-0000-000081100000}"/>
    <cellStyle name="Invoer 2 4 2 2 3 2" xfId="3513" xr:uid="{00000000-0005-0000-0000-000082100000}"/>
    <cellStyle name="Invoer 2 4 2 2 3 2 2" xfId="3514" xr:uid="{00000000-0005-0000-0000-000083100000}"/>
    <cellStyle name="Invoer 2 4 2 2 4" xfId="3515" xr:uid="{00000000-0005-0000-0000-000084100000}"/>
    <cellStyle name="Invoer 2 4 2 2 4 2" xfId="3516" xr:uid="{00000000-0005-0000-0000-000085100000}"/>
    <cellStyle name="Invoer 2 4 2 3" xfId="3517" xr:uid="{00000000-0005-0000-0000-000086100000}"/>
    <cellStyle name="Invoer 2 4 2 3 2" xfId="3518" xr:uid="{00000000-0005-0000-0000-000087100000}"/>
    <cellStyle name="Invoer 2 4 2 3 2 2" xfId="3519" xr:uid="{00000000-0005-0000-0000-000088100000}"/>
    <cellStyle name="Invoer 2 4 2 3 3" xfId="3520" xr:uid="{00000000-0005-0000-0000-000089100000}"/>
    <cellStyle name="Invoer 2 4 2 4" xfId="3521" xr:uid="{00000000-0005-0000-0000-00008A100000}"/>
    <cellStyle name="Invoer 2 4 2 4 2" xfId="3522" xr:uid="{00000000-0005-0000-0000-00008B100000}"/>
    <cellStyle name="Invoer 2 4 2 4 2 2" xfId="3523" xr:uid="{00000000-0005-0000-0000-00008C100000}"/>
    <cellStyle name="Invoer 2 4 2 5" xfId="3524" xr:uid="{00000000-0005-0000-0000-00008D100000}"/>
    <cellStyle name="Invoer 2 4 2 5 2" xfId="3525" xr:uid="{00000000-0005-0000-0000-00008E100000}"/>
    <cellStyle name="Invoer 2 4 2 6" xfId="22555" xr:uid="{00000000-0005-0000-0000-00008F100000}"/>
    <cellStyle name="Invoer 2 4 2 7" xfId="22556" xr:uid="{00000000-0005-0000-0000-000090100000}"/>
    <cellStyle name="Invoer 2 4 20" xfId="22557" xr:uid="{00000000-0005-0000-0000-000091100000}"/>
    <cellStyle name="Invoer 2 4 21" xfId="22558" xr:uid="{00000000-0005-0000-0000-000092100000}"/>
    <cellStyle name="Invoer 2 4 22" xfId="22559" xr:uid="{00000000-0005-0000-0000-000093100000}"/>
    <cellStyle name="Invoer 2 4 23" xfId="22560" xr:uid="{00000000-0005-0000-0000-000094100000}"/>
    <cellStyle name="Invoer 2 4 24" xfId="22561" xr:uid="{00000000-0005-0000-0000-000095100000}"/>
    <cellStyle name="Invoer 2 4 25" xfId="22562" xr:uid="{00000000-0005-0000-0000-000096100000}"/>
    <cellStyle name="Invoer 2 4 26" xfId="22563" xr:uid="{00000000-0005-0000-0000-000097100000}"/>
    <cellStyle name="Invoer 2 4 27" xfId="22564" xr:uid="{00000000-0005-0000-0000-000098100000}"/>
    <cellStyle name="Invoer 2 4 28" xfId="48091" xr:uid="{00000000-0005-0000-0000-000099100000}"/>
    <cellStyle name="Invoer 2 4 3" xfId="22565" xr:uid="{00000000-0005-0000-0000-00009A100000}"/>
    <cellStyle name="Invoer 2 4 4" xfId="22566" xr:uid="{00000000-0005-0000-0000-00009B100000}"/>
    <cellStyle name="Invoer 2 4 5" xfId="22567" xr:uid="{00000000-0005-0000-0000-00009C100000}"/>
    <cellStyle name="Invoer 2 4 6" xfId="22568" xr:uid="{00000000-0005-0000-0000-00009D100000}"/>
    <cellStyle name="Invoer 2 4 7" xfId="22569" xr:uid="{00000000-0005-0000-0000-00009E100000}"/>
    <cellStyle name="Invoer 2 4 8" xfId="22570" xr:uid="{00000000-0005-0000-0000-00009F100000}"/>
    <cellStyle name="Invoer 2 4 9" xfId="22571" xr:uid="{00000000-0005-0000-0000-0000A0100000}"/>
    <cellStyle name="Invoer 2 5" xfId="632" xr:uid="{00000000-0005-0000-0000-0000A1100000}"/>
    <cellStyle name="Invoer 2 5 10" xfId="22572" xr:uid="{00000000-0005-0000-0000-0000A2100000}"/>
    <cellStyle name="Invoer 2 5 11" xfId="22573" xr:uid="{00000000-0005-0000-0000-0000A3100000}"/>
    <cellStyle name="Invoer 2 5 12" xfId="22574" xr:uid="{00000000-0005-0000-0000-0000A4100000}"/>
    <cellStyle name="Invoer 2 5 13" xfId="22575" xr:uid="{00000000-0005-0000-0000-0000A5100000}"/>
    <cellStyle name="Invoer 2 5 14" xfId="22576" xr:uid="{00000000-0005-0000-0000-0000A6100000}"/>
    <cellStyle name="Invoer 2 5 15" xfId="22577" xr:uid="{00000000-0005-0000-0000-0000A7100000}"/>
    <cellStyle name="Invoer 2 5 16" xfId="22578" xr:uid="{00000000-0005-0000-0000-0000A8100000}"/>
    <cellStyle name="Invoer 2 5 17" xfId="22579" xr:uid="{00000000-0005-0000-0000-0000A9100000}"/>
    <cellStyle name="Invoer 2 5 18" xfId="22580" xr:uid="{00000000-0005-0000-0000-0000AA100000}"/>
    <cellStyle name="Invoer 2 5 19" xfId="22581" xr:uid="{00000000-0005-0000-0000-0000AB100000}"/>
    <cellStyle name="Invoer 2 5 2" xfId="1522" xr:uid="{00000000-0005-0000-0000-0000AC100000}"/>
    <cellStyle name="Invoer 2 5 2 2" xfId="3526" xr:uid="{00000000-0005-0000-0000-0000AD100000}"/>
    <cellStyle name="Invoer 2 5 2 2 2" xfId="3527" xr:uid="{00000000-0005-0000-0000-0000AE100000}"/>
    <cellStyle name="Invoer 2 5 2 2 2 2" xfId="3528" xr:uid="{00000000-0005-0000-0000-0000AF100000}"/>
    <cellStyle name="Invoer 2 5 2 2 2 2 2" xfId="3529" xr:uid="{00000000-0005-0000-0000-0000B0100000}"/>
    <cellStyle name="Invoer 2 5 2 2 2 3" xfId="3530" xr:uid="{00000000-0005-0000-0000-0000B1100000}"/>
    <cellStyle name="Invoer 2 5 2 2 3" xfId="3531" xr:uid="{00000000-0005-0000-0000-0000B2100000}"/>
    <cellStyle name="Invoer 2 5 2 2 3 2" xfId="3532" xr:uid="{00000000-0005-0000-0000-0000B3100000}"/>
    <cellStyle name="Invoer 2 5 2 2 3 2 2" xfId="3533" xr:uid="{00000000-0005-0000-0000-0000B4100000}"/>
    <cellStyle name="Invoer 2 5 2 2 4" xfId="3534" xr:uid="{00000000-0005-0000-0000-0000B5100000}"/>
    <cellStyle name="Invoer 2 5 2 2 4 2" xfId="3535" xr:uid="{00000000-0005-0000-0000-0000B6100000}"/>
    <cellStyle name="Invoer 2 5 2 3" xfId="3536" xr:uid="{00000000-0005-0000-0000-0000B7100000}"/>
    <cellStyle name="Invoer 2 5 2 3 2" xfId="3537" xr:uid="{00000000-0005-0000-0000-0000B8100000}"/>
    <cellStyle name="Invoer 2 5 2 3 2 2" xfId="3538" xr:uid="{00000000-0005-0000-0000-0000B9100000}"/>
    <cellStyle name="Invoer 2 5 2 3 3" xfId="3539" xr:uid="{00000000-0005-0000-0000-0000BA100000}"/>
    <cellStyle name="Invoer 2 5 2 4" xfId="3540" xr:uid="{00000000-0005-0000-0000-0000BB100000}"/>
    <cellStyle name="Invoer 2 5 2 4 2" xfId="3541" xr:uid="{00000000-0005-0000-0000-0000BC100000}"/>
    <cellStyle name="Invoer 2 5 2 4 2 2" xfId="3542" xr:uid="{00000000-0005-0000-0000-0000BD100000}"/>
    <cellStyle name="Invoer 2 5 2 5" xfId="3543" xr:uid="{00000000-0005-0000-0000-0000BE100000}"/>
    <cellStyle name="Invoer 2 5 2 5 2" xfId="3544" xr:uid="{00000000-0005-0000-0000-0000BF100000}"/>
    <cellStyle name="Invoer 2 5 2 6" xfId="22582" xr:uid="{00000000-0005-0000-0000-0000C0100000}"/>
    <cellStyle name="Invoer 2 5 2 7" xfId="22583" xr:uid="{00000000-0005-0000-0000-0000C1100000}"/>
    <cellStyle name="Invoer 2 5 20" xfId="22584" xr:uid="{00000000-0005-0000-0000-0000C2100000}"/>
    <cellStyle name="Invoer 2 5 21" xfId="22585" xr:uid="{00000000-0005-0000-0000-0000C3100000}"/>
    <cellStyle name="Invoer 2 5 22" xfId="22586" xr:uid="{00000000-0005-0000-0000-0000C4100000}"/>
    <cellStyle name="Invoer 2 5 23" xfId="22587" xr:uid="{00000000-0005-0000-0000-0000C5100000}"/>
    <cellStyle name="Invoer 2 5 24" xfId="22588" xr:uid="{00000000-0005-0000-0000-0000C6100000}"/>
    <cellStyle name="Invoer 2 5 25" xfId="22589" xr:uid="{00000000-0005-0000-0000-0000C7100000}"/>
    <cellStyle name="Invoer 2 5 26" xfId="22590" xr:uid="{00000000-0005-0000-0000-0000C8100000}"/>
    <cellStyle name="Invoer 2 5 27" xfId="22591" xr:uid="{00000000-0005-0000-0000-0000C9100000}"/>
    <cellStyle name="Invoer 2 5 28" xfId="48092" xr:uid="{00000000-0005-0000-0000-0000CA100000}"/>
    <cellStyle name="Invoer 2 5 3" xfId="22592" xr:uid="{00000000-0005-0000-0000-0000CB100000}"/>
    <cellStyle name="Invoer 2 5 4" xfId="22593" xr:uid="{00000000-0005-0000-0000-0000CC100000}"/>
    <cellStyle name="Invoer 2 5 5" xfId="22594" xr:uid="{00000000-0005-0000-0000-0000CD100000}"/>
    <cellStyle name="Invoer 2 5 6" xfId="22595" xr:uid="{00000000-0005-0000-0000-0000CE100000}"/>
    <cellStyle name="Invoer 2 5 7" xfId="22596" xr:uid="{00000000-0005-0000-0000-0000CF100000}"/>
    <cellStyle name="Invoer 2 5 8" xfId="22597" xr:uid="{00000000-0005-0000-0000-0000D0100000}"/>
    <cellStyle name="Invoer 2 5 9" xfId="22598" xr:uid="{00000000-0005-0000-0000-0000D1100000}"/>
    <cellStyle name="Invoer 2 6" xfId="633" xr:uid="{00000000-0005-0000-0000-0000D2100000}"/>
    <cellStyle name="Invoer 2 6 10" xfId="22599" xr:uid="{00000000-0005-0000-0000-0000D3100000}"/>
    <cellStyle name="Invoer 2 6 11" xfId="22600" xr:uid="{00000000-0005-0000-0000-0000D4100000}"/>
    <cellStyle name="Invoer 2 6 12" xfId="22601" xr:uid="{00000000-0005-0000-0000-0000D5100000}"/>
    <cellStyle name="Invoer 2 6 13" xfId="22602" xr:uid="{00000000-0005-0000-0000-0000D6100000}"/>
    <cellStyle name="Invoer 2 6 14" xfId="22603" xr:uid="{00000000-0005-0000-0000-0000D7100000}"/>
    <cellStyle name="Invoer 2 6 15" xfId="22604" xr:uid="{00000000-0005-0000-0000-0000D8100000}"/>
    <cellStyle name="Invoer 2 6 16" xfId="22605" xr:uid="{00000000-0005-0000-0000-0000D9100000}"/>
    <cellStyle name="Invoer 2 6 17" xfId="22606" xr:uid="{00000000-0005-0000-0000-0000DA100000}"/>
    <cellStyle name="Invoer 2 6 18" xfId="22607" xr:uid="{00000000-0005-0000-0000-0000DB100000}"/>
    <cellStyle name="Invoer 2 6 19" xfId="22608" xr:uid="{00000000-0005-0000-0000-0000DC100000}"/>
    <cellStyle name="Invoer 2 6 2" xfId="1523" xr:uid="{00000000-0005-0000-0000-0000DD100000}"/>
    <cellStyle name="Invoer 2 6 2 2" xfId="3545" xr:uid="{00000000-0005-0000-0000-0000DE100000}"/>
    <cellStyle name="Invoer 2 6 2 2 2" xfId="3546" xr:uid="{00000000-0005-0000-0000-0000DF100000}"/>
    <cellStyle name="Invoer 2 6 2 2 2 2" xfId="3547" xr:uid="{00000000-0005-0000-0000-0000E0100000}"/>
    <cellStyle name="Invoer 2 6 2 2 2 2 2" xfId="3548" xr:uid="{00000000-0005-0000-0000-0000E1100000}"/>
    <cellStyle name="Invoer 2 6 2 2 2 3" xfId="3549" xr:uid="{00000000-0005-0000-0000-0000E2100000}"/>
    <cellStyle name="Invoer 2 6 2 2 3" xfId="3550" xr:uid="{00000000-0005-0000-0000-0000E3100000}"/>
    <cellStyle name="Invoer 2 6 2 2 3 2" xfId="3551" xr:uid="{00000000-0005-0000-0000-0000E4100000}"/>
    <cellStyle name="Invoer 2 6 2 2 3 2 2" xfId="3552" xr:uid="{00000000-0005-0000-0000-0000E5100000}"/>
    <cellStyle name="Invoer 2 6 2 2 4" xfId="3553" xr:uid="{00000000-0005-0000-0000-0000E6100000}"/>
    <cellStyle name="Invoer 2 6 2 2 4 2" xfId="3554" xr:uid="{00000000-0005-0000-0000-0000E7100000}"/>
    <cellStyle name="Invoer 2 6 2 3" xfId="3555" xr:uid="{00000000-0005-0000-0000-0000E8100000}"/>
    <cellStyle name="Invoer 2 6 2 3 2" xfId="3556" xr:uid="{00000000-0005-0000-0000-0000E9100000}"/>
    <cellStyle name="Invoer 2 6 2 3 2 2" xfId="3557" xr:uid="{00000000-0005-0000-0000-0000EA100000}"/>
    <cellStyle name="Invoer 2 6 2 3 3" xfId="3558" xr:uid="{00000000-0005-0000-0000-0000EB100000}"/>
    <cellStyle name="Invoer 2 6 2 4" xfId="3559" xr:uid="{00000000-0005-0000-0000-0000EC100000}"/>
    <cellStyle name="Invoer 2 6 2 4 2" xfId="3560" xr:uid="{00000000-0005-0000-0000-0000ED100000}"/>
    <cellStyle name="Invoer 2 6 2 4 2 2" xfId="3561" xr:uid="{00000000-0005-0000-0000-0000EE100000}"/>
    <cellStyle name="Invoer 2 6 2 5" xfId="3562" xr:uid="{00000000-0005-0000-0000-0000EF100000}"/>
    <cellStyle name="Invoer 2 6 2 5 2" xfId="3563" xr:uid="{00000000-0005-0000-0000-0000F0100000}"/>
    <cellStyle name="Invoer 2 6 2 6" xfId="22609" xr:uid="{00000000-0005-0000-0000-0000F1100000}"/>
    <cellStyle name="Invoer 2 6 2 7" xfId="22610" xr:uid="{00000000-0005-0000-0000-0000F2100000}"/>
    <cellStyle name="Invoer 2 6 20" xfId="22611" xr:uid="{00000000-0005-0000-0000-0000F3100000}"/>
    <cellStyle name="Invoer 2 6 21" xfId="22612" xr:uid="{00000000-0005-0000-0000-0000F4100000}"/>
    <cellStyle name="Invoer 2 6 22" xfId="22613" xr:uid="{00000000-0005-0000-0000-0000F5100000}"/>
    <cellStyle name="Invoer 2 6 23" xfId="22614" xr:uid="{00000000-0005-0000-0000-0000F6100000}"/>
    <cellStyle name="Invoer 2 6 24" xfId="22615" xr:uid="{00000000-0005-0000-0000-0000F7100000}"/>
    <cellStyle name="Invoer 2 6 25" xfId="22616" xr:uid="{00000000-0005-0000-0000-0000F8100000}"/>
    <cellStyle name="Invoer 2 6 26" xfId="22617" xr:uid="{00000000-0005-0000-0000-0000F9100000}"/>
    <cellStyle name="Invoer 2 6 27" xfId="22618" xr:uid="{00000000-0005-0000-0000-0000FA100000}"/>
    <cellStyle name="Invoer 2 6 28" xfId="48093" xr:uid="{00000000-0005-0000-0000-0000FB100000}"/>
    <cellStyle name="Invoer 2 6 3" xfId="22619" xr:uid="{00000000-0005-0000-0000-0000FC100000}"/>
    <cellStyle name="Invoer 2 6 4" xfId="22620" xr:uid="{00000000-0005-0000-0000-0000FD100000}"/>
    <cellStyle name="Invoer 2 6 5" xfId="22621" xr:uid="{00000000-0005-0000-0000-0000FE100000}"/>
    <cellStyle name="Invoer 2 6 6" xfId="22622" xr:uid="{00000000-0005-0000-0000-0000FF100000}"/>
    <cellStyle name="Invoer 2 6 7" xfId="22623" xr:uid="{00000000-0005-0000-0000-000000110000}"/>
    <cellStyle name="Invoer 2 6 8" xfId="22624" xr:uid="{00000000-0005-0000-0000-000001110000}"/>
    <cellStyle name="Invoer 2 6 9" xfId="22625" xr:uid="{00000000-0005-0000-0000-000002110000}"/>
    <cellStyle name="Invoer 2 7" xfId="1524" xr:uid="{00000000-0005-0000-0000-000003110000}"/>
    <cellStyle name="Invoer 2 7 2" xfId="3564" xr:uid="{00000000-0005-0000-0000-000004110000}"/>
    <cellStyle name="Invoer 2 7 2 2" xfId="3565" xr:uid="{00000000-0005-0000-0000-000005110000}"/>
    <cellStyle name="Invoer 2 7 2 2 2" xfId="3566" xr:uid="{00000000-0005-0000-0000-000006110000}"/>
    <cellStyle name="Invoer 2 7 2 2 2 2" xfId="3567" xr:uid="{00000000-0005-0000-0000-000007110000}"/>
    <cellStyle name="Invoer 2 7 2 2 3" xfId="3568" xr:uid="{00000000-0005-0000-0000-000008110000}"/>
    <cellStyle name="Invoer 2 7 2 3" xfId="3569" xr:uid="{00000000-0005-0000-0000-000009110000}"/>
    <cellStyle name="Invoer 2 7 2 3 2" xfId="3570" xr:uid="{00000000-0005-0000-0000-00000A110000}"/>
    <cellStyle name="Invoer 2 7 2 3 2 2" xfId="3571" xr:uid="{00000000-0005-0000-0000-00000B110000}"/>
    <cellStyle name="Invoer 2 7 2 4" xfId="3572" xr:uid="{00000000-0005-0000-0000-00000C110000}"/>
    <cellStyle name="Invoer 2 7 2 4 2" xfId="3573" xr:uid="{00000000-0005-0000-0000-00000D110000}"/>
    <cellStyle name="Invoer 2 7 3" xfId="3574" xr:uid="{00000000-0005-0000-0000-00000E110000}"/>
    <cellStyle name="Invoer 2 7 3 2" xfId="3575" xr:uid="{00000000-0005-0000-0000-00000F110000}"/>
    <cellStyle name="Invoer 2 7 3 2 2" xfId="3576" xr:uid="{00000000-0005-0000-0000-000010110000}"/>
    <cellStyle name="Invoer 2 7 3 3" xfId="3577" xr:uid="{00000000-0005-0000-0000-000011110000}"/>
    <cellStyle name="Invoer 2 7 4" xfId="3578" xr:uid="{00000000-0005-0000-0000-000012110000}"/>
    <cellStyle name="Invoer 2 7 4 2" xfId="3579" xr:uid="{00000000-0005-0000-0000-000013110000}"/>
    <cellStyle name="Invoer 2 7 4 2 2" xfId="3580" xr:uid="{00000000-0005-0000-0000-000014110000}"/>
    <cellStyle name="Invoer 2 7 5" xfId="3581" xr:uid="{00000000-0005-0000-0000-000015110000}"/>
    <cellStyle name="Invoer 2 7 5 2" xfId="3582" xr:uid="{00000000-0005-0000-0000-000016110000}"/>
    <cellStyle name="Invoer 2 7 6" xfId="22626" xr:uid="{00000000-0005-0000-0000-000017110000}"/>
    <cellStyle name="Invoer 2 7 7" xfId="22627" xr:uid="{00000000-0005-0000-0000-000018110000}"/>
    <cellStyle name="Invoer 2 8" xfId="22628" xr:uid="{00000000-0005-0000-0000-000019110000}"/>
    <cellStyle name="Invoer 2 9" xfId="22629" xr:uid="{00000000-0005-0000-0000-00001A110000}"/>
    <cellStyle name="Invoer 3" xfId="634" xr:uid="{00000000-0005-0000-0000-00001B110000}"/>
    <cellStyle name="Invoer 3 10" xfId="22630" xr:uid="{00000000-0005-0000-0000-00001C110000}"/>
    <cellStyle name="Invoer 3 11" xfId="22631" xr:uid="{00000000-0005-0000-0000-00001D110000}"/>
    <cellStyle name="Invoer 3 12" xfId="22632" xr:uid="{00000000-0005-0000-0000-00001E110000}"/>
    <cellStyle name="Invoer 3 13" xfId="22633" xr:uid="{00000000-0005-0000-0000-00001F110000}"/>
    <cellStyle name="Invoer 3 14" xfId="22634" xr:uid="{00000000-0005-0000-0000-000020110000}"/>
    <cellStyle name="Invoer 3 15" xfId="22635" xr:uid="{00000000-0005-0000-0000-000021110000}"/>
    <cellStyle name="Invoer 3 16" xfId="22636" xr:uid="{00000000-0005-0000-0000-000022110000}"/>
    <cellStyle name="Invoer 3 17" xfId="22637" xr:uid="{00000000-0005-0000-0000-000023110000}"/>
    <cellStyle name="Invoer 3 18" xfId="22638" xr:uid="{00000000-0005-0000-0000-000024110000}"/>
    <cellStyle name="Invoer 3 19" xfId="22639" xr:uid="{00000000-0005-0000-0000-000025110000}"/>
    <cellStyle name="Invoer 3 2" xfId="1525" xr:uid="{00000000-0005-0000-0000-000026110000}"/>
    <cellStyle name="Invoer 3 2 2" xfId="3583" xr:uid="{00000000-0005-0000-0000-000027110000}"/>
    <cellStyle name="Invoer 3 2 2 2" xfId="3584" xr:uid="{00000000-0005-0000-0000-000028110000}"/>
    <cellStyle name="Invoer 3 2 2 2 2" xfId="3585" xr:uid="{00000000-0005-0000-0000-000029110000}"/>
    <cellStyle name="Invoer 3 2 2 2 2 2" xfId="3586" xr:uid="{00000000-0005-0000-0000-00002A110000}"/>
    <cellStyle name="Invoer 3 2 2 2 3" xfId="3587" xr:uid="{00000000-0005-0000-0000-00002B110000}"/>
    <cellStyle name="Invoer 3 2 2 3" xfId="3588" xr:uid="{00000000-0005-0000-0000-00002C110000}"/>
    <cellStyle name="Invoer 3 2 2 3 2" xfId="3589" xr:uid="{00000000-0005-0000-0000-00002D110000}"/>
    <cellStyle name="Invoer 3 2 2 3 2 2" xfId="3590" xr:uid="{00000000-0005-0000-0000-00002E110000}"/>
    <cellStyle name="Invoer 3 2 2 4" xfId="3591" xr:uid="{00000000-0005-0000-0000-00002F110000}"/>
    <cellStyle name="Invoer 3 2 2 4 2" xfId="3592" xr:uid="{00000000-0005-0000-0000-000030110000}"/>
    <cellStyle name="Invoer 3 2 3" xfId="3593" xr:uid="{00000000-0005-0000-0000-000031110000}"/>
    <cellStyle name="Invoer 3 2 3 2" xfId="3594" xr:uid="{00000000-0005-0000-0000-000032110000}"/>
    <cellStyle name="Invoer 3 2 3 2 2" xfId="3595" xr:uid="{00000000-0005-0000-0000-000033110000}"/>
    <cellStyle name="Invoer 3 2 3 3" xfId="3596" xr:uid="{00000000-0005-0000-0000-000034110000}"/>
    <cellStyle name="Invoer 3 2 4" xfId="3597" xr:uid="{00000000-0005-0000-0000-000035110000}"/>
    <cellStyle name="Invoer 3 2 4 2" xfId="3598" xr:uid="{00000000-0005-0000-0000-000036110000}"/>
    <cellStyle name="Invoer 3 2 4 2 2" xfId="3599" xr:uid="{00000000-0005-0000-0000-000037110000}"/>
    <cellStyle name="Invoer 3 2 5" xfId="3600" xr:uid="{00000000-0005-0000-0000-000038110000}"/>
    <cellStyle name="Invoer 3 2 5 2" xfId="3601" xr:uid="{00000000-0005-0000-0000-000039110000}"/>
    <cellStyle name="Invoer 3 2 6" xfId="22640" xr:uid="{00000000-0005-0000-0000-00003A110000}"/>
    <cellStyle name="Invoer 3 2 7" xfId="22641" xr:uid="{00000000-0005-0000-0000-00003B110000}"/>
    <cellStyle name="Invoer 3 20" xfId="22642" xr:uid="{00000000-0005-0000-0000-00003C110000}"/>
    <cellStyle name="Invoer 3 21" xfId="22643" xr:uid="{00000000-0005-0000-0000-00003D110000}"/>
    <cellStyle name="Invoer 3 22" xfId="22644" xr:uid="{00000000-0005-0000-0000-00003E110000}"/>
    <cellStyle name="Invoer 3 23" xfId="22645" xr:uid="{00000000-0005-0000-0000-00003F110000}"/>
    <cellStyle name="Invoer 3 24" xfId="22646" xr:uid="{00000000-0005-0000-0000-000040110000}"/>
    <cellStyle name="Invoer 3 25" xfId="22647" xr:uid="{00000000-0005-0000-0000-000041110000}"/>
    <cellStyle name="Invoer 3 26" xfId="22648" xr:uid="{00000000-0005-0000-0000-000042110000}"/>
    <cellStyle name="Invoer 3 27" xfId="22649" xr:uid="{00000000-0005-0000-0000-000043110000}"/>
    <cellStyle name="Invoer 3 28" xfId="48094" xr:uid="{00000000-0005-0000-0000-000044110000}"/>
    <cellStyle name="Invoer 3 3" xfId="22650" xr:uid="{00000000-0005-0000-0000-000045110000}"/>
    <cellStyle name="Invoer 3 4" xfId="22651" xr:uid="{00000000-0005-0000-0000-000046110000}"/>
    <cellStyle name="Invoer 3 5" xfId="22652" xr:uid="{00000000-0005-0000-0000-000047110000}"/>
    <cellStyle name="Invoer 3 6" xfId="22653" xr:uid="{00000000-0005-0000-0000-000048110000}"/>
    <cellStyle name="Invoer 3 7" xfId="22654" xr:uid="{00000000-0005-0000-0000-000049110000}"/>
    <cellStyle name="Invoer 3 8" xfId="22655" xr:uid="{00000000-0005-0000-0000-00004A110000}"/>
    <cellStyle name="Invoer 3 9" xfId="22656" xr:uid="{00000000-0005-0000-0000-00004B110000}"/>
    <cellStyle name="Invoer 4" xfId="635" xr:uid="{00000000-0005-0000-0000-00004C110000}"/>
    <cellStyle name="Invoer 4 10" xfId="22657" xr:uid="{00000000-0005-0000-0000-00004D110000}"/>
    <cellStyle name="Invoer 4 11" xfId="22658" xr:uid="{00000000-0005-0000-0000-00004E110000}"/>
    <cellStyle name="Invoer 4 12" xfId="22659" xr:uid="{00000000-0005-0000-0000-00004F110000}"/>
    <cellStyle name="Invoer 4 13" xfId="22660" xr:uid="{00000000-0005-0000-0000-000050110000}"/>
    <cellStyle name="Invoer 4 14" xfId="22661" xr:uid="{00000000-0005-0000-0000-000051110000}"/>
    <cellStyle name="Invoer 4 15" xfId="22662" xr:uid="{00000000-0005-0000-0000-000052110000}"/>
    <cellStyle name="Invoer 4 16" xfId="22663" xr:uid="{00000000-0005-0000-0000-000053110000}"/>
    <cellStyle name="Invoer 4 17" xfId="22664" xr:uid="{00000000-0005-0000-0000-000054110000}"/>
    <cellStyle name="Invoer 4 18" xfId="22665" xr:uid="{00000000-0005-0000-0000-000055110000}"/>
    <cellStyle name="Invoer 4 19" xfId="22666" xr:uid="{00000000-0005-0000-0000-000056110000}"/>
    <cellStyle name="Invoer 4 2" xfId="1526" xr:uid="{00000000-0005-0000-0000-000057110000}"/>
    <cellStyle name="Invoer 4 2 2" xfId="3602" xr:uid="{00000000-0005-0000-0000-000058110000}"/>
    <cellStyle name="Invoer 4 2 2 2" xfId="3603" xr:uid="{00000000-0005-0000-0000-000059110000}"/>
    <cellStyle name="Invoer 4 2 2 2 2" xfId="3604" xr:uid="{00000000-0005-0000-0000-00005A110000}"/>
    <cellStyle name="Invoer 4 2 2 2 2 2" xfId="3605" xr:uid="{00000000-0005-0000-0000-00005B110000}"/>
    <cellStyle name="Invoer 4 2 2 2 3" xfId="3606" xr:uid="{00000000-0005-0000-0000-00005C110000}"/>
    <cellStyle name="Invoer 4 2 2 3" xfId="3607" xr:uid="{00000000-0005-0000-0000-00005D110000}"/>
    <cellStyle name="Invoer 4 2 2 3 2" xfId="3608" xr:uid="{00000000-0005-0000-0000-00005E110000}"/>
    <cellStyle name="Invoer 4 2 2 3 2 2" xfId="3609" xr:uid="{00000000-0005-0000-0000-00005F110000}"/>
    <cellStyle name="Invoer 4 2 2 4" xfId="3610" xr:uid="{00000000-0005-0000-0000-000060110000}"/>
    <cellStyle name="Invoer 4 2 2 4 2" xfId="3611" xr:uid="{00000000-0005-0000-0000-000061110000}"/>
    <cellStyle name="Invoer 4 2 3" xfId="3612" xr:uid="{00000000-0005-0000-0000-000062110000}"/>
    <cellStyle name="Invoer 4 2 3 2" xfId="3613" xr:uid="{00000000-0005-0000-0000-000063110000}"/>
    <cellStyle name="Invoer 4 2 3 2 2" xfId="3614" xr:uid="{00000000-0005-0000-0000-000064110000}"/>
    <cellStyle name="Invoer 4 2 3 3" xfId="3615" xr:uid="{00000000-0005-0000-0000-000065110000}"/>
    <cellStyle name="Invoer 4 2 4" xfId="3616" xr:uid="{00000000-0005-0000-0000-000066110000}"/>
    <cellStyle name="Invoer 4 2 4 2" xfId="3617" xr:uid="{00000000-0005-0000-0000-000067110000}"/>
    <cellStyle name="Invoer 4 2 4 2 2" xfId="3618" xr:uid="{00000000-0005-0000-0000-000068110000}"/>
    <cellStyle name="Invoer 4 2 5" xfId="3619" xr:uid="{00000000-0005-0000-0000-000069110000}"/>
    <cellStyle name="Invoer 4 2 5 2" xfId="3620" xr:uid="{00000000-0005-0000-0000-00006A110000}"/>
    <cellStyle name="Invoer 4 2 6" xfId="22667" xr:uid="{00000000-0005-0000-0000-00006B110000}"/>
    <cellStyle name="Invoer 4 2 7" xfId="22668" xr:uid="{00000000-0005-0000-0000-00006C110000}"/>
    <cellStyle name="Invoer 4 20" xfId="22669" xr:uid="{00000000-0005-0000-0000-00006D110000}"/>
    <cellStyle name="Invoer 4 21" xfId="22670" xr:uid="{00000000-0005-0000-0000-00006E110000}"/>
    <cellStyle name="Invoer 4 22" xfId="22671" xr:uid="{00000000-0005-0000-0000-00006F110000}"/>
    <cellStyle name="Invoer 4 23" xfId="22672" xr:uid="{00000000-0005-0000-0000-000070110000}"/>
    <cellStyle name="Invoer 4 24" xfId="22673" xr:uid="{00000000-0005-0000-0000-000071110000}"/>
    <cellStyle name="Invoer 4 25" xfId="22674" xr:uid="{00000000-0005-0000-0000-000072110000}"/>
    <cellStyle name="Invoer 4 26" xfId="22675" xr:uid="{00000000-0005-0000-0000-000073110000}"/>
    <cellStyle name="Invoer 4 27" xfId="22676" xr:uid="{00000000-0005-0000-0000-000074110000}"/>
    <cellStyle name="Invoer 4 28" xfId="48095" xr:uid="{00000000-0005-0000-0000-000075110000}"/>
    <cellStyle name="Invoer 4 3" xfId="22677" xr:uid="{00000000-0005-0000-0000-000076110000}"/>
    <cellStyle name="Invoer 4 4" xfId="22678" xr:uid="{00000000-0005-0000-0000-000077110000}"/>
    <cellStyle name="Invoer 4 5" xfId="22679" xr:uid="{00000000-0005-0000-0000-000078110000}"/>
    <cellStyle name="Invoer 4 6" xfId="22680" xr:uid="{00000000-0005-0000-0000-000079110000}"/>
    <cellStyle name="Invoer 4 7" xfId="22681" xr:uid="{00000000-0005-0000-0000-00007A110000}"/>
    <cellStyle name="Invoer 4 8" xfId="22682" xr:uid="{00000000-0005-0000-0000-00007B110000}"/>
    <cellStyle name="Invoer 4 9" xfId="22683" xr:uid="{00000000-0005-0000-0000-00007C110000}"/>
    <cellStyle name="Invoer 5" xfId="636" xr:uid="{00000000-0005-0000-0000-00007D110000}"/>
    <cellStyle name="Invoer 5 10" xfId="22684" xr:uid="{00000000-0005-0000-0000-00007E110000}"/>
    <cellStyle name="Invoer 5 11" xfId="22685" xr:uid="{00000000-0005-0000-0000-00007F110000}"/>
    <cellStyle name="Invoer 5 12" xfId="22686" xr:uid="{00000000-0005-0000-0000-000080110000}"/>
    <cellStyle name="Invoer 5 13" xfId="22687" xr:uid="{00000000-0005-0000-0000-000081110000}"/>
    <cellStyle name="Invoer 5 14" xfId="22688" xr:uid="{00000000-0005-0000-0000-000082110000}"/>
    <cellStyle name="Invoer 5 15" xfId="22689" xr:uid="{00000000-0005-0000-0000-000083110000}"/>
    <cellStyle name="Invoer 5 16" xfId="22690" xr:uid="{00000000-0005-0000-0000-000084110000}"/>
    <cellStyle name="Invoer 5 17" xfId="22691" xr:uid="{00000000-0005-0000-0000-000085110000}"/>
    <cellStyle name="Invoer 5 18" xfId="22692" xr:uid="{00000000-0005-0000-0000-000086110000}"/>
    <cellStyle name="Invoer 5 19" xfId="22693" xr:uid="{00000000-0005-0000-0000-000087110000}"/>
    <cellStyle name="Invoer 5 2" xfId="1527" xr:uid="{00000000-0005-0000-0000-000088110000}"/>
    <cellStyle name="Invoer 5 2 2" xfId="3621" xr:uid="{00000000-0005-0000-0000-000089110000}"/>
    <cellStyle name="Invoer 5 2 2 2" xfId="3622" xr:uid="{00000000-0005-0000-0000-00008A110000}"/>
    <cellStyle name="Invoer 5 2 2 2 2" xfId="3623" xr:uid="{00000000-0005-0000-0000-00008B110000}"/>
    <cellStyle name="Invoer 5 2 2 2 2 2" xfId="3624" xr:uid="{00000000-0005-0000-0000-00008C110000}"/>
    <cellStyle name="Invoer 5 2 2 2 3" xfId="3625" xr:uid="{00000000-0005-0000-0000-00008D110000}"/>
    <cellStyle name="Invoer 5 2 2 3" xfId="3626" xr:uid="{00000000-0005-0000-0000-00008E110000}"/>
    <cellStyle name="Invoer 5 2 2 3 2" xfId="3627" xr:uid="{00000000-0005-0000-0000-00008F110000}"/>
    <cellStyle name="Invoer 5 2 2 3 2 2" xfId="3628" xr:uid="{00000000-0005-0000-0000-000090110000}"/>
    <cellStyle name="Invoer 5 2 2 4" xfId="3629" xr:uid="{00000000-0005-0000-0000-000091110000}"/>
    <cellStyle name="Invoer 5 2 2 4 2" xfId="3630" xr:uid="{00000000-0005-0000-0000-000092110000}"/>
    <cellStyle name="Invoer 5 2 3" xfId="3631" xr:uid="{00000000-0005-0000-0000-000093110000}"/>
    <cellStyle name="Invoer 5 2 3 2" xfId="3632" xr:uid="{00000000-0005-0000-0000-000094110000}"/>
    <cellStyle name="Invoer 5 2 3 2 2" xfId="3633" xr:uid="{00000000-0005-0000-0000-000095110000}"/>
    <cellStyle name="Invoer 5 2 3 3" xfId="3634" xr:uid="{00000000-0005-0000-0000-000096110000}"/>
    <cellStyle name="Invoer 5 2 4" xfId="3635" xr:uid="{00000000-0005-0000-0000-000097110000}"/>
    <cellStyle name="Invoer 5 2 4 2" xfId="3636" xr:uid="{00000000-0005-0000-0000-000098110000}"/>
    <cellStyle name="Invoer 5 2 4 2 2" xfId="3637" xr:uid="{00000000-0005-0000-0000-000099110000}"/>
    <cellStyle name="Invoer 5 2 5" xfId="3638" xr:uid="{00000000-0005-0000-0000-00009A110000}"/>
    <cellStyle name="Invoer 5 2 5 2" xfId="3639" xr:uid="{00000000-0005-0000-0000-00009B110000}"/>
    <cellStyle name="Invoer 5 2 6" xfId="22694" xr:uid="{00000000-0005-0000-0000-00009C110000}"/>
    <cellStyle name="Invoer 5 2 7" xfId="22695" xr:uid="{00000000-0005-0000-0000-00009D110000}"/>
    <cellStyle name="Invoer 5 20" xfId="22696" xr:uid="{00000000-0005-0000-0000-00009E110000}"/>
    <cellStyle name="Invoer 5 21" xfId="22697" xr:uid="{00000000-0005-0000-0000-00009F110000}"/>
    <cellStyle name="Invoer 5 22" xfId="22698" xr:uid="{00000000-0005-0000-0000-0000A0110000}"/>
    <cellStyle name="Invoer 5 23" xfId="22699" xr:uid="{00000000-0005-0000-0000-0000A1110000}"/>
    <cellStyle name="Invoer 5 24" xfId="22700" xr:uid="{00000000-0005-0000-0000-0000A2110000}"/>
    <cellStyle name="Invoer 5 25" xfId="22701" xr:uid="{00000000-0005-0000-0000-0000A3110000}"/>
    <cellStyle name="Invoer 5 26" xfId="22702" xr:uid="{00000000-0005-0000-0000-0000A4110000}"/>
    <cellStyle name="Invoer 5 27" xfId="22703" xr:uid="{00000000-0005-0000-0000-0000A5110000}"/>
    <cellStyle name="Invoer 5 28" xfId="48096" xr:uid="{00000000-0005-0000-0000-0000A6110000}"/>
    <cellStyle name="Invoer 5 3" xfId="22704" xr:uid="{00000000-0005-0000-0000-0000A7110000}"/>
    <cellStyle name="Invoer 5 4" xfId="22705" xr:uid="{00000000-0005-0000-0000-0000A8110000}"/>
    <cellStyle name="Invoer 5 5" xfId="22706" xr:uid="{00000000-0005-0000-0000-0000A9110000}"/>
    <cellStyle name="Invoer 5 6" xfId="22707" xr:uid="{00000000-0005-0000-0000-0000AA110000}"/>
    <cellStyle name="Invoer 5 7" xfId="22708" xr:uid="{00000000-0005-0000-0000-0000AB110000}"/>
    <cellStyle name="Invoer 5 8" xfId="22709" xr:uid="{00000000-0005-0000-0000-0000AC110000}"/>
    <cellStyle name="Invoer 5 9" xfId="22710" xr:uid="{00000000-0005-0000-0000-0000AD110000}"/>
    <cellStyle name="Invoer 6" xfId="637" xr:uid="{00000000-0005-0000-0000-0000AE110000}"/>
    <cellStyle name="Invoer 6 10" xfId="22711" xr:uid="{00000000-0005-0000-0000-0000AF110000}"/>
    <cellStyle name="Invoer 6 11" xfId="22712" xr:uid="{00000000-0005-0000-0000-0000B0110000}"/>
    <cellStyle name="Invoer 6 12" xfId="22713" xr:uid="{00000000-0005-0000-0000-0000B1110000}"/>
    <cellStyle name="Invoer 6 13" xfId="22714" xr:uid="{00000000-0005-0000-0000-0000B2110000}"/>
    <cellStyle name="Invoer 6 14" xfId="22715" xr:uid="{00000000-0005-0000-0000-0000B3110000}"/>
    <cellStyle name="Invoer 6 15" xfId="22716" xr:uid="{00000000-0005-0000-0000-0000B4110000}"/>
    <cellStyle name="Invoer 6 16" xfId="22717" xr:uid="{00000000-0005-0000-0000-0000B5110000}"/>
    <cellStyle name="Invoer 6 17" xfId="22718" xr:uid="{00000000-0005-0000-0000-0000B6110000}"/>
    <cellStyle name="Invoer 6 18" xfId="22719" xr:uid="{00000000-0005-0000-0000-0000B7110000}"/>
    <cellStyle name="Invoer 6 19" xfId="22720" xr:uid="{00000000-0005-0000-0000-0000B8110000}"/>
    <cellStyle name="Invoer 6 2" xfId="1528" xr:uid="{00000000-0005-0000-0000-0000B9110000}"/>
    <cellStyle name="Invoer 6 2 2" xfId="3640" xr:uid="{00000000-0005-0000-0000-0000BA110000}"/>
    <cellStyle name="Invoer 6 2 2 2" xfId="3641" xr:uid="{00000000-0005-0000-0000-0000BB110000}"/>
    <cellStyle name="Invoer 6 2 2 2 2" xfId="3642" xr:uid="{00000000-0005-0000-0000-0000BC110000}"/>
    <cellStyle name="Invoer 6 2 2 2 2 2" xfId="3643" xr:uid="{00000000-0005-0000-0000-0000BD110000}"/>
    <cellStyle name="Invoer 6 2 2 2 3" xfId="3644" xr:uid="{00000000-0005-0000-0000-0000BE110000}"/>
    <cellStyle name="Invoer 6 2 2 3" xfId="3645" xr:uid="{00000000-0005-0000-0000-0000BF110000}"/>
    <cellStyle name="Invoer 6 2 2 3 2" xfId="3646" xr:uid="{00000000-0005-0000-0000-0000C0110000}"/>
    <cellStyle name="Invoer 6 2 2 3 2 2" xfId="3647" xr:uid="{00000000-0005-0000-0000-0000C1110000}"/>
    <cellStyle name="Invoer 6 2 2 4" xfId="3648" xr:uid="{00000000-0005-0000-0000-0000C2110000}"/>
    <cellStyle name="Invoer 6 2 2 4 2" xfId="3649" xr:uid="{00000000-0005-0000-0000-0000C3110000}"/>
    <cellStyle name="Invoer 6 2 3" xfId="3650" xr:uid="{00000000-0005-0000-0000-0000C4110000}"/>
    <cellStyle name="Invoer 6 2 3 2" xfId="3651" xr:uid="{00000000-0005-0000-0000-0000C5110000}"/>
    <cellStyle name="Invoer 6 2 3 2 2" xfId="3652" xr:uid="{00000000-0005-0000-0000-0000C6110000}"/>
    <cellStyle name="Invoer 6 2 3 3" xfId="3653" xr:uid="{00000000-0005-0000-0000-0000C7110000}"/>
    <cellStyle name="Invoer 6 2 4" xfId="3654" xr:uid="{00000000-0005-0000-0000-0000C8110000}"/>
    <cellStyle name="Invoer 6 2 4 2" xfId="3655" xr:uid="{00000000-0005-0000-0000-0000C9110000}"/>
    <cellStyle name="Invoer 6 2 4 2 2" xfId="3656" xr:uid="{00000000-0005-0000-0000-0000CA110000}"/>
    <cellStyle name="Invoer 6 2 5" xfId="3657" xr:uid="{00000000-0005-0000-0000-0000CB110000}"/>
    <cellStyle name="Invoer 6 2 5 2" xfId="3658" xr:uid="{00000000-0005-0000-0000-0000CC110000}"/>
    <cellStyle name="Invoer 6 2 6" xfId="22721" xr:uid="{00000000-0005-0000-0000-0000CD110000}"/>
    <cellStyle name="Invoer 6 2 7" xfId="22722" xr:uid="{00000000-0005-0000-0000-0000CE110000}"/>
    <cellStyle name="Invoer 6 20" xfId="22723" xr:uid="{00000000-0005-0000-0000-0000CF110000}"/>
    <cellStyle name="Invoer 6 21" xfId="22724" xr:uid="{00000000-0005-0000-0000-0000D0110000}"/>
    <cellStyle name="Invoer 6 22" xfId="22725" xr:uid="{00000000-0005-0000-0000-0000D1110000}"/>
    <cellStyle name="Invoer 6 23" xfId="22726" xr:uid="{00000000-0005-0000-0000-0000D2110000}"/>
    <cellStyle name="Invoer 6 24" xfId="22727" xr:uid="{00000000-0005-0000-0000-0000D3110000}"/>
    <cellStyle name="Invoer 6 25" xfId="22728" xr:uid="{00000000-0005-0000-0000-0000D4110000}"/>
    <cellStyle name="Invoer 6 26" xfId="22729" xr:uid="{00000000-0005-0000-0000-0000D5110000}"/>
    <cellStyle name="Invoer 6 27" xfId="22730" xr:uid="{00000000-0005-0000-0000-0000D6110000}"/>
    <cellStyle name="Invoer 6 28" xfId="48097" xr:uid="{00000000-0005-0000-0000-0000D7110000}"/>
    <cellStyle name="Invoer 6 3" xfId="22731" xr:uid="{00000000-0005-0000-0000-0000D8110000}"/>
    <cellStyle name="Invoer 6 4" xfId="22732" xr:uid="{00000000-0005-0000-0000-0000D9110000}"/>
    <cellStyle name="Invoer 6 5" xfId="22733" xr:uid="{00000000-0005-0000-0000-0000DA110000}"/>
    <cellStyle name="Invoer 6 6" xfId="22734" xr:uid="{00000000-0005-0000-0000-0000DB110000}"/>
    <cellStyle name="Invoer 6 7" xfId="22735" xr:uid="{00000000-0005-0000-0000-0000DC110000}"/>
    <cellStyle name="Invoer 6 8" xfId="22736" xr:uid="{00000000-0005-0000-0000-0000DD110000}"/>
    <cellStyle name="Invoer 6 9" xfId="22737" xr:uid="{00000000-0005-0000-0000-0000DE110000}"/>
    <cellStyle name="Invoer 7" xfId="638" xr:uid="{00000000-0005-0000-0000-0000DF110000}"/>
    <cellStyle name="Invoer 7 10" xfId="22738" xr:uid="{00000000-0005-0000-0000-0000E0110000}"/>
    <cellStyle name="Invoer 7 11" xfId="22739" xr:uid="{00000000-0005-0000-0000-0000E1110000}"/>
    <cellStyle name="Invoer 7 12" xfId="22740" xr:uid="{00000000-0005-0000-0000-0000E2110000}"/>
    <cellStyle name="Invoer 7 13" xfId="22741" xr:uid="{00000000-0005-0000-0000-0000E3110000}"/>
    <cellStyle name="Invoer 7 14" xfId="22742" xr:uid="{00000000-0005-0000-0000-0000E4110000}"/>
    <cellStyle name="Invoer 7 15" xfId="22743" xr:uid="{00000000-0005-0000-0000-0000E5110000}"/>
    <cellStyle name="Invoer 7 16" xfId="22744" xr:uid="{00000000-0005-0000-0000-0000E6110000}"/>
    <cellStyle name="Invoer 7 17" xfId="22745" xr:uid="{00000000-0005-0000-0000-0000E7110000}"/>
    <cellStyle name="Invoer 7 18" xfId="22746" xr:uid="{00000000-0005-0000-0000-0000E8110000}"/>
    <cellStyle name="Invoer 7 19" xfId="22747" xr:uid="{00000000-0005-0000-0000-0000E9110000}"/>
    <cellStyle name="Invoer 7 2" xfId="1529" xr:uid="{00000000-0005-0000-0000-0000EA110000}"/>
    <cellStyle name="Invoer 7 2 2" xfId="3659" xr:uid="{00000000-0005-0000-0000-0000EB110000}"/>
    <cellStyle name="Invoer 7 2 2 2" xfId="3660" xr:uid="{00000000-0005-0000-0000-0000EC110000}"/>
    <cellStyle name="Invoer 7 2 2 2 2" xfId="3661" xr:uid="{00000000-0005-0000-0000-0000ED110000}"/>
    <cellStyle name="Invoer 7 2 2 2 2 2" xfId="3662" xr:uid="{00000000-0005-0000-0000-0000EE110000}"/>
    <cellStyle name="Invoer 7 2 2 2 3" xfId="3663" xr:uid="{00000000-0005-0000-0000-0000EF110000}"/>
    <cellStyle name="Invoer 7 2 2 3" xfId="3664" xr:uid="{00000000-0005-0000-0000-0000F0110000}"/>
    <cellStyle name="Invoer 7 2 2 3 2" xfId="3665" xr:uid="{00000000-0005-0000-0000-0000F1110000}"/>
    <cellStyle name="Invoer 7 2 2 3 2 2" xfId="3666" xr:uid="{00000000-0005-0000-0000-0000F2110000}"/>
    <cellStyle name="Invoer 7 2 2 4" xfId="3667" xr:uid="{00000000-0005-0000-0000-0000F3110000}"/>
    <cellStyle name="Invoer 7 2 2 4 2" xfId="3668" xr:uid="{00000000-0005-0000-0000-0000F4110000}"/>
    <cellStyle name="Invoer 7 2 3" xfId="3669" xr:uid="{00000000-0005-0000-0000-0000F5110000}"/>
    <cellStyle name="Invoer 7 2 3 2" xfId="3670" xr:uid="{00000000-0005-0000-0000-0000F6110000}"/>
    <cellStyle name="Invoer 7 2 3 2 2" xfId="3671" xr:uid="{00000000-0005-0000-0000-0000F7110000}"/>
    <cellStyle name="Invoer 7 2 3 3" xfId="3672" xr:uid="{00000000-0005-0000-0000-0000F8110000}"/>
    <cellStyle name="Invoer 7 2 4" xfId="3673" xr:uid="{00000000-0005-0000-0000-0000F9110000}"/>
    <cellStyle name="Invoer 7 2 4 2" xfId="3674" xr:uid="{00000000-0005-0000-0000-0000FA110000}"/>
    <cellStyle name="Invoer 7 2 4 2 2" xfId="3675" xr:uid="{00000000-0005-0000-0000-0000FB110000}"/>
    <cellStyle name="Invoer 7 2 5" xfId="3676" xr:uid="{00000000-0005-0000-0000-0000FC110000}"/>
    <cellStyle name="Invoer 7 2 5 2" xfId="3677" xr:uid="{00000000-0005-0000-0000-0000FD110000}"/>
    <cellStyle name="Invoer 7 2 6" xfId="22748" xr:uid="{00000000-0005-0000-0000-0000FE110000}"/>
    <cellStyle name="Invoer 7 2 7" xfId="22749" xr:uid="{00000000-0005-0000-0000-0000FF110000}"/>
    <cellStyle name="Invoer 7 20" xfId="22750" xr:uid="{00000000-0005-0000-0000-000000120000}"/>
    <cellStyle name="Invoer 7 21" xfId="22751" xr:uid="{00000000-0005-0000-0000-000001120000}"/>
    <cellStyle name="Invoer 7 22" xfId="22752" xr:uid="{00000000-0005-0000-0000-000002120000}"/>
    <cellStyle name="Invoer 7 23" xfId="22753" xr:uid="{00000000-0005-0000-0000-000003120000}"/>
    <cellStyle name="Invoer 7 24" xfId="22754" xr:uid="{00000000-0005-0000-0000-000004120000}"/>
    <cellStyle name="Invoer 7 25" xfId="22755" xr:uid="{00000000-0005-0000-0000-000005120000}"/>
    <cellStyle name="Invoer 7 26" xfId="22756" xr:uid="{00000000-0005-0000-0000-000006120000}"/>
    <cellStyle name="Invoer 7 27" xfId="22757" xr:uid="{00000000-0005-0000-0000-000007120000}"/>
    <cellStyle name="Invoer 7 28" xfId="48098" xr:uid="{00000000-0005-0000-0000-000008120000}"/>
    <cellStyle name="Invoer 7 3" xfId="22758" xr:uid="{00000000-0005-0000-0000-000009120000}"/>
    <cellStyle name="Invoer 7 4" xfId="22759" xr:uid="{00000000-0005-0000-0000-00000A120000}"/>
    <cellStyle name="Invoer 7 5" xfId="22760" xr:uid="{00000000-0005-0000-0000-00000B120000}"/>
    <cellStyle name="Invoer 7 6" xfId="22761" xr:uid="{00000000-0005-0000-0000-00000C120000}"/>
    <cellStyle name="Invoer 7 7" xfId="22762" xr:uid="{00000000-0005-0000-0000-00000D120000}"/>
    <cellStyle name="Invoer 7 8" xfId="22763" xr:uid="{00000000-0005-0000-0000-00000E120000}"/>
    <cellStyle name="Invoer 7 9" xfId="22764" xr:uid="{00000000-0005-0000-0000-00000F120000}"/>
    <cellStyle name="Invoer 8" xfId="1530" xr:uid="{00000000-0005-0000-0000-000010120000}"/>
    <cellStyle name="Invoer 8 2" xfId="3678" xr:uid="{00000000-0005-0000-0000-000011120000}"/>
    <cellStyle name="Invoer 8 2 2" xfId="3679" xr:uid="{00000000-0005-0000-0000-000012120000}"/>
    <cellStyle name="Invoer 8 2 2 2" xfId="3680" xr:uid="{00000000-0005-0000-0000-000013120000}"/>
    <cellStyle name="Invoer 8 2 3" xfId="3681" xr:uid="{00000000-0005-0000-0000-000014120000}"/>
    <cellStyle name="Invoer 8 3" xfId="3682" xr:uid="{00000000-0005-0000-0000-000015120000}"/>
    <cellStyle name="Invoer 8 3 2" xfId="3683" xr:uid="{00000000-0005-0000-0000-000016120000}"/>
    <cellStyle name="Invoer 8 3 2 2" xfId="3684" xr:uid="{00000000-0005-0000-0000-000017120000}"/>
    <cellStyle name="Invoer 8 4" xfId="3685" xr:uid="{00000000-0005-0000-0000-000018120000}"/>
    <cellStyle name="Invoer 8 4 2" xfId="3686" xr:uid="{00000000-0005-0000-0000-000019120000}"/>
    <cellStyle name="Italic" xfId="22765" xr:uid="{00000000-0005-0000-0000-00001A120000}"/>
    <cellStyle name="iText" xfId="22766" xr:uid="{00000000-0005-0000-0000-00001B120000}"/>
    <cellStyle name="iZahl0" xfId="22767" xr:uid="{00000000-0005-0000-0000-00001C120000}"/>
    <cellStyle name="iZahl2" xfId="22768" xr:uid="{00000000-0005-0000-0000-00001D120000}"/>
    <cellStyle name="iZahl4" xfId="22769" xr:uid="{00000000-0005-0000-0000-00001E120000}"/>
    <cellStyle name="KExoNumber" xfId="22770" xr:uid="{00000000-0005-0000-0000-00001F120000}"/>
    <cellStyle name="KExoperc" xfId="22771" xr:uid="{00000000-0005-0000-0000-000020120000}"/>
    <cellStyle name="KExoText" xfId="22772" xr:uid="{00000000-0005-0000-0000-000021120000}"/>
    <cellStyle name="KHeadAcrossCells" xfId="22773" xr:uid="{00000000-0005-0000-0000-000022120000}"/>
    <cellStyle name="Kheading" xfId="22774" xr:uid="{00000000-0005-0000-0000-000023120000}"/>
    <cellStyle name="Kheading 2" xfId="22775" xr:uid="{00000000-0005-0000-0000-000024120000}"/>
    <cellStyle name="Kheading 2 2" xfId="22776" xr:uid="{00000000-0005-0000-0000-000025120000}"/>
    <cellStyle name="Kheading 3" xfId="22777" xr:uid="{00000000-0005-0000-0000-000026120000}"/>
    <cellStyle name="Kheading_Sheet 1" xfId="22778" xr:uid="{00000000-0005-0000-0000-000027120000}"/>
    <cellStyle name="Khheading" xfId="22779" xr:uid="{00000000-0005-0000-0000-000028120000}"/>
    <cellStyle name="Khheading 2" xfId="22780" xr:uid="{00000000-0005-0000-0000-000029120000}"/>
    <cellStyle name="Khheading 2 2" xfId="22781" xr:uid="{00000000-0005-0000-0000-00002A120000}"/>
    <cellStyle name="Khheading 3" xfId="22782" xr:uid="{00000000-0005-0000-0000-00002B120000}"/>
    <cellStyle name="Khheading_Sheet 1" xfId="22783" xr:uid="{00000000-0005-0000-0000-00002C120000}"/>
    <cellStyle name="KInputNumber" xfId="22784" xr:uid="{00000000-0005-0000-0000-00002D120000}"/>
    <cellStyle name="KInputNumber 2" xfId="22785" xr:uid="{00000000-0005-0000-0000-00002E120000}"/>
    <cellStyle name="KInputNumber 2 2" xfId="22786" xr:uid="{00000000-0005-0000-0000-00002F120000}"/>
    <cellStyle name="KInputNumber 3" xfId="22787" xr:uid="{00000000-0005-0000-0000-000030120000}"/>
    <cellStyle name="KInputNumber_Sheet 1" xfId="22788" xr:uid="{00000000-0005-0000-0000-000031120000}"/>
    <cellStyle name="KInputPerc" xfId="22789" xr:uid="{00000000-0005-0000-0000-000032120000}"/>
    <cellStyle name="KInputPerc 2" xfId="22790" xr:uid="{00000000-0005-0000-0000-000033120000}"/>
    <cellStyle name="KInputPerc 2 2" xfId="22791" xr:uid="{00000000-0005-0000-0000-000034120000}"/>
    <cellStyle name="KInputPerc 3" xfId="22792" xr:uid="{00000000-0005-0000-0000-000035120000}"/>
    <cellStyle name="KInputPerc_Sheet 1" xfId="22793" xr:uid="{00000000-0005-0000-0000-000036120000}"/>
    <cellStyle name="KInputText" xfId="22794" xr:uid="{00000000-0005-0000-0000-000037120000}"/>
    <cellStyle name="KInputText 2" xfId="22795" xr:uid="{00000000-0005-0000-0000-000038120000}"/>
    <cellStyle name="KInputText 2 2" xfId="22796" xr:uid="{00000000-0005-0000-0000-000039120000}"/>
    <cellStyle name="KInputText 3" xfId="22797" xr:uid="{00000000-0005-0000-0000-00003A120000}"/>
    <cellStyle name="KInputText_Sheet 1" xfId="22798" xr:uid="{00000000-0005-0000-0000-00003B120000}"/>
    <cellStyle name="KMultiple" xfId="22799" xr:uid="{00000000-0005-0000-0000-00003C120000}"/>
    <cellStyle name="KNormalText" xfId="22800" xr:uid="{00000000-0005-0000-0000-00003D120000}"/>
    <cellStyle name="KNormalText 2" xfId="22801" xr:uid="{00000000-0005-0000-0000-00003E120000}"/>
    <cellStyle name="KNormalText 2 2" xfId="22802" xr:uid="{00000000-0005-0000-0000-00003F120000}"/>
    <cellStyle name="KNormalText 3" xfId="22803" xr:uid="{00000000-0005-0000-0000-000040120000}"/>
    <cellStyle name="KNormalText_Sheet 1" xfId="22804" xr:uid="{00000000-0005-0000-0000-000041120000}"/>
    <cellStyle name="Komma" xfId="63" builtinId="3"/>
    <cellStyle name="Komma [0]" xfId="24" builtinId="6" hidden="1"/>
    <cellStyle name="Komma 10" xfId="485" xr:uid="{00000000-0005-0000-0000-000045120000}"/>
    <cellStyle name="Komma 10 2" xfId="3687" xr:uid="{00000000-0005-0000-0000-000046120000}"/>
    <cellStyle name="Komma 10 2 2" xfId="22805" xr:uid="{00000000-0005-0000-0000-000047120000}"/>
    <cellStyle name="Komma 11" xfId="3688" xr:uid="{00000000-0005-0000-0000-000048120000}"/>
    <cellStyle name="Komma 12" xfId="20107" xr:uid="{00000000-0005-0000-0000-000049120000}"/>
    <cellStyle name="Komma 12 2" xfId="48959" xr:uid="{00000000-0005-0000-0000-00004A120000}"/>
    <cellStyle name="Komma 13" xfId="486" xr:uid="{00000000-0005-0000-0000-00004B120000}"/>
    <cellStyle name="Komma 13 2" xfId="3689" xr:uid="{00000000-0005-0000-0000-00004C120000}"/>
    <cellStyle name="Komma 14" xfId="48954" xr:uid="{00000000-0005-0000-0000-00004D120000}"/>
    <cellStyle name="Komma 15" xfId="50028" xr:uid="{00000000-0005-0000-0000-00004E120000}"/>
    <cellStyle name="Komma 2" xfId="203" xr:uid="{00000000-0005-0000-0000-00004F120000}"/>
    <cellStyle name="Komma 2 2" xfId="228" xr:uid="{00000000-0005-0000-0000-000050120000}"/>
    <cellStyle name="Komma 2 2 2" xfId="3690" xr:uid="{00000000-0005-0000-0000-000051120000}"/>
    <cellStyle name="Komma 2 2 3" xfId="22806" xr:uid="{00000000-0005-0000-0000-000052120000}"/>
    <cellStyle name="Komma 2 2 4" xfId="22807" xr:uid="{00000000-0005-0000-0000-000053120000}"/>
    <cellStyle name="Komma 2 2 5" xfId="22808" xr:uid="{00000000-0005-0000-0000-000054120000}"/>
    <cellStyle name="Komma 2 3" xfId="487" xr:uid="{00000000-0005-0000-0000-000055120000}"/>
    <cellStyle name="Komma 2 3 2" xfId="3691" xr:uid="{00000000-0005-0000-0000-000056120000}"/>
    <cellStyle name="Komma 2 3 3" xfId="22809" xr:uid="{00000000-0005-0000-0000-000057120000}"/>
    <cellStyle name="Komma 2 3 4" xfId="22810" xr:uid="{00000000-0005-0000-0000-000058120000}"/>
    <cellStyle name="Komma 2 4" xfId="3692" xr:uid="{00000000-0005-0000-0000-000059120000}"/>
    <cellStyle name="Komma 2 5" xfId="22811" xr:uid="{00000000-0005-0000-0000-00005A120000}"/>
    <cellStyle name="Komma 2 6" xfId="22812" xr:uid="{00000000-0005-0000-0000-00005B120000}"/>
    <cellStyle name="Komma 2 7" xfId="22813" xr:uid="{00000000-0005-0000-0000-00005C120000}"/>
    <cellStyle name="Komma 2 8" xfId="48961" xr:uid="{00000000-0005-0000-0000-00005D120000}"/>
    <cellStyle name="Komma 3" xfId="390" xr:uid="{00000000-0005-0000-0000-00005E120000}"/>
    <cellStyle name="Komma 3 2" xfId="488" xr:uid="{00000000-0005-0000-0000-00005F120000}"/>
    <cellStyle name="Komma 3 2 2" xfId="22814" xr:uid="{00000000-0005-0000-0000-000060120000}"/>
    <cellStyle name="Komma 3 3" xfId="639" xr:uid="{00000000-0005-0000-0000-000061120000}"/>
    <cellStyle name="Komma 3 3 2" xfId="3693" xr:uid="{00000000-0005-0000-0000-000062120000}"/>
    <cellStyle name="Komma 3 3 3" xfId="49018" xr:uid="{00000000-0005-0000-0000-000063120000}"/>
    <cellStyle name="Komma 3 4" xfId="1372" xr:uid="{00000000-0005-0000-0000-000064120000}"/>
    <cellStyle name="Komma 3 4 2" xfId="2491" xr:uid="{00000000-0005-0000-0000-000065120000}"/>
    <cellStyle name="Komma 3 4 2 2" xfId="2576" xr:uid="{00000000-0005-0000-0000-000066120000}"/>
    <cellStyle name="Komma 3 4 2 2 2" xfId="3694" xr:uid="{00000000-0005-0000-0000-000067120000}"/>
    <cellStyle name="Komma 3 4 2 2 2 2" xfId="19777" xr:uid="{00000000-0005-0000-0000-000068120000}"/>
    <cellStyle name="Komma 3 4 2 2 3" xfId="19776" xr:uid="{00000000-0005-0000-0000-000069120000}"/>
    <cellStyle name="Komma 3 4 2 2 4" xfId="20008" xr:uid="{00000000-0005-0000-0000-00006A120000}"/>
    <cellStyle name="Komma 3 4 2 3" xfId="3695" xr:uid="{00000000-0005-0000-0000-00006B120000}"/>
    <cellStyle name="Komma 3 4 2 3 2" xfId="19778" xr:uid="{00000000-0005-0000-0000-00006C120000}"/>
    <cellStyle name="Komma 3 4 2 4" xfId="19775" xr:uid="{00000000-0005-0000-0000-00006D120000}"/>
    <cellStyle name="Komma 3 4 2 5" xfId="20009" xr:uid="{00000000-0005-0000-0000-00006E120000}"/>
    <cellStyle name="Komma 3 4 2 6" xfId="49539" xr:uid="{00000000-0005-0000-0000-00006F120000}"/>
    <cellStyle name="Komma 3 4 3" xfId="2513" xr:uid="{00000000-0005-0000-0000-000070120000}"/>
    <cellStyle name="Komma 3 4 3 2" xfId="2588" xr:uid="{00000000-0005-0000-0000-000071120000}"/>
    <cellStyle name="Komma 3 4 3 2 2" xfId="3696" xr:uid="{00000000-0005-0000-0000-000072120000}"/>
    <cellStyle name="Komma 3 4 3 2 2 2" xfId="19781" xr:uid="{00000000-0005-0000-0000-000073120000}"/>
    <cellStyle name="Komma 3 4 3 2 3" xfId="19780" xr:uid="{00000000-0005-0000-0000-000074120000}"/>
    <cellStyle name="Komma 3 4 3 2 4" xfId="20010" xr:uid="{00000000-0005-0000-0000-000075120000}"/>
    <cellStyle name="Komma 3 4 3 3" xfId="3697" xr:uid="{00000000-0005-0000-0000-000076120000}"/>
    <cellStyle name="Komma 3 4 3 3 2" xfId="19782" xr:uid="{00000000-0005-0000-0000-000077120000}"/>
    <cellStyle name="Komma 3 4 3 4" xfId="19779" xr:uid="{00000000-0005-0000-0000-000078120000}"/>
    <cellStyle name="Komma 3 4 3 5" xfId="20011" xr:uid="{00000000-0005-0000-0000-000079120000}"/>
    <cellStyle name="Komma 3 4 4" xfId="2537" xr:uid="{00000000-0005-0000-0000-00007A120000}"/>
    <cellStyle name="Komma 3 4 4 2" xfId="3698" xr:uid="{00000000-0005-0000-0000-00007B120000}"/>
    <cellStyle name="Komma 3 4 4 2 2" xfId="19784" xr:uid="{00000000-0005-0000-0000-00007C120000}"/>
    <cellStyle name="Komma 3 4 4 3" xfId="19783" xr:uid="{00000000-0005-0000-0000-00007D120000}"/>
    <cellStyle name="Komma 3 4 4 4" xfId="20012" xr:uid="{00000000-0005-0000-0000-00007E120000}"/>
    <cellStyle name="Komma 3 4 5" xfId="3699" xr:uid="{00000000-0005-0000-0000-00007F120000}"/>
    <cellStyle name="Komma 3 4 5 2" xfId="19785" xr:uid="{00000000-0005-0000-0000-000080120000}"/>
    <cellStyle name="Komma 3 4 6" xfId="19774" xr:uid="{00000000-0005-0000-0000-000081120000}"/>
    <cellStyle name="Komma 3 4 7" xfId="20013" xr:uid="{00000000-0005-0000-0000-000082120000}"/>
    <cellStyle name="Komma 3 4 8" xfId="49019" xr:uid="{00000000-0005-0000-0000-000083120000}"/>
    <cellStyle name="Komma 3 5" xfId="3700" xr:uid="{00000000-0005-0000-0000-000084120000}"/>
    <cellStyle name="Komma 4" xfId="489" xr:uid="{00000000-0005-0000-0000-000085120000}"/>
    <cellStyle name="Komma 4 2" xfId="1531" xr:uid="{00000000-0005-0000-0000-000086120000}"/>
    <cellStyle name="Komma 4 2 2" xfId="2492" xr:uid="{00000000-0005-0000-0000-000087120000}"/>
    <cellStyle name="Komma 4 2 2 2" xfId="2577" xr:uid="{00000000-0005-0000-0000-000088120000}"/>
    <cellStyle name="Komma 4 2 2 2 2" xfId="3701" xr:uid="{00000000-0005-0000-0000-000089120000}"/>
    <cellStyle name="Komma 4 2 2 2 2 2" xfId="19789" xr:uid="{00000000-0005-0000-0000-00008A120000}"/>
    <cellStyle name="Komma 4 2 2 2 3" xfId="19788" xr:uid="{00000000-0005-0000-0000-00008B120000}"/>
    <cellStyle name="Komma 4 2 2 2 4" xfId="20014" xr:uid="{00000000-0005-0000-0000-00008C120000}"/>
    <cellStyle name="Komma 4 2 2 3" xfId="3702" xr:uid="{00000000-0005-0000-0000-00008D120000}"/>
    <cellStyle name="Komma 4 2 2 3 2" xfId="19790" xr:uid="{00000000-0005-0000-0000-00008E120000}"/>
    <cellStyle name="Komma 4 2 2 4" xfId="19787" xr:uid="{00000000-0005-0000-0000-00008F120000}"/>
    <cellStyle name="Komma 4 2 2 5" xfId="20015" xr:uid="{00000000-0005-0000-0000-000090120000}"/>
    <cellStyle name="Komma 4 2 2 6" xfId="49540" xr:uid="{00000000-0005-0000-0000-000091120000}"/>
    <cellStyle name="Komma 4 2 3" xfId="2514" xr:uid="{00000000-0005-0000-0000-000092120000}"/>
    <cellStyle name="Komma 4 2 3 2" xfId="2589" xr:uid="{00000000-0005-0000-0000-000093120000}"/>
    <cellStyle name="Komma 4 2 3 2 2" xfId="3703" xr:uid="{00000000-0005-0000-0000-000094120000}"/>
    <cellStyle name="Komma 4 2 3 2 2 2" xfId="19793" xr:uid="{00000000-0005-0000-0000-000095120000}"/>
    <cellStyle name="Komma 4 2 3 2 3" xfId="19792" xr:uid="{00000000-0005-0000-0000-000096120000}"/>
    <cellStyle name="Komma 4 2 3 2 4" xfId="20016" xr:uid="{00000000-0005-0000-0000-000097120000}"/>
    <cellStyle name="Komma 4 2 3 3" xfId="3704" xr:uid="{00000000-0005-0000-0000-000098120000}"/>
    <cellStyle name="Komma 4 2 3 3 2" xfId="19794" xr:uid="{00000000-0005-0000-0000-000099120000}"/>
    <cellStyle name="Komma 4 2 3 4" xfId="19791" xr:uid="{00000000-0005-0000-0000-00009A120000}"/>
    <cellStyle name="Komma 4 2 3 5" xfId="20017" xr:uid="{00000000-0005-0000-0000-00009B120000}"/>
    <cellStyle name="Komma 4 2 4" xfId="2562" xr:uid="{00000000-0005-0000-0000-00009C120000}"/>
    <cellStyle name="Komma 4 2 4 2" xfId="3705" xr:uid="{00000000-0005-0000-0000-00009D120000}"/>
    <cellStyle name="Komma 4 2 4 2 2" xfId="19796" xr:uid="{00000000-0005-0000-0000-00009E120000}"/>
    <cellStyle name="Komma 4 2 4 3" xfId="19795" xr:uid="{00000000-0005-0000-0000-00009F120000}"/>
    <cellStyle name="Komma 4 2 4 4" xfId="20018" xr:uid="{00000000-0005-0000-0000-0000A0120000}"/>
    <cellStyle name="Komma 4 2 5" xfId="3706" xr:uid="{00000000-0005-0000-0000-0000A1120000}"/>
    <cellStyle name="Komma 4 2 5 2" xfId="19797" xr:uid="{00000000-0005-0000-0000-0000A2120000}"/>
    <cellStyle name="Komma 4 2 6" xfId="19786" xr:uid="{00000000-0005-0000-0000-0000A3120000}"/>
    <cellStyle name="Komma 4 2 7" xfId="20019" xr:uid="{00000000-0005-0000-0000-0000A4120000}"/>
    <cellStyle name="Komma 4 2 8" xfId="49020" xr:uid="{00000000-0005-0000-0000-0000A5120000}"/>
    <cellStyle name="Komma 4 3" xfId="22815" xr:uid="{00000000-0005-0000-0000-0000A6120000}"/>
    <cellStyle name="Komma 4 4" xfId="22816" xr:uid="{00000000-0005-0000-0000-0000A7120000}"/>
    <cellStyle name="Komma 5" xfId="490" xr:uid="{00000000-0005-0000-0000-0000A8120000}"/>
    <cellStyle name="Komma 5 2" xfId="1532" xr:uid="{00000000-0005-0000-0000-0000A9120000}"/>
    <cellStyle name="Komma 5 2 2" xfId="3707" xr:uid="{00000000-0005-0000-0000-0000AA120000}"/>
    <cellStyle name="Komma 5 3" xfId="22817" xr:uid="{00000000-0005-0000-0000-0000AB120000}"/>
    <cellStyle name="Komma 5 4" xfId="22818" xr:uid="{00000000-0005-0000-0000-0000AC120000}"/>
    <cellStyle name="Komma 5 5" xfId="49021" xr:uid="{00000000-0005-0000-0000-0000AD120000}"/>
    <cellStyle name="Komma 6" xfId="491" xr:uid="{00000000-0005-0000-0000-0000AE120000}"/>
    <cellStyle name="Komma 6 2" xfId="3708" xr:uid="{00000000-0005-0000-0000-0000AF120000}"/>
    <cellStyle name="Komma 6 3" xfId="22819" xr:uid="{00000000-0005-0000-0000-0000B0120000}"/>
    <cellStyle name="Komma 7" xfId="492" xr:uid="{00000000-0005-0000-0000-0000B1120000}"/>
    <cellStyle name="Komma 7 2" xfId="22820" xr:uid="{00000000-0005-0000-0000-0000B2120000}"/>
    <cellStyle name="Komma 7 3" xfId="49022" xr:uid="{00000000-0005-0000-0000-0000B3120000}"/>
    <cellStyle name="Komma 8" xfId="1373" xr:uid="{00000000-0005-0000-0000-0000B4120000}"/>
    <cellStyle name="Komma 8 2" xfId="1533" xr:uid="{00000000-0005-0000-0000-0000B5120000}"/>
    <cellStyle name="Komma 8 2 2" xfId="2563" xr:uid="{00000000-0005-0000-0000-0000B6120000}"/>
    <cellStyle name="Komma 8 2 2 2" xfId="3709" xr:uid="{00000000-0005-0000-0000-0000B7120000}"/>
    <cellStyle name="Komma 8 2 2 2 2" xfId="19801" xr:uid="{00000000-0005-0000-0000-0000B8120000}"/>
    <cellStyle name="Komma 8 2 2 3" xfId="19800" xr:uid="{00000000-0005-0000-0000-0000B9120000}"/>
    <cellStyle name="Komma 8 2 2 4" xfId="20020" xr:uid="{00000000-0005-0000-0000-0000BA120000}"/>
    <cellStyle name="Komma 8 2 3" xfId="3710" xr:uid="{00000000-0005-0000-0000-0000BB120000}"/>
    <cellStyle name="Komma 8 2 3 2" xfId="19802" xr:uid="{00000000-0005-0000-0000-0000BC120000}"/>
    <cellStyle name="Komma 8 2 4" xfId="19799" xr:uid="{00000000-0005-0000-0000-0000BD120000}"/>
    <cellStyle name="Komma 8 2 5" xfId="20021" xr:uid="{00000000-0005-0000-0000-0000BE120000}"/>
    <cellStyle name="Komma 8 3" xfId="2493" xr:uid="{00000000-0005-0000-0000-0000BF120000}"/>
    <cellStyle name="Komma 8 3 2" xfId="3711" xr:uid="{00000000-0005-0000-0000-0000C0120000}"/>
    <cellStyle name="Komma 8 4" xfId="2538" xr:uid="{00000000-0005-0000-0000-0000C1120000}"/>
    <cellStyle name="Komma 8 4 2" xfId="3712" xr:uid="{00000000-0005-0000-0000-0000C2120000}"/>
    <cellStyle name="Komma 8 4 3" xfId="3713" xr:uid="{00000000-0005-0000-0000-0000C3120000}"/>
    <cellStyle name="Komma 8 4 3 2" xfId="19804" xr:uid="{00000000-0005-0000-0000-0000C4120000}"/>
    <cellStyle name="Komma 8 4 4" xfId="19803" xr:uid="{00000000-0005-0000-0000-0000C5120000}"/>
    <cellStyle name="Komma 8 4 5" xfId="20022" xr:uid="{00000000-0005-0000-0000-0000C6120000}"/>
    <cellStyle name="Komma 8 5" xfId="3714" xr:uid="{00000000-0005-0000-0000-0000C7120000}"/>
    <cellStyle name="Komma 8 5 2" xfId="19805" xr:uid="{00000000-0005-0000-0000-0000C8120000}"/>
    <cellStyle name="Komma 8 6" xfId="19798" xr:uid="{00000000-0005-0000-0000-0000C9120000}"/>
    <cellStyle name="Komma 8 7" xfId="20023" xr:uid="{00000000-0005-0000-0000-0000CA120000}"/>
    <cellStyle name="Komma 9" xfId="1332" xr:uid="{00000000-0005-0000-0000-0000CB120000}"/>
    <cellStyle name="Komma 9 2" xfId="1534" xr:uid="{00000000-0005-0000-0000-0000CC120000}"/>
    <cellStyle name="Komma 9 2 2" xfId="3715" xr:uid="{00000000-0005-0000-0000-0000CD120000}"/>
    <cellStyle name="Komma 9 2 3" xfId="49023" xr:uid="{00000000-0005-0000-0000-0000CE120000}"/>
    <cellStyle name="Komma 9 3" xfId="3716" xr:uid="{00000000-0005-0000-0000-0000CF120000}"/>
    <cellStyle name="Kop 1 2" xfId="391" xr:uid="{00000000-0005-0000-0000-0000D0120000}"/>
    <cellStyle name="Kop 1 3" xfId="1535" xr:uid="{00000000-0005-0000-0000-0000D1120000}"/>
    <cellStyle name="Kop 2 2" xfId="392" xr:uid="{00000000-0005-0000-0000-0000D2120000}"/>
    <cellStyle name="Kop 2 3" xfId="1536" xr:uid="{00000000-0005-0000-0000-0000D3120000}"/>
    <cellStyle name="Kop 3 2" xfId="393" xr:uid="{00000000-0005-0000-0000-0000D4120000}"/>
    <cellStyle name="Kop 3 3" xfId="1537" xr:uid="{00000000-0005-0000-0000-0000D5120000}"/>
    <cellStyle name="Kop 4 2" xfId="394" xr:uid="{00000000-0005-0000-0000-0000D6120000}"/>
    <cellStyle name="Kop 4 3" xfId="1538" xr:uid="{00000000-0005-0000-0000-0000D7120000}"/>
    <cellStyle name="kopregel" xfId="22821" xr:uid="{00000000-0005-0000-0000-0000D8120000}"/>
    <cellStyle name="KPageSubTitle" xfId="22822" xr:uid="{00000000-0005-0000-0000-0000D9120000}"/>
    <cellStyle name="KPageTitle" xfId="22823" xr:uid="{00000000-0005-0000-0000-0000DA120000}"/>
    <cellStyle name="KResultFormula" xfId="22824" xr:uid="{00000000-0005-0000-0000-0000DB120000}"/>
    <cellStyle name="KResultFormula 2" xfId="22825" xr:uid="{00000000-0005-0000-0000-0000DC120000}"/>
    <cellStyle name="KResultFormula 2 2" xfId="22826" xr:uid="{00000000-0005-0000-0000-0000DD120000}"/>
    <cellStyle name="KResultFormula 3" xfId="22827" xr:uid="{00000000-0005-0000-0000-0000DE120000}"/>
    <cellStyle name="KResultFormula_Sheet 1" xfId="22828" xr:uid="{00000000-0005-0000-0000-0000DF120000}"/>
    <cellStyle name="KResultValue" xfId="22829" xr:uid="{00000000-0005-0000-0000-0000E0120000}"/>
    <cellStyle name="KResultValue 2" xfId="22830" xr:uid="{00000000-0005-0000-0000-0000E1120000}"/>
    <cellStyle name="KResultValue 2 2" xfId="22831" xr:uid="{00000000-0005-0000-0000-0000E2120000}"/>
    <cellStyle name="KResultValue 3" xfId="22832" xr:uid="{00000000-0005-0000-0000-0000E3120000}"/>
    <cellStyle name="KResultValue_Sheet 1" xfId="22833" xr:uid="{00000000-0005-0000-0000-0000E4120000}"/>
    <cellStyle name="Kresvalue" xfId="22834" xr:uid="{00000000-0005-0000-0000-0000E5120000}"/>
    <cellStyle name="KTopDottedLine" xfId="22835" xr:uid="{00000000-0005-0000-0000-0000E6120000}"/>
    <cellStyle name="KWhiteFatBorder" xfId="22836" xr:uid="{00000000-0005-0000-0000-0000E7120000}"/>
    <cellStyle name="Lable8Left" xfId="22837" xr:uid="{00000000-0005-0000-0000-0000E8120000}"/>
    <cellStyle name="LB Style" xfId="22838" xr:uid="{00000000-0005-0000-0000-0000E9120000}"/>
    <cellStyle name="Link Currency (0)" xfId="22839" xr:uid="{00000000-0005-0000-0000-0000EA120000}"/>
    <cellStyle name="Link Currency (2)" xfId="22840" xr:uid="{00000000-0005-0000-0000-0000EB120000}"/>
    <cellStyle name="Link Units (0)" xfId="22841" xr:uid="{00000000-0005-0000-0000-0000EC120000}"/>
    <cellStyle name="Link Units (1)" xfId="22842" xr:uid="{00000000-0005-0000-0000-0000ED120000}"/>
    <cellStyle name="Link Units (2)" xfId="22843" xr:uid="{00000000-0005-0000-0000-0000EE120000}"/>
    <cellStyle name="Linked" xfId="22844" xr:uid="{00000000-0005-0000-0000-0000EF120000}"/>
    <cellStyle name="Linked Cell 2" xfId="204" xr:uid="{00000000-0005-0000-0000-0000F0120000}"/>
    <cellStyle name="Linked Cell 2 2" xfId="22845" xr:uid="{00000000-0005-0000-0000-0000F1120000}"/>
    <cellStyle name="Linked Cell 2 2 2" xfId="22846" xr:uid="{00000000-0005-0000-0000-0000F2120000}"/>
    <cellStyle name="Linked Cell 2 3" xfId="22847" xr:uid="{00000000-0005-0000-0000-0000F3120000}"/>
    <cellStyle name="Linked Cell 3" xfId="2494" xr:uid="{00000000-0005-0000-0000-0000F4120000}"/>
    <cellStyle name="Linked Cell 3 2" xfId="22848" xr:uid="{00000000-0005-0000-0000-0000F5120000}"/>
    <cellStyle name="Linked Cell 4" xfId="22849" xr:uid="{00000000-0005-0000-0000-0000F6120000}"/>
    <cellStyle name="Linked Cells" xfId="22850" xr:uid="{00000000-0005-0000-0000-0000F7120000}"/>
    <cellStyle name="m" xfId="22851" xr:uid="{00000000-0005-0000-0000-0000F8120000}"/>
    <cellStyle name="MacroCode" xfId="22852" xr:uid="{00000000-0005-0000-0000-0000F9120000}"/>
    <cellStyle name="MAND_x000a_CHECK.COMMAND_x000e_RENAME.COMMAND_x0008_SHOW.BAR_x000b_DELETE.MENU_x000e_DELETE.COMMAND_x000e_GET.CHA" xfId="115" xr:uid="{00000000-0005-0000-0000-0000FA120000}"/>
    <cellStyle name="MAND_x000a_CHECK.COMMAND_x000e_RENAME.COMMAND_x0008_SHOW.BAR_x000b_DELETE.MENU_x000e_DELETE.COMMAND_x000e_GET.CHA 2" xfId="205" xr:uid="{00000000-0005-0000-0000-0000FB120000}"/>
    <cellStyle name="MAND_x000a_CHECK.COMMAND_x000e_RENAME.COMMAND_x0008_SHOW.BAR_x000b_DELETE.MENU_x000e_DELETE.COMMAND_x000e_GET.CHA 2 2" xfId="464" xr:uid="{00000000-0005-0000-0000-0000FC120000}"/>
    <cellStyle name="MAND_x000a_CHECK.COMMAND_x000e_RENAME.COMMAND_x0008_SHOW.BAR_x000b_DELETE.MENU_x000e_DELETE.COMMAND_x000e_GET.CHA 2 2 2" xfId="3717" xr:uid="{00000000-0005-0000-0000-0000FD120000}"/>
    <cellStyle name="MAND_x000a_CHECK.COMMAND_x000e_RENAME.COMMAND_x0008_SHOW.BAR_x000b_DELETE.MENU_x000e_DELETE.COMMAND_x000e_GET.CHA 2 3" xfId="3718" xr:uid="{00000000-0005-0000-0000-0000FE120000}"/>
    <cellStyle name="MAND_x000a_CHECK.COMMAND_x000e_RENAME.COMMAND_x0008_SHOW.BAR_x000b_DELETE.MENU_x000e_DELETE.COMMAND_x000e_GET.CHA 2 4" xfId="22853" xr:uid="{00000000-0005-0000-0000-0000FF120000}"/>
    <cellStyle name="MAND_x000a_CHECK.COMMAND_x000e_RENAME.COMMAND_x0008_SHOW.BAR_x000b_DELETE.MENU_x000e_DELETE.COMMAND_x000e_GET.CHA 3" xfId="395" xr:uid="{00000000-0005-0000-0000-000000130000}"/>
    <cellStyle name="MAND_x000a_CHECK.COMMAND_x000e_RENAME.COMMAND_x0008_SHOW.BAR_x000b_DELETE.MENU_x000e_DELETE.COMMAND_x000e_GET.CHA 3 2" xfId="3719" xr:uid="{00000000-0005-0000-0000-000001130000}"/>
    <cellStyle name="MAND_x000a_CHECK.COMMAND_x000e_RENAME.COMMAND_x0008_SHOW.BAR_x000b_DELETE.MENU_x000e_DELETE.COMMAND_x000e_GET.CHA 4" xfId="493" xr:uid="{00000000-0005-0000-0000-000002130000}"/>
    <cellStyle name="MAND_x000a_CHECK.COMMAND_x000e_RENAME.COMMAND_x0008_SHOW.BAR_x000b_DELETE.MENU_x000e_DELETE.COMMAND_x000e_GET.CHA 4 2" xfId="3720" xr:uid="{00000000-0005-0000-0000-000003130000}"/>
    <cellStyle name="MAND_x000a_CHECK.COMMAND_x000e_RENAME.COMMAND_x0008_SHOW.BAR_x000b_DELETE.MENU_x000e_DELETE.COMMAND_x000e_GET.CHA 5" xfId="3721" xr:uid="{00000000-0005-0000-0000-000004130000}"/>
    <cellStyle name="MAND_x000a_CHECK.COMMAND_x000e_RENAME.COMMAND_x0008_SHOW.BAR_x000b_DELETE.MENU_x000e_DELETE.COMMAND_x000e_GET.CHA_101102 Omzetmodel (Overzichtswerkblad)" xfId="22854" xr:uid="{00000000-0005-0000-0000-000005130000}"/>
    <cellStyle name="Margins" xfId="22855" xr:uid="{00000000-0005-0000-0000-000006130000}"/>
    <cellStyle name="Market" xfId="22856" xr:uid="{00000000-0005-0000-0000-000007130000}"/>
    <cellStyle name="Migliaia (0)_PLDT" xfId="22857" xr:uid="{00000000-0005-0000-0000-000008130000}"/>
    <cellStyle name="Migliaia_PLDT" xfId="22858" xr:uid="{00000000-0005-0000-0000-000009130000}"/>
    <cellStyle name="Mike" xfId="22859" xr:uid="{00000000-0005-0000-0000-00000A130000}"/>
    <cellStyle name="Millares [0]_laroux" xfId="22860" xr:uid="{00000000-0005-0000-0000-00000B130000}"/>
    <cellStyle name="Millares_laroux" xfId="22861" xr:uid="{00000000-0005-0000-0000-00000C130000}"/>
    <cellStyle name="Milliers [0]_!!!GO" xfId="22862" xr:uid="{00000000-0005-0000-0000-00000D130000}"/>
    <cellStyle name="Milliers_!!!GO" xfId="22863" xr:uid="{00000000-0005-0000-0000-00000E130000}"/>
    <cellStyle name="millions" xfId="22864" xr:uid="{00000000-0005-0000-0000-00000F130000}"/>
    <cellStyle name="millions ($)" xfId="22865" xr:uid="{00000000-0005-0000-0000-000010130000}"/>
    <cellStyle name="millions (no dec.)" xfId="22866" xr:uid="{00000000-0005-0000-0000-000011130000}"/>
    <cellStyle name="millions_5gny1198" xfId="22867" xr:uid="{00000000-0005-0000-0000-000012130000}"/>
    <cellStyle name="Moneda [0]_laroux" xfId="22868" xr:uid="{00000000-0005-0000-0000-000013130000}"/>
    <cellStyle name="Moneda_laroux" xfId="22869" xr:uid="{00000000-0005-0000-0000-000014130000}"/>
    <cellStyle name="Monétaire [0]_!!!GO" xfId="22870" xr:uid="{00000000-0005-0000-0000-000015130000}"/>
    <cellStyle name="Monétaire_!!!GO" xfId="22871" xr:uid="{00000000-0005-0000-0000-000016130000}"/>
    <cellStyle name="mult" xfId="22872" xr:uid="{00000000-0005-0000-0000-000017130000}"/>
    <cellStyle name="multiple" xfId="22873" xr:uid="{00000000-0005-0000-0000-000018130000}"/>
    <cellStyle name="multiples" xfId="22874" xr:uid="{00000000-0005-0000-0000-000019130000}"/>
    <cellStyle name="n" xfId="22875" xr:uid="{00000000-0005-0000-0000-00001A130000}"/>
    <cellStyle name="n_Aero" xfId="22876" xr:uid="{00000000-0005-0000-0000-00001B130000}"/>
    <cellStyle name="n0" xfId="22877" xr:uid="{00000000-0005-0000-0000-00001C130000}"/>
    <cellStyle name="n1" xfId="22878" xr:uid="{00000000-0005-0000-0000-00001D130000}"/>
    <cellStyle name="n2" xfId="22879" xr:uid="{00000000-0005-0000-0000-00001E130000}"/>
    <cellStyle name="NavStyleDefault" xfId="22880" xr:uid="{00000000-0005-0000-0000-00001F130000}"/>
    <cellStyle name="Neutraal" xfId="3" builtinId="28" hidden="1"/>
    <cellStyle name="Neutraal" xfId="49025" builtinId="28" customBuiltin="1"/>
    <cellStyle name="Neutraal 2" xfId="396" xr:uid="{00000000-0005-0000-0000-000022130000}"/>
    <cellStyle name="Neutraal 2 2" xfId="1539" xr:uid="{00000000-0005-0000-0000-000023130000}"/>
    <cellStyle name="Neutraal 3" xfId="1374" xr:uid="{00000000-0005-0000-0000-000024130000}"/>
    <cellStyle name="Neutraal 3 2" xfId="1540" xr:uid="{00000000-0005-0000-0000-000025130000}"/>
    <cellStyle name="Neutraal 3 2 2" xfId="22881" xr:uid="{00000000-0005-0000-0000-000026130000}"/>
    <cellStyle name="Neutraal 3 3" xfId="2495" xr:uid="{00000000-0005-0000-0000-000027130000}"/>
    <cellStyle name="Neutraal 3 3 2" xfId="22882" xr:uid="{00000000-0005-0000-0000-000028130000}"/>
    <cellStyle name="Neutraal 3 4" xfId="22883" xr:uid="{00000000-0005-0000-0000-000029130000}"/>
    <cellStyle name="Neutraal 4" xfId="1541" xr:uid="{00000000-0005-0000-0000-00002A130000}"/>
    <cellStyle name="Neutraal 5" xfId="1542" xr:uid="{00000000-0005-0000-0000-00002B130000}"/>
    <cellStyle name="Neutraal 6" xfId="22884" xr:uid="{00000000-0005-0000-0000-00002C130000}"/>
    <cellStyle name="Neutral 2" xfId="206" xr:uid="{00000000-0005-0000-0000-00002D130000}"/>
    <cellStyle name="Neutral 2 2" xfId="22885" xr:uid="{00000000-0005-0000-0000-00002E130000}"/>
    <cellStyle name="Neutral 2 2 2" xfId="22886" xr:uid="{00000000-0005-0000-0000-00002F130000}"/>
    <cellStyle name="Neutral 2 3" xfId="22887" xr:uid="{00000000-0005-0000-0000-000030130000}"/>
    <cellStyle name="Neutral 3" xfId="2496" xr:uid="{00000000-0005-0000-0000-000031130000}"/>
    <cellStyle name="Neutral 3 2" xfId="22888" xr:uid="{00000000-0005-0000-0000-000032130000}"/>
    <cellStyle name="Neutral 4" xfId="22889" xr:uid="{00000000-0005-0000-0000-000033130000}"/>
    <cellStyle name="Neutral 5" xfId="22890" xr:uid="{00000000-0005-0000-0000-000034130000}"/>
    <cellStyle name="NINA" xfId="22891" xr:uid="{00000000-0005-0000-0000-000035130000}"/>
    <cellStyle name="no" xfId="22892" xr:uid="{00000000-0005-0000-0000-000036130000}"/>
    <cellStyle name="No Border" xfId="22893" xr:uid="{00000000-0005-0000-0000-000037130000}"/>
    <cellStyle name="no dec" xfId="22894" xr:uid="{00000000-0005-0000-0000-000038130000}"/>
    <cellStyle name="NoDollar" xfId="22895" xr:uid="{00000000-0005-0000-0000-000039130000}"/>
    <cellStyle name="nomral" xfId="22896" xr:uid="{00000000-0005-0000-0000-00003A130000}"/>
    <cellStyle name="norma" xfId="22897" xr:uid="{00000000-0005-0000-0000-00003B130000}"/>
    <cellStyle name="normal'" xfId="22898" xr:uid="{00000000-0005-0000-0000-00003C130000}"/>
    <cellStyle name="Normal - Style1" xfId="22899" xr:uid="{00000000-0005-0000-0000-00003D130000}"/>
    <cellStyle name="Normal 10" xfId="22900" xr:uid="{00000000-0005-0000-0000-00003E130000}"/>
    <cellStyle name="Normal 10 2" xfId="22901" xr:uid="{00000000-0005-0000-0000-00003F130000}"/>
    <cellStyle name="Normal 11" xfId="22902" xr:uid="{00000000-0005-0000-0000-000040130000}"/>
    <cellStyle name="Normal 11 2" xfId="22903" xr:uid="{00000000-0005-0000-0000-000041130000}"/>
    <cellStyle name="Normal 11 3" xfId="22904" xr:uid="{00000000-0005-0000-0000-000042130000}"/>
    <cellStyle name="Normal 11 4" xfId="22905" xr:uid="{00000000-0005-0000-0000-000043130000}"/>
    <cellStyle name="Normal 11 5" xfId="22906" xr:uid="{00000000-0005-0000-0000-000044130000}"/>
    <cellStyle name="Normal 11 6" xfId="22907" xr:uid="{00000000-0005-0000-0000-000045130000}"/>
    <cellStyle name="Normal 11 7" xfId="22908" xr:uid="{00000000-0005-0000-0000-000046130000}"/>
    <cellStyle name="Normal 11 8" xfId="22909" xr:uid="{00000000-0005-0000-0000-000047130000}"/>
    <cellStyle name="Normal 12" xfId="22910" xr:uid="{00000000-0005-0000-0000-000048130000}"/>
    <cellStyle name="Normal 13" xfId="22911" xr:uid="{00000000-0005-0000-0000-000049130000}"/>
    <cellStyle name="Normal 13 2" xfId="22912" xr:uid="{00000000-0005-0000-0000-00004A130000}"/>
    <cellStyle name="Normal 13 3" xfId="22913" xr:uid="{00000000-0005-0000-0000-00004B130000}"/>
    <cellStyle name="Normal 13 4" xfId="22914" xr:uid="{00000000-0005-0000-0000-00004C130000}"/>
    <cellStyle name="Normal 13 5" xfId="22915" xr:uid="{00000000-0005-0000-0000-00004D130000}"/>
    <cellStyle name="Normal 13 6" xfId="22916" xr:uid="{00000000-0005-0000-0000-00004E130000}"/>
    <cellStyle name="Normal 13 7" xfId="22917" xr:uid="{00000000-0005-0000-0000-00004F130000}"/>
    <cellStyle name="Normal 13 8" xfId="22918" xr:uid="{00000000-0005-0000-0000-000050130000}"/>
    <cellStyle name="Normal 14" xfId="22919" xr:uid="{00000000-0005-0000-0000-000051130000}"/>
    <cellStyle name="Normal 15" xfId="22920" xr:uid="{00000000-0005-0000-0000-000052130000}"/>
    <cellStyle name="Normal 16" xfId="22921" xr:uid="{00000000-0005-0000-0000-000053130000}"/>
    <cellStyle name="Normal 17" xfId="22922" xr:uid="{00000000-0005-0000-0000-000054130000}"/>
    <cellStyle name="Normal 18" xfId="22923" xr:uid="{00000000-0005-0000-0000-000055130000}"/>
    <cellStyle name="Normal 19" xfId="22924" xr:uid="{00000000-0005-0000-0000-000056130000}"/>
    <cellStyle name="Normal 2" xfId="2519" xr:uid="{00000000-0005-0000-0000-000057130000}"/>
    <cellStyle name="Normal 2 2" xfId="22925" xr:uid="{00000000-0005-0000-0000-000058130000}"/>
    <cellStyle name="Normal 2 3" xfId="22926" xr:uid="{00000000-0005-0000-0000-000059130000}"/>
    <cellStyle name="Normal 2 4" xfId="22927" xr:uid="{00000000-0005-0000-0000-00005A130000}"/>
    <cellStyle name="Normal 2 5" xfId="22928" xr:uid="{00000000-0005-0000-0000-00005B130000}"/>
    <cellStyle name="Normal 2_111212 Omzet calculatie def" xfId="22929" xr:uid="{00000000-0005-0000-0000-00005C130000}"/>
    <cellStyle name="Normal 20" xfId="22930" xr:uid="{00000000-0005-0000-0000-00005D130000}"/>
    <cellStyle name="Normal 20 2" xfId="22931" xr:uid="{00000000-0005-0000-0000-00005E130000}"/>
    <cellStyle name="Normal 20 3" xfId="22932" xr:uid="{00000000-0005-0000-0000-00005F130000}"/>
    <cellStyle name="Normal 20 4" xfId="22933" xr:uid="{00000000-0005-0000-0000-000060130000}"/>
    <cellStyle name="Normal 21" xfId="22934" xr:uid="{00000000-0005-0000-0000-000061130000}"/>
    <cellStyle name="Normal 22" xfId="22935" xr:uid="{00000000-0005-0000-0000-000062130000}"/>
    <cellStyle name="Normal 23" xfId="22936" xr:uid="{00000000-0005-0000-0000-000063130000}"/>
    <cellStyle name="Normal 24" xfId="22937" xr:uid="{00000000-0005-0000-0000-000064130000}"/>
    <cellStyle name="Normal 25" xfId="22938" xr:uid="{00000000-0005-0000-0000-000065130000}"/>
    <cellStyle name="Normal 26" xfId="22939" xr:uid="{00000000-0005-0000-0000-000066130000}"/>
    <cellStyle name="Normal 27" xfId="22940" xr:uid="{00000000-0005-0000-0000-000067130000}"/>
    <cellStyle name="Normal 28" xfId="22941" xr:uid="{00000000-0005-0000-0000-000068130000}"/>
    <cellStyle name="Normal 29" xfId="22942" xr:uid="{00000000-0005-0000-0000-000069130000}"/>
    <cellStyle name="Normal 3" xfId="2594" xr:uid="{00000000-0005-0000-0000-00006A130000}"/>
    <cellStyle name="Normal 3 2" xfId="19677" xr:uid="{00000000-0005-0000-0000-00006B130000}"/>
    <cellStyle name="Normal 3 3" xfId="22943" xr:uid="{00000000-0005-0000-0000-00006C130000}"/>
    <cellStyle name="Normal 3 4" xfId="22944" xr:uid="{00000000-0005-0000-0000-00006D130000}"/>
    <cellStyle name="Normal 3 5" xfId="22945" xr:uid="{00000000-0005-0000-0000-00006E130000}"/>
    <cellStyle name="Normal 3 6" xfId="22946" xr:uid="{00000000-0005-0000-0000-00006F130000}"/>
    <cellStyle name="Normal 30" xfId="22947" xr:uid="{00000000-0005-0000-0000-000070130000}"/>
    <cellStyle name="Normal 31" xfId="65" xr:uid="{00000000-0005-0000-0000-000071130000}"/>
    <cellStyle name="Normal 4" xfId="19671" xr:uid="{00000000-0005-0000-0000-000072130000}"/>
    <cellStyle name="Normal 4 2" xfId="22948" xr:uid="{00000000-0005-0000-0000-000073130000}"/>
    <cellStyle name="Normal 4 3" xfId="22949" xr:uid="{00000000-0005-0000-0000-000074130000}"/>
    <cellStyle name="Normal 4 4" xfId="22950" xr:uid="{00000000-0005-0000-0000-000075130000}"/>
    <cellStyle name="Normal 4 5" xfId="22951" xr:uid="{00000000-0005-0000-0000-000076130000}"/>
    <cellStyle name="Normal 5" xfId="19674" xr:uid="{00000000-0005-0000-0000-000077130000}"/>
    <cellStyle name="Normal 5 2" xfId="19806" xr:uid="{00000000-0005-0000-0000-000078130000}"/>
    <cellStyle name="Normal 5 3" xfId="22952" xr:uid="{00000000-0005-0000-0000-000079130000}"/>
    <cellStyle name="Normal 5 4" xfId="22953" xr:uid="{00000000-0005-0000-0000-00007A130000}"/>
    <cellStyle name="Normal 6" xfId="19676" xr:uid="{00000000-0005-0000-0000-00007B130000}"/>
    <cellStyle name="Normal 6 2" xfId="22954" xr:uid="{00000000-0005-0000-0000-00007C130000}"/>
    <cellStyle name="Normal 6 3" xfId="22955" xr:uid="{00000000-0005-0000-0000-00007D130000}"/>
    <cellStyle name="Normal 6 4" xfId="22956" xr:uid="{00000000-0005-0000-0000-00007E130000}"/>
    <cellStyle name="Normal 6 5" xfId="22957" xr:uid="{00000000-0005-0000-0000-00007F130000}"/>
    <cellStyle name="Normal 6 6" xfId="22958" xr:uid="{00000000-0005-0000-0000-000080130000}"/>
    <cellStyle name="Normal 6 7" xfId="22959" xr:uid="{00000000-0005-0000-0000-000081130000}"/>
    <cellStyle name="Normal 6 8" xfId="22960" xr:uid="{00000000-0005-0000-0000-000082130000}"/>
    <cellStyle name="Normal 7" xfId="22961" xr:uid="{00000000-0005-0000-0000-000083130000}"/>
    <cellStyle name="Normal 7 2" xfId="22962" xr:uid="{00000000-0005-0000-0000-000084130000}"/>
    <cellStyle name="Normal 7 3" xfId="22963" xr:uid="{00000000-0005-0000-0000-000085130000}"/>
    <cellStyle name="Normal 7 4" xfId="22964" xr:uid="{00000000-0005-0000-0000-000086130000}"/>
    <cellStyle name="Normal 8" xfId="22965" xr:uid="{00000000-0005-0000-0000-000087130000}"/>
    <cellStyle name="Normal 9" xfId="22966" xr:uid="{00000000-0005-0000-0000-000088130000}"/>
    <cellStyle name="Normal Bold" xfId="22967" xr:uid="{00000000-0005-0000-0000-000089130000}"/>
    <cellStyle name="Normal Date" xfId="22968" xr:uid="{00000000-0005-0000-0000-00008A130000}"/>
    <cellStyle name="Normal Number" xfId="22969" xr:uid="{00000000-0005-0000-0000-00008B130000}"/>
    <cellStyle name="Normal Title" xfId="22970" xr:uid="{00000000-0005-0000-0000-00008C130000}"/>
    <cellStyle name="Normal Title 2" xfId="22971" xr:uid="{00000000-0005-0000-0000-00008D130000}"/>
    <cellStyle name="Normal Title 2 2" xfId="22972" xr:uid="{00000000-0005-0000-0000-00008E130000}"/>
    <cellStyle name="Normal Title 3" xfId="22973" xr:uid="{00000000-0005-0000-0000-00008F130000}"/>
    <cellStyle name="Normal Title_Sheet 1" xfId="22974" xr:uid="{00000000-0005-0000-0000-000090130000}"/>
    <cellStyle name="normal'_CCU standalone_3-18-03" xfId="22975" xr:uid="{00000000-0005-0000-0000-000091130000}"/>
    <cellStyle name="normal3" xfId="22976" xr:uid="{00000000-0005-0000-0000-000092130000}"/>
    <cellStyle name="Normale_Intro (gotty)" xfId="22977" xr:uid="{00000000-0005-0000-0000-000093130000}"/>
    <cellStyle name="Normall" xfId="22978" xr:uid="{00000000-0005-0000-0000-000094130000}"/>
    <cellStyle name="normální_14-Ppm_zak_2005" xfId="22979" xr:uid="{00000000-0005-0000-0000-000095130000}"/>
    <cellStyle name="NormalX" xfId="22980" xr:uid="{00000000-0005-0000-0000-000096130000}"/>
    <cellStyle name="NOT" xfId="22981" xr:uid="{00000000-0005-0000-0000-000097130000}"/>
    <cellStyle name="Note" xfId="21" hidden="1" xr:uid="{00000000-0005-0000-0000-000098130000}"/>
    <cellStyle name="Note 10" xfId="22982" xr:uid="{00000000-0005-0000-0000-000099130000}"/>
    <cellStyle name="Note 11" xfId="22983" xr:uid="{00000000-0005-0000-0000-00009A130000}"/>
    <cellStyle name="Note 12" xfId="22984" xr:uid="{00000000-0005-0000-0000-00009B130000}"/>
    <cellStyle name="Note 13" xfId="22985" xr:uid="{00000000-0005-0000-0000-00009C130000}"/>
    <cellStyle name="Note 14" xfId="22986" xr:uid="{00000000-0005-0000-0000-00009D130000}"/>
    <cellStyle name="Note 15" xfId="22987" xr:uid="{00000000-0005-0000-0000-00009E130000}"/>
    <cellStyle name="Note 16" xfId="22988" xr:uid="{00000000-0005-0000-0000-00009F130000}"/>
    <cellStyle name="Note 17" xfId="22989" xr:uid="{00000000-0005-0000-0000-0000A0130000}"/>
    <cellStyle name="Note 18" xfId="22990" xr:uid="{00000000-0005-0000-0000-0000A1130000}"/>
    <cellStyle name="Note 19" xfId="22991" xr:uid="{00000000-0005-0000-0000-0000A2130000}"/>
    <cellStyle name="Note 2" xfId="207" xr:uid="{00000000-0005-0000-0000-0000A3130000}"/>
    <cellStyle name="Note 2 10" xfId="22992" xr:uid="{00000000-0005-0000-0000-0000A4130000}"/>
    <cellStyle name="Note 2 11" xfId="22993" xr:uid="{00000000-0005-0000-0000-0000A5130000}"/>
    <cellStyle name="Note 2 12" xfId="22994" xr:uid="{00000000-0005-0000-0000-0000A6130000}"/>
    <cellStyle name="Note 2 13" xfId="22995" xr:uid="{00000000-0005-0000-0000-0000A7130000}"/>
    <cellStyle name="Note 2 14" xfId="22996" xr:uid="{00000000-0005-0000-0000-0000A8130000}"/>
    <cellStyle name="Note 2 15" xfId="22997" xr:uid="{00000000-0005-0000-0000-0000A9130000}"/>
    <cellStyle name="Note 2 16" xfId="22998" xr:uid="{00000000-0005-0000-0000-0000AA130000}"/>
    <cellStyle name="Note 2 17" xfId="22999" xr:uid="{00000000-0005-0000-0000-0000AB130000}"/>
    <cellStyle name="Note 2 18" xfId="23000" xr:uid="{00000000-0005-0000-0000-0000AC130000}"/>
    <cellStyle name="Note 2 19" xfId="23001" xr:uid="{00000000-0005-0000-0000-0000AD130000}"/>
    <cellStyle name="Note 2 2" xfId="465" xr:uid="{00000000-0005-0000-0000-0000AE130000}"/>
    <cellStyle name="Note 2 2 10" xfId="23002" xr:uid="{00000000-0005-0000-0000-0000AF130000}"/>
    <cellStyle name="Note 2 2 11" xfId="23003" xr:uid="{00000000-0005-0000-0000-0000B0130000}"/>
    <cellStyle name="Note 2 2 12" xfId="23004" xr:uid="{00000000-0005-0000-0000-0000B1130000}"/>
    <cellStyle name="Note 2 2 13" xfId="23005" xr:uid="{00000000-0005-0000-0000-0000B2130000}"/>
    <cellStyle name="Note 2 2 14" xfId="23006" xr:uid="{00000000-0005-0000-0000-0000B3130000}"/>
    <cellStyle name="Note 2 2 15" xfId="23007" xr:uid="{00000000-0005-0000-0000-0000B4130000}"/>
    <cellStyle name="Note 2 2 16" xfId="23008" xr:uid="{00000000-0005-0000-0000-0000B5130000}"/>
    <cellStyle name="Note 2 2 17" xfId="23009" xr:uid="{00000000-0005-0000-0000-0000B6130000}"/>
    <cellStyle name="Note 2 2 18" xfId="23010" xr:uid="{00000000-0005-0000-0000-0000B7130000}"/>
    <cellStyle name="Note 2 2 19" xfId="23011" xr:uid="{00000000-0005-0000-0000-0000B8130000}"/>
    <cellStyle name="Note 2 2 2" xfId="640" xr:uid="{00000000-0005-0000-0000-0000B9130000}"/>
    <cellStyle name="Note 2 2 2 10" xfId="23012" xr:uid="{00000000-0005-0000-0000-0000BA130000}"/>
    <cellStyle name="Note 2 2 2 11" xfId="23013" xr:uid="{00000000-0005-0000-0000-0000BB130000}"/>
    <cellStyle name="Note 2 2 2 12" xfId="23014" xr:uid="{00000000-0005-0000-0000-0000BC130000}"/>
    <cellStyle name="Note 2 2 2 13" xfId="23015" xr:uid="{00000000-0005-0000-0000-0000BD130000}"/>
    <cellStyle name="Note 2 2 2 14" xfId="23016" xr:uid="{00000000-0005-0000-0000-0000BE130000}"/>
    <cellStyle name="Note 2 2 2 15" xfId="23017" xr:uid="{00000000-0005-0000-0000-0000BF130000}"/>
    <cellStyle name="Note 2 2 2 16" xfId="23018" xr:uid="{00000000-0005-0000-0000-0000C0130000}"/>
    <cellStyle name="Note 2 2 2 17" xfId="23019" xr:uid="{00000000-0005-0000-0000-0000C1130000}"/>
    <cellStyle name="Note 2 2 2 18" xfId="23020" xr:uid="{00000000-0005-0000-0000-0000C2130000}"/>
    <cellStyle name="Note 2 2 2 19" xfId="23021" xr:uid="{00000000-0005-0000-0000-0000C3130000}"/>
    <cellStyle name="Note 2 2 2 2" xfId="1543" xr:uid="{00000000-0005-0000-0000-0000C4130000}"/>
    <cellStyle name="Note 2 2 2 2 2" xfId="3722" xr:uid="{00000000-0005-0000-0000-0000C5130000}"/>
    <cellStyle name="Note 2 2 2 2 2 2" xfId="3723" xr:uid="{00000000-0005-0000-0000-0000C6130000}"/>
    <cellStyle name="Note 2 2 2 2 2 2 2" xfId="3724" xr:uid="{00000000-0005-0000-0000-0000C7130000}"/>
    <cellStyle name="Note 2 2 2 2 2 2 2 2" xfId="3725" xr:uid="{00000000-0005-0000-0000-0000C8130000}"/>
    <cellStyle name="Note 2 2 2 2 2 2 3" xfId="3726" xr:uid="{00000000-0005-0000-0000-0000C9130000}"/>
    <cellStyle name="Note 2 2 2 2 2 3" xfId="3727" xr:uid="{00000000-0005-0000-0000-0000CA130000}"/>
    <cellStyle name="Note 2 2 2 2 2 3 2" xfId="3728" xr:uid="{00000000-0005-0000-0000-0000CB130000}"/>
    <cellStyle name="Note 2 2 2 2 2 3 2 2" xfId="3729" xr:uid="{00000000-0005-0000-0000-0000CC130000}"/>
    <cellStyle name="Note 2 2 2 2 2 4" xfId="3730" xr:uid="{00000000-0005-0000-0000-0000CD130000}"/>
    <cellStyle name="Note 2 2 2 2 2 4 2" xfId="3731" xr:uid="{00000000-0005-0000-0000-0000CE130000}"/>
    <cellStyle name="Note 2 2 2 2 3" xfId="3732" xr:uid="{00000000-0005-0000-0000-0000CF130000}"/>
    <cellStyle name="Note 2 2 2 2 3 2" xfId="3733" xr:uid="{00000000-0005-0000-0000-0000D0130000}"/>
    <cellStyle name="Note 2 2 2 2 3 2 2" xfId="3734" xr:uid="{00000000-0005-0000-0000-0000D1130000}"/>
    <cellStyle name="Note 2 2 2 2 3 3" xfId="3735" xr:uid="{00000000-0005-0000-0000-0000D2130000}"/>
    <cellStyle name="Note 2 2 2 2 4" xfId="3736" xr:uid="{00000000-0005-0000-0000-0000D3130000}"/>
    <cellStyle name="Note 2 2 2 2 4 2" xfId="3737" xr:uid="{00000000-0005-0000-0000-0000D4130000}"/>
    <cellStyle name="Note 2 2 2 2 4 2 2" xfId="3738" xr:uid="{00000000-0005-0000-0000-0000D5130000}"/>
    <cellStyle name="Note 2 2 2 2 5" xfId="3739" xr:uid="{00000000-0005-0000-0000-0000D6130000}"/>
    <cellStyle name="Note 2 2 2 2 5 2" xfId="3740" xr:uid="{00000000-0005-0000-0000-0000D7130000}"/>
    <cellStyle name="Note 2 2 2 2 6" xfId="23022" xr:uid="{00000000-0005-0000-0000-0000D8130000}"/>
    <cellStyle name="Note 2 2 2 2 7" xfId="23023" xr:uid="{00000000-0005-0000-0000-0000D9130000}"/>
    <cellStyle name="Note 2 2 2 2 8" xfId="49541" xr:uid="{00000000-0005-0000-0000-0000DA130000}"/>
    <cellStyle name="Note 2 2 2 20" xfId="23024" xr:uid="{00000000-0005-0000-0000-0000DB130000}"/>
    <cellStyle name="Note 2 2 2 21" xfId="23025" xr:uid="{00000000-0005-0000-0000-0000DC130000}"/>
    <cellStyle name="Note 2 2 2 22" xfId="23026" xr:uid="{00000000-0005-0000-0000-0000DD130000}"/>
    <cellStyle name="Note 2 2 2 23" xfId="23027" xr:uid="{00000000-0005-0000-0000-0000DE130000}"/>
    <cellStyle name="Note 2 2 2 24" xfId="23028" xr:uid="{00000000-0005-0000-0000-0000DF130000}"/>
    <cellStyle name="Note 2 2 2 25" xfId="23029" xr:uid="{00000000-0005-0000-0000-0000E0130000}"/>
    <cellStyle name="Note 2 2 2 26" xfId="23030" xr:uid="{00000000-0005-0000-0000-0000E1130000}"/>
    <cellStyle name="Note 2 2 2 27" xfId="23031" xr:uid="{00000000-0005-0000-0000-0000E2130000}"/>
    <cellStyle name="Note 2 2 2 28" xfId="48099" xr:uid="{00000000-0005-0000-0000-0000E3130000}"/>
    <cellStyle name="Note 2 2 2 29" xfId="49026" xr:uid="{00000000-0005-0000-0000-0000E4130000}"/>
    <cellStyle name="Note 2 2 2 3" xfId="23032" xr:uid="{00000000-0005-0000-0000-0000E5130000}"/>
    <cellStyle name="Note 2 2 2 4" xfId="23033" xr:uid="{00000000-0005-0000-0000-0000E6130000}"/>
    <cellStyle name="Note 2 2 2 5" xfId="23034" xr:uid="{00000000-0005-0000-0000-0000E7130000}"/>
    <cellStyle name="Note 2 2 2 6" xfId="23035" xr:uid="{00000000-0005-0000-0000-0000E8130000}"/>
    <cellStyle name="Note 2 2 2 7" xfId="23036" xr:uid="{00000000-0005-0000-0000-0000E9130000}"/>
    <cellStyle name="Note 2 2 2 8" xfId="23037" xr:uid="{00000000-0005-0000-0000-0000EA130000}"/>
    <cellStyle name="Note 2 2 2 9" xfId="23038" xr:uid="{00000000-0005-0000-0000-0000EB130000}"/>
    <cellStyle name="Note 2 2 20" xfId="23039" xr:uid="{00000000-0005-0000-0000-0000EC130000}"/>
    <cellStyle name="Note 2 2 21" xfId="23040" xr:uid="{00000000-0005-0000-0000-0000ED130000}"/>
    <cellStyle name="Note 2 2 22" xfId="23041" xr:uid="{00000000-0005-0000-0000-0000EE130000}"/>
    <cellStyle name="Note 2 2 23" xfId="23042" xr:uid="{00000000-0005-0000-0000-0000EF130000}"/>
    <cellStyle name="Note 2 2 24" xfId="23043" xr:uid="{00000000-0005-0000-0000-0000F0130000}"/>
    <cellStyle name="Note 2 2 25" xfId="23044" xr:uid="{00000000-0005-0000-0000-0000F1130000}"/>
    <cellStyle name="Note 2 2 26" xfId="23045" xr:uid="{00000000-0005-0000-0000-0000F2130000}"/>
    <cellStyle name="Note 2 2 27" xfId="23046" xr:uid="{00000000-0005-0000-0000-0000F3130000}"/>
    <cellStyle name="Note 2 2 28" xfId="23047" xr:uid="{00000000-0005-0000-0000-0000F4130000}"/>
    <cellStyle name="Note 2 2 29" xfId="48100" xr:uid="{00000000-0005-0000-0000-0000F5130000}"/>
    <cellStyle name="Note 2 2 3" xfId="1544" xr:uid="{00000000-0005-0000-0000-0000F6130000}"/>
    <cellStyle name="Note 2 2 3 2" xfId="3741" xr:uid="{00000000-0005-0000-0000-0000F7130000}"/>
    <cellStyle name="Note 2 2 3 2 2" xfId="3742" xr:uid="{00000000-0005-0000-0000-0000F8130000}"/>
    <cellStyle name="Note 2 2 3 2 2 2" xfId="3743" xr:uid="{00000000-0005-0000-0000-0000F9130000}"/>
    <cellStyle name="Note 2 2 3 2 2 2 2" xfId="3744" xr:uid="{00000000-0005-0000-0000-0000FA130000}"/>
    <cellStyle name="Note 2 2 3 2 2 3" xfId="3745" xr:uid="{00000000-0005-0000-0000-0000FB130000}"/>
    <cellStyle name="Note 2 2 3 2 3" xfId="3746" xr:uid="{00000000-0005-0000-0000-0000FC130000}"/>
    <cellStyle name="Note 2 2 3 2 3 2" xfId="3747" xr:uid="{00000000-0005-0000-0000-0000FD130000}"/>
    <cellStyle name="Note 2 2 3 2 3 2 2" xfId="3748" xr:uid="{00000000-0005-0000-0000-0000FE130000}"/>
    <cellStyle name="Note 2 2 3 2 4" xfId="3749" xr:uid="{00000000-0005-0000-0000-0000FF130000}"/>
    <cellStyle name="Note 2 2 3 2 4 2" xfId="3750" xr:uid="{00000000-0005-0000-0000-000000140000}"/>
    <cellStyle name="Note 2 2 3 3" xfId="3751" xr:uid="{00000000-0005-0000-0000-000001140000}"/>
    <cellStyle name="Note 2 2 3 3 2" xfId="3752" xr:uid="{00000000-0005-0000-0000-000002140000}"/>
    <cellStyle name="Note 2 2 3 3 2 2" xfId="3753" xr:uid="{00000000-0005-0000-0000-000003140000}"/>
    <cellStyle name="Note 2 2 3 3 3" xfId="3754" xr:uid="{00000000-0005-0000-0000-000004140000}"/>
    <cellStyle name="Note 2 2 3 4" xfId="3755" xr:uid="{00000000-0005-0000-0000-000005140000}"/>
    <cellStyle name="Note 2 2 3 4 2" xfId="3756" xr:uid="{00000000-0005-0000-0000-000006140000}"/>
    <cellStyle name="Note 2 2 3 4 2 2" xfId="3757" xr:uid="{00000000-0005-0000-0000-000007140000}"/>
    <cellStyle name="Note 2 2 3 5" xfId="3758" xr:uid="{00000000-0005-0000-0000-000008140000}"/>
    <cellStyle name="Note 2 2 3 5 2" xfId="3759" xr:uid="{00000000-0005-0000-0000-000009140000}"/>
    <cellStyle name="Note 2 2 3 6" xfId="23048" xr:uid="{00000000-0005-0000-0000-00000A140000}"/>
    <cellStyle name="Note 2 2 3 7" xfId="23049" xr:uid="{00000000-0005-0000-0000-00000B140000}"/>
    <cellStyle name="Note 2 2 4" xfId="3760" xr:uid="{00000000-0005-0000-0000-00000C140000}"/>
    <cellStyle name="Note 2 2 5" xfId="23050" xr:uid="{00000000-0005-0000-0000-00000D140000}"/>
    <cellStyle name="Note 2 2 6" xfId="23051" xr:uid="{00000000-0005-0000-0000-00000E140000}"/>
    <cellStyle name="Note 2 2 7" xfId="23052" xr:uid="{00000000-0005-0000-0000-00000F140000}"/>
    <cellStyle name="Note 2 2 8" xfId="23053" xr:uid="{00000000-0005-0000-0000-000010140000}"/>
    <cellStyle name="Note 2 2 9" xfId="23054" xr:uid="{00000000-0005-0000-0000-000011140000}"/>
    <cellStyle name="Note 2 20" xfId="23055" xr:uid="{00000000-0005-0000-0000-000012140000}"/>
    <cellStyle name="Note 2 21" xfId="23056" xr:uid="{00000000-0005-0000-0000-000013140000}"/>
    <cellStyle name="Note 2 22" xfId="23057" xr:uid="{00000000-0005-0000-0000-000014140000}"/>
    <cellStyle name="Note 2 23" xfId="23058" xr:uid="{00000000-0005-0000-0000-000015140000}"/>
    <cellStyle name="Note 2 24" xfId="23059" xr:uid="{00000000-0005-0000-0000-000016140000}"/>
    <cellStyle name="Note 2 25" xfId="23060" xr:uid="{00000000-0005-0000-0000-000017140000}"/>
    <cellStyle name="Note 2 26" xfId="23061" xr:uid="{00000000-0005-0000-0000-000018140000}"/>
    <cellStyle name="Note 2 27" xfId="23062" xr:uid="{00000000-0005-0000-0000-000019140000}"/>
    <cellStyle name="Note 2 28" xfId="23063" xr:uid="{00000000-0005-0000-0000-00001A140000}"/>
    <cellStyle name="Note 2 29" xfId="23064" xr:uid="{00000000-0005-0000-0000-00001B140000}"/>
    <cellStyle name="Note 2 3" xfId="494" xr:uid="{00000000-0005-0000-0000-00001C140000}"/>
    <cellStyle name="Note 2 3 10" xfId="23065" xr:uid="{00000000-0005-0000-0000-00001D140000}"/>
    <cellStyle name="Note 2 3 11" xfId="23066" xr:uid="{00000000-0005-0000-0000-00001E140000}"/>
    <cellStyle name="Note 2 3 12" xfId="23067" xr:uid="{00000000-0005-0000-0000-00001F140000}"/>
    <cellStyle name="Note 2 3 13" xfId="23068" xr:uid="{00000000-0005-0000-0000-000020140000}"/>
    <cellStyle name="Note 2 3 14" xfId="23069" xr:uid="{00000000-0005-0000-0000-000021140000}"/>
    <cellStyle name="Note 2 3 15" xfId="23070" xr:uid="{00000000-0005-0000-0000-000022140000}"/>
    <cellStyle name="Note 2 3 16" xfId="23071" xr:uid="{00000000-0005-0000-0000-000023140000}"/>
    <cellStyle name="Note 2 3 17" xfId="23072" xr:uid="{00000000-0005-0000-0000-000024140000}"/>
    <cellStyle name="Note 2 3 18" xfId="23073" xr:uid="{00000000-0005-0000-0000-000025140000}"/>
    <cellStyle name="Note 2 3 19" xfId="23074" xr:uid="{00000000-0005-0000-0000-000026140000}"/>
    <cellStyle name="Note 2 3 2" xfId="1545" xr:uid="{00000000-0005-0000-0000-000027140000}"/>
    <cellStyle name="Note 2 3 2 2" xfId="3761" xr:uid="{00000000-0005-0000-0000-000028140000}"/>
    <cellStyle name="Note 2 3 2 2 2" xfId="3762" xr:uid="{00000000-0005-0000-0000-000029140000}"/>
    <cellStyle name="Note 2 3 2 2 2 2" xfId="3763" xr:uid="{00000000-0005-0000-0000-00002A140000}"/>
    <cellStyle name="Note 2 3 2 2 2 2 2" xfId="3764" xr:uid="{00000000-0005-0000-0000-00002B140000}"/>
    <cellStyle name="Note 2 3 2 2 2 3" xfId="3765" xr:uid="{00000000-0005-0000-0000-00002C140000}"/>
    <cellStyle name="Note 2 3 2 2 3" xfId="3766" xr:uid="{00000000-0005-0000-0000-00002D140000}"/>
    <cellStyle name="Note 2 3 2 2 3 2" xfId="3767" xr:uid="{00000000-0005-0000-0000-00002E140000}"/>
    <cellStyle name="Note 2 3 2 2 3 2 2" xfId="3768" xr:uid="{00000000-0005-0000-0000-00002F140000}"/>
    <cellStyle name="Note 2 3 2 2 4" xfId="3769" xr:uid="{00000000-0005-0000-0000-000030140000}"/>
    <cellStyle name="Note 2 3 2 2 4 2" xfId="3770" xr:uid="{00000000-0005-0000-0000-000031140000}"/>
    <cellStyle name="Note 2 3 2 3" xfId="3771" xr:uid="{00000000-0005-0000-0000-000032140000}"/>
    <cellStyle name="Note 2 3 2 3 2" xfId="3772" xr:uid="{00000000-0005-0000-0000-000033140000}"/>
    <cellStyle name="Note 2 3 2 3 2 2" xfId="3773" xr:uid="{00000000-0005-0000-0000-000034140000}"/>
    <cellStyle name="Note 2 3 2 3 3" xfId="3774" xr:uid="{00000000-0005-0000-0000-000035140000}"/>
    <cellStyle name="Note 2 3 2 4" xfId="3775" xr:uid="{00000000-0005-0000-0000-000036140000}"/>
    <cellStyle name="Note 2 3 2 4 2" xfId="3776" xr:uid="{00000000-0005-0000-0000-000037140000}"/>
    <cellStyle name="Note 2 3 2 4 2 2" xfId="3777" xr:uid="{00000000-0005-0000-0000-000038140000}"/>
    <cellStyle name="Note 2 3 2 5" xfId="3778" xr:uid="{00000000-0005-0000-0000-000039140000}"/>
    <cellStyle name="Note 2 3 2 5 2" xfId="3779" xr:uid="{00000000-0005-0000-0000-00003A140000}"/>
    <cellStyle name="Note 2 3 2 6" xfId="23075" xr:uid="{00000000-0005-0000-0000-00003B140000}"/>
    <cellStyle name="Note 2 3 2 7" xfId="23076" xr:uid="{00000000-0005-0000-0000-00003C140000}"/>
    <cellStyle name="Note 2 3 2 8" xfId="49542" xr:uid="{00000000-0005-0000-0000-00003D140000}"/>
    <cellStyle name="Note 2 3 20" xfId="23077" xr:uid="{00000000-0005-0000-0000-00003E140000}"/>
    <cellStyle name="Note 2 3 21" xfId="23078" xr:uid="{00000000-0005-0000-0000-00003F140000}"/>
    <cellStyle name="Note 2 3 22" xfId="23079" xr:uid="{00000000-0005-0000-0000-000040140000}"/>
    <cellStyle name="Note 2 3 23" xfId="23080" xr:uid="{00000000-0005-0000-0000-000041140000}"/>
    <cellStyle name="Note 2 3 24" xfId="23081" xr:uid="{00000000-0005-0000-0000-000042140000}"/>
    <cellStyle name="Note 2 3 25" xfId="23082" xr:uid="{00000000-0005-0000-0000-000043140000}"/>
    <cellStyle name="Note 2 3 26" xfId="23083" xr:uid="{00000000-0005-0000-0000-000044140000}"/>
    <cellStyle name="Note 2 3 27" xfId="23084" xr:uid="{00000000-0005-0000-0000-000045140000}"/>
    <cellStyle name="Note 2 3 28" xfId="48101" xr:uid="{00000000-0005-0000-0000-000046140000}"/>
    <cellStyle name="Note 2 3 29" xfId="49027" xr:uid="{00000000-0005-0000-0000-000047140000}"/>
    <cellStyle name="Note 2 3 3" xfId="23085" xr:uid="{00000000-0005-0000-0000-000048140000}"/>
    <cellStyle name="Note 2 3 4" xfId="23086" xr:uid="{00000000-0005-0000-0000-000049140000}"/>
    <cellStyle name="Note 2 3 5" xfId="23087" xr:uid="{00000000-0005-0000-0000-00004A140000}"/>
    <cellStyle name="Note 2 3 6" xfId="23088" xr:uid="{00000000-0005-0000-0000-00004B140000}"/>
    <cellStyle name="Note 2 3 7" xfId="23089" xr:uid="{00000000-0005-0000-0000-00004C140000}"/>
    <cellStyle name="Note 2 3 8" xfId="23090" xr:uid="{00000000-0005-0000-0000-00004D140000}"/>
    <cellStyle name="Note 2 3 9" xfId="23091" xr:uid="{00000000-0005-0000-0000-00004E140000}"/>
    <cellStyle name="Note 2 30" xfId="23092" xr:uid="{00000000-0005-0000-0000-00004F140000}"/>
    <cellStyle name="Note 2 31" xfId="23093" xr:uid="{00000000-0005-0000-0000-000050140000}"/>
    <cellStyle name="Note 2 32" xfId="23094" xr:uid="{00000000-0005-0000-0000-000051140000}"/>
    <cellStyle name="Note 2 33" xfId="23095" xr:uid="{00000000-0005-0000-0000-000052140000}"/>
    <cellStyle name="Note 2 34" xfId="48102" xr:uid="{00000000-0005-0000-0000-000053140000}"/>
    <cellStyle name="Note 2 4" xfId="641" xr:uid="{00000000-0005-0000-0000-000054140000}"/>
    <cellStyle name="Note 2 4 10" xfId="23096" xr:uid="{00000000-0005-0000-0000-000055140000}"/>
    <cellStyle name="Note 2 4 11" xfId="23097" xr:uid="{00000000-0005-0000-0000-000056140000}"/>
    <cellStyle name="Note 2 4 12" xfId="23098" xr:uid="{00000000-0005-0000-0000-000057140000}"/>
    <cellStyle name="Note 2 4 13" xfId="23099" xr:uid="{00000000-0005-0000-0000-000058140000}"/>
    <cellStyle name="Note 2 4 14" xfId="23100" xr:uid="{00000000-0005-0000-0000-000059140000}"/>
    <cellStyle name="Note 2 4 15" xfId="23101" xr:uid="{00000000-0005-0000-0000-00005A140000}"/>
    <cellStyle name="Note 2 4 16" xfId="23102" xr:uid="{00000000-0005-0000-0000-00005B140000}"/>
    <cellStyle name="Note 2 4 17" xfId="23103" xr:uid="{00000000-0005-0000-0000-00005C140000}"/>
    <cellStyle name="Note 2 4 18" xfId="23104" xr:uid="{00000000-0005-0000-0000-00005D140000}"/>
    <cellStyle name="Note 2 4 19" xfId="23105" xr:uid="{00000000-0005-0000-0000-00005E140000}"/>
    <cellStyle name="Note 2 4 2" xfId="1546" xr:uid="{00000000-0005-0000-0000-00005F140000}"/>
    <cellStyle name="Note 2 4 2 2" xfId="3780" xr:uid="{00000000-0005-0000-0000-000060140000}"/>
    <cellStyle name="Note 2 4 2 2 2" xfId="3781" xr:uid="{00000000-0005-0000-0000-000061140000}"/>
    <cellStyle name="Note 2 4 2 2 2 2" xfId="3782" xr:uid="{00000000-0005-0000-0000-000062140000}"/>
    <cellStyle name="Note 2 4 2 2 2 2 2" xfId="3783" xr:uid="{00000000-0005-0000-0000-000063140000}"/>
    <cellStyle name="Note 2 4 2 2 2 3" xfId="3784" xr:uid="{00000000-0005-0000-0000-000064140000}"/>
    <cellStyle name="Note 2 4 2 2 3" xfId="3785" xr:uid="{00000000-0005-0000-0000-000065140000}"/>
    <cellStyle name="Note 2 4 2 2 3 2" xfId="3786" xr:uid="{00000000-0005-0000-0000-000066140000}"/>
    <cellStyle name="Note 2 4 2 2 3 2 2" xfId="3787" xr:uid="{00000000-0005-0000-0000-000067140000}"/>
    <cellStyle name="Note 2 4 2 2 4" xfId="3788" xr:uid="{00000000-0005-0000-0000-000068140000}"/>
    <cellStyle name="Note 2 4 2 2 4 2" xfId="3789" xr:uid="{00000000-0005-0000-0000-000069140000}"/>
    <cellStyle name="Note 2 4 2 3" xfId="3790" xr:uid="{00000000-0005-0000-0000-00006A140000}"/>
    <cellStyle name="Note 2 4 2 3 2" xfId="3791" xr:uid="{00000000-0005-0000-0000-00006B140000}"/>
    <cellStyle name="Note 2 4 2 3 2 2" xfId="3792" xr:uid="{00000000-0005-0000-0000-00006C140000}"/>
    <cellStyle name="Note 2 4 2 3 3" xfId="3793" xr:uid="{00000000-0005-0000-0000-00006D140000}"/>
    <cellStyle name="Note 2 4 2 4" xfId="3794" xr:uid="{00000000-0005-0000-0000-00006E140000}"/>
    <cellStyle name="Note 2 4 2 4 2" xfId="3795" xr:uid="{00000000-0005-0000-0000-00006F140000}"/>
    <cellStyle name="Note 2 4 2 4 2 2" xfId="3796" xr:uid="{00000000-0005-0000-0000-000070140000}"/>
    <cellStyle name="Note 2 4 2 5" xfId="3797" xr:uid="{00000000-0005-0000-0000-000071140000}"/>
    <cellStyle name="Note 2 4 2 5 2" xfId="3798" xr:uid="{00000000-0005-0000-0000-000072140000}"/>
    <cellStyle name="Note 2 4 2 6" xfId="23106" xr:uid="{00000000-0005-0000-0000-000073140000}"/>
    <cellStyle name="Note 2 4 2 7" xfId="23107" xr:uid="{00000000-0005-0000-0000-000074140000}"/>
    <cellStyle name="Note 2 4 2 8" xfId="49543" xr:uid="{00000000-0005-0000-0000-000075140000}"/>
    <cellStyle name="Note 2 4 20" xfId="23108" xr:uid="{00000000-0005-0000-0000-000076140000}"/>
    <cellStyle name="Note 2 4 21" xfId="23109" xr:uid="{00000000-0005-0000-0000-000077140000}"/>
    <cellStyle name="Note 2 4 22" xfId="23110" xr:uid="{00000000-0005-0000-0000-000078140000}"/>
    <cellStyle name="Note 2 4 23" xfId="23111" xr:uid="{00000000-0005-0000-0000-000079140000}"/>
    <cellStyle name="Note 2 4 24" xfId="23112" xr:uid="{00000000-0005-0000-0000-00007A140000}"/>
    <cellStyle name="Note 2 4 25" xfId="23113" xr:uid="{00000000-0005-0000-0000-00007B140000}"/>
    <cellStyle name="Note 2 4 26" xfId="23114" xr:uid="{00000000-0005-0000-0000-00007C140000}"/>
    <cellStyle name="Note 2 4 27" xfId="23115" xr:uid="{00000000-0005-0000-0000-00007D140000}"/>
    <cellStyle name="Note 2 4 28" xfId="48103" xr:uid="{00000000-0005-0000-0000-00007E140000}"/>
    <cellStyle name="Note 2 4 29" xfId="49028" xr:uid="{00000000-0005-0000-0000-00007F140000}"/>
    <cellStyle name="Note 2 4 3" xfId="23116" xr:uid="{00000000-0005-0000-0000-000080140000}"/>
    <cellStyle name="Note 2 4 4" xfId="23117" xr:uid="{00000000-0005-0000-0000-000081140000}"/>
    <cellStyle name="Note 2 4 5" xfId="23118" xr:uid="{00000000-0005-0000-0000-000082140000}"/>
    <cellStyle name="Note 2 4 6" xfId="23119" xr:uid="{00000000-0005-0000-0000-000083140000}"/>
    <cellStyle name="Note 2 4 7" xfId="23120" xr:uid="{00000000-0005-0000-0000-000084140000}"/>
    <cellStyle name="Note 2 4 8" xfId="23121" xr:uid="{00000000-0005-0000-0000-000085140000}"/>
    <cellStyle name="Note 2 4 9" xfId="23122" xr:uid="{00000000-0005-0000-0000-000086140000}"/>
    <cellStyle name="Note 2 5" xfId="642" xr:uid="{00000000-0005-0000-0000-000087140000}"/>
    <cellStyle name="Note 2 5 10" xfId="23123" xr:uid="{00000000-0005-0000-0000-000088140000}"/>
    <cellStyle name="Note 2 5 11" xfId="23124" xr:uid="{00000000-0005-0000-0000-000089140000}"/>
    <cellStyle name="Note 2 5 12" xfId="23125" xr:uid="{00000000-0005-0000-0000-00008A140000}"/>
    <cellStyle name="Note 2 5 13" xfId="23126" xr:uid="{00000000-0005-0000-0000-00008B140000}"/>
    <cellStyle name="Note 2 5 14" xfId="23127" xr:uid="{00000000-0005-0000-0000-00008C140000}"/>
    <cellStyle name="Note 2 5 15" xfId="23128" xr:uid="{00000000-0005-0000-0000-00008D140000}"/>
    <cellStyle name="Note 2 5 16" xfId="23129" xr:uid="{00000000-0005-0000-0000-00008E140000}"/>
    <cellStyle name="Note 2 5 17" xfId="23130" xr:uid="{00000000-0005-0000-0000-00008F140000}"/>
    <cellStyle name="Note 2 5 18" xfId="23131" xr:uid="{00000000-0005-0000-0000-000090140000}"/>
    <cellStyle name="Note 2 5 19" xfId="23132" xr:uid="{00000000-0005-0000-0000-000091140000}"/>
    <cellStyle name="Note 2 5 2" xfId="1547" xr:uid="{00000000-0005-0000-0000-000092140000}"/>
    <cellStyle name="Note 2 5 2 2" xfId="3799" xr:uid="{00000000-0005-0000-0000-000093140000}"/>
    <cellStyle name="Note 2 5 2 2 2" xfId="3800" xr:uid="{00000000-0005-0000-0000-000094140000}"/>
    <cellStyle name="Note 2 5 2 2 2 2" xfId="3801" xr:uid="{00000000-0005-0000-0000-000095140000}"/>
    <cellStyle name="Note 2 5 2 2 2 2 2" xfId="3802" xr:uid="{00000000-0005-0000-0000-000096140000}"/>
    <cellStyle name="Note 2 5 2 2 2 3" xfId="3803" xr:uid="{00000000-0005-0000-0000-000097140000}"/>
    <cellStyle name="Note 2 5 2 2 3" xfId="3804" xr:uid="{00000000-0005-0000-0000-000098140000}"/>
    <cellStyle name="Note 2 5 2 2 3 2" xfId="3805" xr:uid="{00000000-0005-0000-0000-000099140000}"/>
    <cellStyle name="Note 2 5 2 2 3 2 2" xfId="3806" xr:uid="{00000000-0005-0000-0000-00009A140000}"/>
    <cellStyle name="Note 2 5 2 2 4" xfId="3807" xr:uid="{00000000-0005-0000-0000-00009B140000}"/>
    <cellStyle name="Note 2 5 2 2 4 2" xfId="3808" xr:uid="{00000000-0005-0000-0000-00009C140000}"/>
    <cellStyle name="Note 2 5 2 3" xfId="3809" xr:uid="{00000000-0005-0000-0000-00009D140000}"/>
    <cellStyle name="Note 2 5 2 3 2" xfId="3810" xr:uid="{00000000-0005-0000-0000-00009E140000}"/>
    <cellStyle name="Note 2 5 2 3 2 2" xfId="3811" xr:uid="{00000000-0005-0000-0000-00009F140000}"/>
    <cellStyle name="Note 2 5 2 3 3" xfId="3812" xr:uid="{00000000-0005-0000-0000-0000A0140000}"/>
    <cellStyle name="Note 2 5 2 4" xfId="3813" xr:uid="{00000000-0005-0000-0000-0000A1140000}"/>
    <cellStyle name="Note 2 5 2 4 2" xfId="3814" xr:uid="{00000000-0005-0000-0000-0000A2140000}"/>
    <cellStyle name="Note 2 5 2 4 2 2" xfId="3815" xr:uid="{00000000-0005-0000-0000-0000A3140000}"/>
    <cellStyle name="Note 2 5 2 5" xfId="3816" xr:uid="{00000000-0005-0000-0000-0000A4140000}"/>
    <cellStyle name="Note 2 5 2 5 2" xfId="3817" xr:uid="{00000000-0005-0000-0000-0000A5140000}"/>
    <cellStyle name="Note 2 5 2 6" xfId="23133" xr:uid="{00000000-0005-0000-0000-0000A6140000}"/>
    <cellStyle name="Note 2 5 2 7" xfId="23134" xr:uid="{00000000-0005-0000-0000-0000A7140000}"/>
    <cellStyle name="Note 2 5 2 8" xfId="49544" xr:uid="{00000000-0005-0000-0000-0000A8140000}"/>
    <cellStyle name="Note 2 5 20" xfId="23135" xr:uid="{00000000-0005-0000-0000-0000A9140000}"/>
    <cellStyle name="Note 2 5 21" xfId="23136" xr:uid="{00000000-0005-0000-0000-0000AA140000}"/>
    <cellStyle name="Note 2 5 22" xfId="23137" xr:uid="{00000000-0005-0000-0000-0000AB140000}"/>
    <cellStyle name="Note 2 5 23" xfId="23138" xr:uid="{00000000-0005-0000-0000-0000AC140000}"/>
    <cellStyle name="Note 2 5 24" xfId="23139" xr:uid="{00000000-0005-0000-0000-0000AD140000}"/>
    <cellStyle name="Note 2 5 25" xfId="23140" xr:uid="{00000000-0005-0000-0000-0000AE140000}"/>
    <cellStyle name="Note 2 5 26" xfId="23141" xr:uid="{00000000-0005-0000-0000-0000AF140000}"/>
    <cellStyle name="Note 2 5 27" xfId="23142" xr:uid="{00000000-0005-0000-0000-0000B0140000}"/>
    <cellStyle name="Note 2 5 28" xfId="48104" xr:uid="{00000000-0005-0000-0000-0000B1140000}"/>
    <cellStyle name="Note 2 5 29" xfId="49029" xr:uid="{00000000-0005-0000-0000-0000B2140000}"/>
    <cellStyle name="Note 2 5 3" xfId="23143" xr:uid="{00000000-0005-0000-0000-0000B3140000}"/>
    <cellStyle name="Note 2 5 4" xfId="23144" xr:uid="{00000000-0005-0000-0000-0000B4140000}"/>
    <cellStyle name="Note 2 5 5" xfId="23145" xr:uid="{00000000-0005-0000-0000-0000B5140000}"/>
    <cellStyle name="Note 2 5 6" xfId="23146" xr:uid="{00000000-0005-0000-0000-0000B6140000}"/>
    <cellStyle name="Note 2 5 7" xfId="23147" xr:uid="{00000000-0005-0000-0000-0000B7140000}"/>
    <cellStyle name="Note 2 5 8" xfId="23148" xr:uid="{00000000-0005-0000-0000-0000B8140000}"/>
    <cellStyle name="Note 2 5 9" xfId="23149" xr:uid="{00000000-0005-0000-0000-0000B9140000}"/>
    <cellStyle name="Note 2 6" xfId="643" xr:uid="{00000000-0005-0000-0000-0000BA140000}"/>
    <cellStyle name="Note 2 6 10" xfId="23150" xr:uid="{00000000-0005-0000-0000-0000BB140000}"/>
    <cellStyle name="Note 2 6 11" xfId="23151" xr:uid="{00000000-0005-0000-0000-0000BC140000}"/>
    <cellStyle name="Note 2 6 12" xfId="23152" xr:uid="{00000000-0005-0000-0000-0000BD140000}"/>
    <cellStyle name="Note 2 6 13" xfId="23153" xr:uid="{00000000-0005-0000-0000-0000BE140000}"/>
    <cellStyle name="Note 2 6 14" xfId="23154" xr:uid="{00000000-0005-0000-0000-0000BF140000}"/>
    <cellStyle name="Note 2 6 15" xfId="23155" xr:uid="{00000000-0005-0000-0000-0000C0140000}"/>
    <cellStyle name="Note 2 6 16" xfId="23156" xr:uid="{00000000-0005-0000-0000-0000C1140000}"/>
    <cellStyle name="Note 2 6 17" xfId="23157" xr:uid="{00000000-0005-0000-0000-0000C2140000}"/>
    <cellStyle name="Note 2 6 18" xfId="23158" xr:uid="{00000000-0005-0000-0000-0000C3140000}"/>
    <cellStyle name="Note 2 6 19" xfId="23159" xr:uid="{00000000-0005-0000-0000-0000C4140000}"/>
    <cellStyle name="Note 2 6 2" xfId="1548" xr:uid="{00000000-0005-0000-0000-0000C5140000}"/>
    <cellStyle name="Note 2 6 2 2" xfId="3818" xr:uid="{00000000-0005-0000-0000-0000C6140000}"/>
    <cellStyle name="Note 2 6 2 2 2" xfId="3819" xr:uid="{00000000-0005-0000-0000-0000C7140000}"/>
    <cellStyle name="Note 2 6 2 2 2 2" xfId="3820" xr:uid="{00000000-0005-0000-0000-0000C8140000}"/>
    <cellStyle name="Note 2 6 2 2 2 2 2" xfId="3821" xr:uid="{00000000-0005-0000-0000-0000C9140000}"/>
    <cellStyle name="Note 2 6 2 2 2 3" xfId="3822" xr:uid="{00000000-0005-0000-0000-0000CA140000}"/>
    <cellStyle name="Note 2 6 2 2 3" xfId="3823" xr:uid="{00000000-0005-0000-0000-0000CB140000}"/>
    <cellStyle name="Note 2 6 2 2 3 2" xfId="3824" xr:uid="{00000000-0005-0000-0000-0000CC140000}"/>
    <cellStyle name="Note 2 6 2 2 3 2 2" xfId="3825" xr:uid="{00000000-0005-0000-0000-0000CD140000}"/>
    <cellStyle name="Note 2 6 2 2 4" xfId="3826" xr:uid="{00000000-0005-0000-0000-0000CE140000}"/>
    <cellStyle name="Note 2 6 2 2 4 2" xfId="3827" xr:uid="{00000000-0005-0000-0000-0000CF140000}"/>
    <cellStyle name="Note 2 6 2 3" xfId="3828" xr:uid="{00000000-0005-0000-0000-0000D0140000}"/>
    <cellStyle name="Note 2 6 2 3 2" xfId="3829" xr:uid="{00000000-0005-0000-0000-0000D1140000}"/>
    <cellStyle name="Note 2 6 2 3 2 2" xfId="3830" xr:uid="{00000000-0005-0000-0000-0000D2140000}"/>
    <cellStyle name="Note 2 6 2 3 3" xfId="3831" xr:uid="{00000000-0005-0000-0000-0000D3140000}"/>
    <cellStyle name="Note 2 6 2 4" xfId="3832" xr:uid="{00000000-0005-0000-0000-0000D4140000}"/>
    <cellStyle name="Note 2 6 2 4 2" xfId="3833" xr:uid="{00000000-0005-0000-0000-0000D5140000}"/>
    <cellStyle name="Note 2 6 2 4 2 2" xfId="3834" xr:uid="{00000000-0005-0000-0000-0000D6140000}"/>
    <cellStyle name="Note 2 6 2 5" xfId="3835" xr:uid="{00000000-0005-0000-0000-0000D7140000}"/>
    <cellStyle name="Note 2 6 2 5 2" xfId="3836" xr:uid="{00000000-0005-0000-0000-0000D8140000}"/>
    <cellStyle name="Note 2 6 2 6" xfId="23160" xr:uid="{00000000-0005-0000-0000-0000D9140000}"/>
    <cellStyle name="Note 2 6 2 7" xfId="23161" xr:uid="{00000000-0005-0000-0000-0000DA140000}"/>
    <cellStyle name="Note 2 6 2 8" xfId="49545" xr:uid="{00000000-0005-0000-0000-0000DB140000}"/>
    <cellStyle name="Note 2 6 20" xfId="23162" xr:uid="{00000000-0005-0000-0000-0000DC140000}"/>
    <cellStyle name="Note 2 6 21" xfId="23163" xr:uid="{00000000-0005-0000-0000-0000DD140000}"/>
    <cellStyle name="Note 2 6 22" xfId="23164" xr:uid="{00000000-0005-0000-0000-0000DE140000}"/>
    <cellStyle name="Note 2 6 23" xfId="23165" xr:uid="{00000000-0005-0000-0000-0000DF140000}"/>
    <cellStyle name="Note 2 6 24" xfId="23166" xr:uid="{00000000-0005-0000-0000-0000E0140000}"/>
    <cellStyle name="Note 2 6 25" xfId="23167" xr:uid="{00000000-0005-0000-0000-0000E1140000}"/>
    <cellStyle name="Note 2 6 26" xfId="23168" xr:uid="{00000000-0005-0000-0000-0000E2140000}"/>
    <cellStyle name="Note 2 6 27" xfId="23169" xr:uid="{00000000-0005-0000-0000-0000E3140000}"/>
    <cellStyle name="Note 2 6 28" xfId="48105" xr:uid="{00000000-0005-0000-0000-0000E4140000}"/>
    <cellStyle name="Note 2 6 29" xfId="49030" xr:uid="{00000000-0005-0000-0000-0000E5140000}"/>
    <cellStyle name="Note 2 6 3" xfId="23170" xr:uid="{00000000-0005-0000-0000-0000E6140000}"/>
    <cellStyle name="Note 2 6 4" xfId="23171" xr:uid="{00000000-0005-0000-0000-0000E7140000}"/>
    <cellStyle name="Note 2 6 5" xfId="23172" xr:uid="{00000000-0005-0000-0000-0000E8140000}"/>
    <cellStyle name="Note 2 6 6" xfId="23173" xr:uid="{00000000-0005-0000-0000-0000E9140000}"/>
    <cellStyle name="Note 2 6 7" xfId="23174" xr:uid="{00000000-0005-0000-0000-0000EA140000}"/>
    <cellStyle name="Note 2 6 8" xfId="23175" xr:uid="{00000000-0005-0000-0000-0000EB140000}"/>
    <cellStyle name="Note 2 6 9" xfId="23176" xr:uid="{00000000-0005-0000-0000-0000EC140000}"/>
    <cellStyle name="Note 2 7" xfId="1549" xr:uid="{00000000-0005-0000-0000-0000ED140000}"/>
    <cellStyle name="Note 2 7 10" xfId="23177" xr:uid="{00000000-0005-0000-0000-0000EE140000}"/>
    <cellStyle name="Note 2 7 11" xfId="23178" xr:uid="{00000000-0005-0000-0000-0000EF140000}"/>
    <cellStyle name="Note 2 7 12" xfId="23179" xr:uid="{00000000-0005-0000-0000-0000F0140000}"/>
    <cellStyle name="Note 2 7 13" xfId="23180" xr:uid="{00000000-0005-0000-0000-0000F1140000}"/>
    <cellStyle name="Note 2 7 14" xfId="23181" xr:uid="{00000000-0005-0000-0000-0000F2140000}"/>
    <cellStyle name="Note 2 7 15" xfId="23182" xr:uid="{00000000-0005-0000-0000-0000F3140000}"/>
    <cellStyle name="Note 2 7 16" xfId="23183" xr:uid="{00000000-0005-0000-0000-0000F4140000}"/>
    <cellStyle name="Note 2 7 17" xfId="23184" xr:uid="{00000000-0005-0000-0000-0000F5140000}"/>
    <cellStyle name="Note 2 7 18" xfId="23185" xr:uid="{00000000-0005-0000-0000-0000F6140000}"/>
    <cellStyle name="Note 2 7 19" xfId="23186" xr:uid="{00000000-0005-0000-0000-0000F7140000}"/>
    <cellStyle name="Note 2 7 2" xfId="3837" xr:uid="{00000000-0005-0000-0000-0000F8140000}"/>
    <cellStyle name="Note 2 7 2 2" xfId="3838" xr:uid="{00000000-0005-0000-0000-0000F9140000}"/>
    <cellStyle name="Note 2 7 2 2 2" xfId="3839" xr:uid="{00000000-0005-0000-0000-0000FA140000}"/>
    <cellStyle name="Note 2 7 2 2 2 2" xfId="3840" xr:uid="{00000000-0005-0000-0000-0000FB140000}"/>
    <cellStyle name="Note 2 7 2 2 3" xfId="3841" xr:uid="{00000000-0005-0000-0000-0000FC140000}"/>
    <cellStyle name="Note 2 7 2 3" xfId="3842" xr:uid="{00000000-0005-0000-0000-0000FD140000}"/>
    <cellStyle name="Note 2 7 2 3 2" xfId="3843" xr:uid="{00000000-0005-0000-0000-0000FE140000}"/>
    <cellStyle name="Note 2 7 2 3 2 2" xfId="3844" xr:uid="{00000000-0005-0000-0000-0000FF140000}"/>
    <cellStyle name="Note 2 7 2 4" xfId="3845" xr:uid="{00000000-0005-0000-0000-000000150000}"/>
    <cellStyle name="Note 2 7 2 4 2" xfId="3846" xr:uid="{00000000-0005-0000-0000-000001150000}"/>
    <cellStyle name="Note 2 7 20" xfId="23187" xr:uid="{00000000-0005-0000-0000-000002150000}"/>
    <cellStyle name="Note 2 7 21" xfId="23188" xr:uid="{00000000-0005-0000-0000-000003150000}"/>
    <cellStyle name="Note 2 7 22" xfId="23189" xr:uid="{00000000-0005-0000-0000-000004150000}"/>
    <cellStyle name="Note 2 7 23" xfId="23190" xr:uid="{00000000-0005-0000-0000-000005150000}"/>
    <cellStyle name="Note 2 7 24" xfId="23191" xr:uid="{00000000-0005-0000-0000-000006150000}"/>
    <cellStyle name="Note 2 7 25" xfId="23192" xr:uid="{00000000-0005-0000-0000-000007150000}"/>
    <cellStyle name="Note 2 7 26" xfId="23193" xr:uid="{00000000-0005-0000-0000-000008150000}"/>
    <cellStyle name="Note 2 7 27" xfId="23194" xr:uid="{00000000-0005-0000-0000-000009150000}"/>
    <cellStyle name="Note 2 7 28" xfId="48106" xr:uid="{00000000-0005-0000-0000-00000A150000}"/>
    <cellStyle name="Note 2 7 3" xfId="3847" xr:uid="{00000000-0005-0000-0000-00000B150000}"/>
    <cellStyle name="Note 2 7 3 2" xfId="3848" xr:uid="{00000000-0005-0000-0000-00000C150000}"/>
    <cellStyle name="Note 2 7 3 2 2" xfId="3849" xr:uid="{00000000-0005-0000-0000-00000D150000}"/>
    <cellStyle name="Note 2 7 3 3" xfId="3850" xr:uid="{00000000-0005-0000-0000-00000E150000}"/>
    <cellStyle name="Note 2 7 4" xfId="3851" xr:uid="{00000000-0005-0000-0000-00000F150000}"/>
    <cellStyle name="Note 2 7 4 2" xfId="3852" xr:uid="{00000000-0005-0000-0000-000010150000}"/>
    <cellStyle name="Note 2 7 4 2 2" xfId="3853" xr:uid="{00000000-0005-0000-0000-000011150000}"/>
    <cellStyle name="Note 2 7 5" xfId="3854" xr:uid="{00000000-0005-0000-0000-000012150000}"/>
    <cellStyle name="Note 2 7 5 2" xfId="3855" xr:uid="{00000000-0005-0000-0000-000013150000}"/>
    <cellStyle name="Note 2 7 6" xfId="23195" xr:uid="{00000000-0005-0000-0000-000014150000}"/>
    <cellStyle name="Note 2 7 7" xfId="23196" xr:uid="{00000000-0005-0000-0000-000015150000}"/>
    <cellStyle name="Note 2 7 8" xfId="23197" xr:uid="{00000000-0005-0000-0000-000016150000}"/>
    <cellStyle name="Note 2 7 9" xfId="23198" xr:uid="{00000000-0005-0000-0000-000017150000}"/>
    <cellStyle name="Note 2 8" xfId="3856" xr:uid="{00000000-0005-0000-0000-000018150000}"/>
    <cellStyle name="Note 2 9" xfId="23199" xr:uid="{00000000-0005-0000-0000-000019150000}"/>
    <cellStyle name="Note 20" xfId="23200" xr:uid="{00000000-0005-0000-0000-00001A150000}"/>
    <cellStyle name="Note 21" xfId="23201" xr:uid="{00000000-0005-0000-0000-00001B150000}"/>
    <cellStyle name="Note 22" xfId="23202" xr:uid="{00000000-0005-0000-0000-00001C150000}"/>
    <cellStyle name="Note 23" xfId="23203" xr:uid="{00000000-0005-0000-0000-00001D150000}"/>
    <cellStyle name="Note 24" xfId="23204" xr:uid="{00000000-0005-0000-0000-00001E150000}"/>
    <cellStyle name="Note 25" xfId="23205" xr:uid="{00000000-0005-0000-0000-00001F150000}"/>
    <cellStyle name="Note 26" xfId="23206" xr:uid="{00000000-0005-0000-0000-000020150000}"/>
    <cellStyle name="Note 27" xfId="23207" xr:uid="{00000000-0005-0000-0000-000021150000}"/>
    <cellStyle name="Note 28" xfId="23208" xr:uid="{00000000-0005-0000-0000-000022150000}"/>
    <cellStyle name="Note 29" xfId="23209" xr:uid="{00000000-0005-0000-0000-000023150000}"/>
    <cellStyle name="Note 3" xfId="644" xr:uid="{00000000-0005-0000-0000-000024150000}"/>
    <cellStyle name="Note 3 10" xfId="23210" xr:uid="{00000000-0005-0000-0000-000025150000}"/>
    <cellStyle name="Note 3 11" xfId="23211" xr:uid="{00000000-0005-0000-0000-000026150000}"/>
    <cellStyle name="Note 3 12" xfId="23212" xr:uid="{00000000-0005-0000-0000-000027150000}"/>
    <cellStyle name="Note 3 13" xfId="23213" xr:uid="{00000000-0005-0000-0000-000028150000}"/>
    <cellStyle name="Note 3 14" xfId="23214" xr:uid="{00000000-0005-0000-0000-000029150000}"/>
    <cellStyle name="Note 3 15" xfId="23215" xr:uid="{00000000-0005-0000-0000-00002A150000}"/>
    <cellStyle name="Note 3 16" xfId="23216" xr:uid="{00000000-0005-0000-0000-00002B150000}"/>
    <cellStyle name="Note 3 17" xfId="23217" xr:uid="{00000000-0005-0000-0000-00002C150000}"/>
    <cellStyle name="Note 3 18" xfId="23218" xr:uid="{00000000-0005-0000-0000-00002D150000}"/>
    <cellStyle name="Note 3 19" xfId="23219" xr:uid="{00000000-0005-0000-0000-00002E150000}"/>
    <cellStyle name="Note 3 2" xfId="1550" xr:uid="{00000000-0005-0000-0000-00002F150000}"/>
    <cellStyle name="Note 3 2 10" xfId="23220" xr:uid="{00000000-0005-0000-0000-000030150000}"/>
    <cellStyle name="Note 3 2 11" xfId="23221" xr:uid="{00000000-0005-0000-0000-000031150000}"/>
    <cellStyle name="Note 3 2 12" xfId="23222" xr:uid="{00000000-0005-0000-0000-000032150000}"/>
    <cellStyle name="Note 3 2 13" xfId="23223" xr:uid="{00000000-0005-0000-0000-000033150000}"/>
    <cellStyle name="Note 3 2 14" xfId="23224" xr:uid="{00000000-0005-0000-0000-000034150000}"/>
    <cellStyle name="Note 3 2 15" xfId="23225" xr:uid="{00000000-0005-0000-0000-000035150000}"/>
    <cellStyle name="Note 3 2 16" xfId="23226" xr:uid="{00000000-0005-0000-0000-000036150000}"/>
    <cellStyle name="Note 3 2 17" xfId="23227" xr:uid="{00000000-0005-0000-0000-000037150000}"/>
    <cellStyle name="Note 3 2 18" xfId="23228" xr:uid="{00000000-0005-0000-0000-000038150000}"/>
    <cellStyle name="Note 3 2 19" xfId="23229" xr:uid="{00000000-0005-0000-0000-000039150000}"/>
    <cellStyle name="Note 3 2 2" xfId="3857" xr:uid="{00000000-0005-0000-0000-00003A150000}"/>
    <cellStyle name="Note 3 2 2 2" xfId="3858" xr:uid="{00000000-0005-0000-0000-00003B150000}"/>
    <cellStyle name="Note 3 2 2 2 2" xfId="3859" xr:uid="{00000000-0005-0000-0000-00003C150000}"/>
    <cellStyle name="Note 3 2 2 2 2 2" xfId="3860" xr:uid="{00000000-0005-0000-0000-00003D150000}"/>
    <cellStyle name="Note 3 2 2 2 3" xfId="3861" xr:uid="{00000000-0005-0000-0000-00003E150000}"/>
    <cellStyle name="Note 3 2 2 3" xfId="3862" xr:uid="{00000000-0005-0000-0000-00003F150000}"/>
    <cellStyle name="Note 3 2 2 3 2" xfId="3863" xr:uid="{00000000-0005-0000-0000-000040150000}"/>
    <cellStyle name="Note 3 2 2 3 2 2" xfId="3864" xr:uid="{00000000-0005-0000-0000-000041150000}"/>
    <cellStyle name="Note 3 2 2 4" xfId="3865" xr:uid="{00000000-0005-0000-0000-000042150000}"/>
    <cellStyle name="Note 3 2 2 4 2" xfId="3866" xr:uid="{00000000-0005-0000-0000-000043150000}"/>
    <cellStyle name="Note 3 2 20" xfId="23230" xr:uid="{00000000-0005-0000-0000-000044150000}"/>
    <cellStyle name="Note 3 2 21" xfId="23231" xr:uid="{00000000-0005-0000-0000-000045150000}"/>
    <cellStyle name="Note 3 2 22" xfId="23232" xr:uid="{00000000-0005-0000-0000-000046150000}"/>
    <cellStyle name="Note 3 2 23" xfId="23233" xr:uid="{00000000-0005-0000-0000-000047150000}"/>
    <cellStyle name="Note 3 2 24" xfId="23234" xr:uid="{00000000-0005-0000-0000-000048150000}"/>
    <cellStyle name="Note 3 2 25" xfId="23235" xr:uid="{00000000-0005-0000-0000-000049150000}"/>
    <cellStyle name="Note 3 2 26" xfId="23236" xr:uid="{00000000-0005-0000-0000-00004A150000}"/>
    <cellStyle name="Note 3 2 27" xfId="23237" xr:uid="{00000000-0005-0000-0000-00004B150000}"/>
    <cellStyle name="Note 3 2 28" xfId="48107" xr:uid="{00000000-0005-0000-0000-00004C150000}"/>
    <cellStyle name="Note 3 2 29" xfId="49546" xr:uid="{00000000-0005-0000-0000-00004D150000}"/>
    <cellStyle name="Note 3 2 3" xfId="3867" xr:uid="{00000000-0005-0000-0000-00004E150000}"/>
    <cellStyle name="Note 3 2 3 2" xfId="3868" xr:uid="{00000000-0005-0000-0000-00004F150000}"/>
    <cellStyle name="Note 3 2 3 2 2" xfId="3869" xr:uid="{00000000-0005-0000-0000-000050150000}"/>
    <cellStyle name="Note 3 2 3 3" xfId="3870" xr:uid="{00000000-0005-0000-0000-000051150000}"/>
    <cellStyle name="Note 3 2 4" xfId="3871" xr:uid="{00000000-0005-0000-0000-000052150000}"/>
    <cellStyle name="Note 3 2 4 2" xfId="3872" xr:uid="{00000000-0005-0000-0000-000053150000}"/>
    <cellStyle name="Note 3 2 4 2 2" xfId="3873" xr:uid="{00000000-0005-0000-0000-000054150000}"/>
    <cellStyle name="Note 3 2 5" xfId="3874" xr:uid="{00000000-0005-0000-0000-000055150000}"/>
    <cellStyle name="Note 3 2 5 2" xfId="3875" xr:uid="{00000000-0005-0000-0000-000056150000}"/>
    <cellStyle name="Note 3 2 6" xfId="23238" xr:uid="{00000000-0005-0000-0000-000057150000}"/>
    <cellStyle name="Note 3 2 7" xfId="23239" xr:uid="{00000000-0005-0000-0000-000058150000}"/>
    <cellStyle name="Note 3 2 8" xfId="23240" xr:uid="{00000000-0005-0000-0000-000059150000}"/>
    <cellStyle name="Note 3 2 9" xfId="23241" xr:uid="{00000000-0005-0000-0000-00005A150000}"/>
    <cellStyle name="Note 3 20" xfId="23242" xr:uid="{00000000-0005-0000-0000-00005B150000}"/>
    <cellStyle name="Note 3 21" xfId="23243" xr:uid="{00000000-0005-0000-0000-00005C150000}"/>
    <cellStyle name="Note 3 22" xfId="23244" xr:uid="{00000000-0005-0000-0000-00005D150000}"/>
    <cellStyle name="Note 3 23" xfId="23245" xr:uid="{00000000-0005-0000-0000-00005E150000}"/>
    <cellStyle name="Note 3 24" xfId="23246" xr:uid="{00000000-0005-0000-0000-00005F150000}"/>
    <cellStyle name="Note 3 25" xfId="23247" xr:uid="{00000000-0005-0000-0000-000060150000}"/>
    <cellStyle name="Note 3 26" xfId="23248" xr:uid="{00000000-0005-0000-0000-000061150000}"/>
    <cellStyle name="Note 3 27" xfId="23249" xr:uid="{00000000-0005-0000-0000-000062150000}"/>
    <cellStyle name="Note 3 28" xfId="23250" xr:uid="{00000000-0005-0000-0000-000063150000}"/>
    <cellStyle name="Note 3 29" xfId="48108" xr:uid="{00000000-0005-0000-0000-000064150000}"/>
    <cellStyle name="Note 3 3" xfId="23251" xr:uid="{00000000-0005-0000-0000-000065150000}"/>
    <cellStyle name="Note 3 30" xfId="49031" xr:uid="{00000000-0005-0000-0000-000066150000}"/>
    <cellStyle name="Note 3 4" xfId="23252" xr:uid="{00000000-0005-0000-0000-000067150000}"/>
    <cellStyle name="Note 3 5" xfId="23253" xr:uid="{00000000-0005-0000-0000-000068150000}"/>
    <cellStyle name="Note 3 6" xfId="23254" xr:uid="{00000000-0005-0000-0000-000069150000}"/>
    <cellStyle name="Note 3 7" xfId="23255" xr:uid="{00000000-0005-0000-0000-00006A150000}"/>
    <cellStyle name="Note 3 8" xfId="23256" xr:uid="{00000000-0005-0000-0000-00006B150000}"/>
    <cellStyle name="Note 3 9" xfId="23257" xr:uid="{00000000-0005-0000-0000-00006C150000}"/>
    <cellStyle name="Note 30" xfId="23258" xr:uid="{00000000-0005-0000-0000-00006D150000}"/>
    <cellStyle name="Note 31" xfId="23259" xr:uid="{00000000-0005-0000-0000-00006E150000}"/>
    <cellStyle name="Note 32" xfId="23260" xr:uid="{00000000-0005-0000-0000-00006F150000}"/>
    <cellStyle name="Note 4" xfId="645" xr:uid="{00000000-0005-0000-0000-000070150000}"/>
    <cellStyle name="Note 4 10" xfId="23261" xr:uid="{00000000-0005-0000-0000-000071150000}"/>
    <cellStyle name="Note 4 11" xfId="23262" xr:uid="{00000000-0005-0000-0000-000072150000}"/>
    <cellStyle name="Note 4 12" xfId="23263" xr:uid="{00000000-0005-0000-0000-000073150000}"/>
    <cellStyle name="Note 4 13" xfId="23264" xr:uid="{00000000-0005-0000-0000-000074150000}"/>
    <cellStyle name="Note 4 14" xfId="23265" xr:uid="{00000000-0005-0000-0000-000075150000}"/>
    <cellStyle name="Note 4 15" xfId="23266" xr:uid="{00000000-0005-0000-0000-000076150000}"/>
    <cellStyle name="Note 4 16" xfId="23267" xr:uid="{00000000-0005-0000-0000-000077150000}"/>
    <cellStyle name="Note 4 17" xfId="23268" xr:uid="{00000000-0005-0000-0000-000078150000}"/>
    <cellStyle name="Note 4 18" xfId="23269" xr:uid="{00000000-0005-0000-0000-000079150000}"/>
    <cellStyle name="Note 4 19" xfId="23270" xr:uid="{00000000-0005-0000-0000-00007A150000}"/>
    <cellStyle name="Note 4 2" xfId="1551" xr:uid="{00000000-0005-0000-0000-00007B150000}"/>
    <cellStyle name="Note 4 2 2" xfId="3876" xr:uid="{00000000-0005-0000-0000-00007C150000}"/>
    <cellStyle name="Note 4 2 2 2" xfId="3877" xr:uid="{00000000-0005-0000-0000-00007D150000}"/>
    <cellStyle name="Note 4 2 2 2 2" xfId="3878" xr:uid="{00000000-0005-0000-0000-00007E150000}"/>
    <cellStyle name="Note 4 2 2 2 2 2" xfId="3879" xr:uid="{00000000-0005-0000-0000-00007F150000}"/>
    <cellStyle name="Note 4 2 2 2 3" xfId="3880" xr:uid="{00000000-0005-0000-0000-000080150000}"/>
    <cellStyle name="Note 4 2 2 3" xfId="3881" xr:uid="{00000000-0005-0000-0000-000081150000}"/>
    <cellStyle name="Note 4 2 2 3 2" xfId="3882" xr:uid="{00000000-0005-0000-0000-000082150000}"/>
    <cellStyle name="Note 4 2 2 3 2 2" xfId="3883" xr:uid="{00000000-0005-0000-0000-000083150000}"/>
    <cellStyle name="Note 4 2 2 4" xfId="3884" xr:uid="{00000000-0005-0000-0000-000084150000}"/>
    <cellStyle name="Note 4 2 2 4 2" xfId="3885" xr:uid="{00000000-0005-0000-0000-000085150000}"/>
    <cellStyle name="Note 4 2 3" xfId="3886" xr:uid="{00000000-0005-0000-0000-000086150000}"/>
    <cellStyle name="Note 4 2 3 2" xfId="3887" xr:uid="{00000000-0005-0000-0000-000087150000}"/>
    <cellStyle name="Note 4 2 3 2 2" xfId="3888" xr:uid="{00000000-0005-0000-0000-000088150000}"/>
    <cellStyle name="Note 4 2 3 3" xfId="3889" xr:uid="{00000000-0005-0000-0000-000089150000}"/>
    <cellStyle name="Note 4 2 4" xfId="3890" xr:uid="{00000000-0005-0000-0000-00008A150000}"/>
    <cellStyle name="Note 4 2 4 2" xfId="3891" xr:uid="{00000000-0005-0000-0000-00008B150000}"/>
    <cellStyle name="Note 4 2 4 2 2" xfId="3892" xr:uid="{00000000-0005-0000-0000-00008C150000}"/>
    <cellStyle name="Note 4 2 5" xfId="3893" xr:uid="{00000000-0005-0000-0000-00008D150000}"/>
    <cellStyle name="Note 4 2 5 2" xfId="3894" xr:uid="{00000000-0005-0000-0000-00008E150000}"/>
    <cellStyle name="Note 4 2 6" xfId="23271" xr:uid="{00000000-0005-0000-0000-00008F150000}"/>
    <cellStyle name="Note 4 2 7" xfId="23272" xr:uid="{00000000-0005-0000-0000-000090150000}"/>
    <cellStyle name="Note 4 2 8" xfId="49547" xr:uid="{00000000-0005-0000-0000-000091150000}"/>
    <cellStyle name="Note 4 20" xfId="23273" xr:uid="{00000000-0005-0000-0000-000092150000}"/>
    <cellStyle name="Note 4 21" xfId="23274" xr:uid="{00000000-0005-0000-0000-000093150000}"/>
    <cellStyle name="Note 4 22" xfId="23275" xr:uid="{00000000-0005-0000-0000-000094150000}"/>
    <cellStyle name="Note 4 23" xfId="23276" xr:uid="{00000000-0005-0000-0000-000095150000}"/>
    <cellStyle name="Note 4 24" xfId="23277" xr:uid="{00000000-0005-0000-0000-000096150000}"/>
    <cellStyle name="Note 4 25" xfId="23278" xr:uid="{00000000-0005-0000-0000-000097150000}"/>
    <cellStyle name="Note 4 26" xfId="23279" xr:uid="{00000000-0005-0000-0000-000098150000}"/>
    <cellStyle name="Note 4 27" xfId="23280" xr:uid="{00000000-0005-0000-0000-000099150000}"/>
    <cellStyle name="Note 4 28" xfId="48109" xr:uid="{00000000-0005-0000-0000-00009A150000}"/>
    <cellStyle name="Note 4 29" xfId="49032" xr:uid="{00000000-0005-0000-0000-00009B150000}"/>
    <cellStyle name="Note 4 3" xfId="23281" xr:uid="{00000000-0005-0000-0000-00009C150000}"/>
    <cellStyle name="Note 4 4" xfId="23282" xr:uid="{00000000-0005-0000-0000-00009D150000}"/>
    <cellStyle name="Note 4 5" xfId="23283" xr:uid="{00000000-0005-0000-0000-00009E150000}"/>
    <cellStyle name="Note 4 6" xfId="23284" xr:uid="{00000000-0005-0000-0000-00009F150000}"/>
    <cellStyle name="Note 4 7" xfId="23285" xr:uid="{00000000-0005-0000-0000-0000A0150000}"/>
    <cellStyle name="Note 4 8" xfId="23286" xr:uid="{00000000-0005-0000-0000-0000A1150000}"/>
    <cellStyle name="Note 4 9" xfId="23287" xr:uid="{00000000-0005-0000-0000-0000A2150000}"/>
    <cellStyle name="Note 5" xfId="646" xr:uid="{00000000-0005-0000-0000-0000A3150000}"/>
    <cellStyle name="Note 5 10" xfId="23288" xr:uid="{00000000-0005-0000-0000-0000A4150000}"/>
    <cellStyle name="Note 5 11" xfId="23289" xr:uid="{00000000-0005-0000-0000-0000A5150000}"/>
    <cellStyle name="Note 5 12" xfId="23290" xr:uid="{00000000-0005-0000-0000-0000A6150000}"/>
    <cellStyle name="Note 5 13" xfId="23291" xr:uid="{00000000-0005-0000-0000-0000A7150000}"/>
    <cellStyle name="Note 5 14" xfId="23292" xr:uid="{00000000-0005-0000-0000-0000A8150000}"/>
    <cellStyle name="Note 5 15" xfId="23293" xr:uid="{00000000-0005-0000-0000-0000A9150000}"/>
    <cellStyle name="Note 5 16" xfId="23294" xr:uid="{00000000-0005-0000-0000-0000AA150000}"/>
    <cellStyle name="Note 5 17" xfId="23295" xr:uid="{00000000-0005-0000-0000-0000AB150000}"/>
    <cellStyle name="Note 5 18" xfId="23296" xr:uid="{00000000-0005-0000-0000-0000AC150000}"/>
    <cellStyle name="Note 5 19" xfId="23297" xr:uid="{00000000-0005-0000-0000-0000AD150000}"/>
    <cellStyle name="Note 5 2" xfId="1552" xr:uid="{00000000-0005-0000-0000-0000AE150000}"/>
    <cellStyle name="Note 5 2 2" xfId="3895" xr:uid="{00000000-0005-0000-0000-0000AF150000}"/>
    <cellStyle name="Note 5 2 2 2" xfId="3896" xr:uid="{00000000-0005-0000-0000-0000B0150000}"/>
    <cellStyle name="Note 5 2 2 2 2" xfId="3897" xr:uid="{00000000-0005-0000-0000-0000B1150000}"/>
    <cellStyle name="Note 5 2 2 2 2 2" xfId="3898" xr:uid="{00000000-0005-0000-0000-0000B2150000}"/>
    <cellStyle name="Note 5 2 2 2 3" xfId="3899" xr:uid="{00000000-0005-0000-0000-0000B3150000}"/>
    <cellStyle name="Note 5 2 2 3" xfId="3900" xr:uid="{00000000-0005-0000-0000-0000B4150000}"/>
    <cellStyle name="Note 5 2 2 3 2" xfId="3901" xr:uid="{00000000-0005-0000-0000-0000B5150000}"/>
    <cellStyle name="Note 5 2 2 3 2 2" xfId="3902" xr:uid="{00000000-0005-0000-0000-0000B6150000}"/>
    <cellStyle name="Note 5 2 2 4" xfId="3903" xr:uid="{00000000-0005-0000-0000-0000B7150000}"/>
    <cellStyle name="Note 5 2 2 4 2" xfId="3904" xr:uid="{00000000-0005-0000-0000-0000B8150000}"/>
    <cellStyle name="Note 5 2 3" xfId="3905" xr:uid="{00000000-0005-0000-0000-0000B9150000}"/>
    <cellStyle name="Note 5 2 3 2" xfId="3906" xr:uid="{00000000-0005-0000-0000-0000BA150000}"/>
    <cellStyle name="Note 5 2 3 2 2" xfId="3907" xr:uid="{00000000-0005-0000-0000-0000BB150000}"/>
    <cellStyle name="Note 5 2 3 3" xfId="3908" xr:uid="{00000000-0005-0000-0000-0000BC150000}"/>
    <cellStyle name="Note 5 2 4" xfId="3909" xr:uid="{00000000-0005-0000-0000-0000BD150000}"/>
    <cellStyle name="Note 5 2 4 2" xfId="3910" xr:uid="{00000000-0005-0000-0000-0000BE150000}"/>
    <cellStyle name="Note 5 2 4 2 2" xfId="3911" xr:uid="{00000000-0005-0000-0000-0000BF150000}"/>
    <cellStyle name="Note 5 2 5" xfId="3912" xr:uid="{00000000-0005-0000-0000-0000C0150000}"/>
    <cellStyle name="Note 5 2 5 2" xfId="3913" xr:uid="{00000000-0005-0000-0000-0000C1150000}"/>
    <cellStyle name="Note 5 2 6" xfId="23298" xr:uid="{00000000-0005-0000-0000-0000C2150000}"/>
    <cellStyle name="Note 5 2 7" xfId="23299" xr:uid="{00000000-0005-0000-0000-0000C3150000}"/>
    <cellStyle name="Note 5 2 8" xfId="49548" xr:uid="{00000000-0005-0000-0000-0000C4150000}"/>
    <cellStyle name="Note 5 20" xfId="23300" xr:uid="{00000000-0005-0000-0000-0000C5150000}"/>
    <cellStyle name="Note 5 21" xfId="23301" xr:uid="{00000000-0005-0000-0000-0000C6150000}"/>
    <cellStyle name="Note 5 22" xfId="23302" xr:uid="{00000000-0005-0000-0000-0000C7150000}"/>
    <cellStyle name="Note 5 23" xfId="23303" xr:uid="{00000000-0005-0000-0000-0000C8150000}"/>
    <cellStyle name="Note 5 24" xfId="23304" xr:uid="{00000000-0005-0000-0000-0000C9150000}"/>
    <cellStyle name="Note 5 25" xfId="23305" xr:uid="{00000000-0005-0000-0000-0000CA150000}"/>
    <cellStyle name="Note 5 26" xfId="23306" xr:uid="{00000000-0005-0000-0000-0000CB150000}"/>
    <cellStyle name="Note 5 27" xfId="23307" xr:uid="{00000000-0005-0000-0000-0000CC150000}"/>
    <cellStyle name="Note 5 28" xfId="48110" xr:uid="{00000000-0005-0000-0000-0000CD150000}"/>
    <cellStyle name="Note 5 29" xfId="49033" xr:uid="{00000000-0005-0000-0000-0000CE150000}"/>
    <cellStyle name="Note 5 3" xfId="23308" xr:uid="{00000000-0005-0000-0000-0000CF150000}"/>
    <cellStyle name="Note 5 4" xfId="23309" xr:uid="{00000000-0005-0000-0000-0000D0150000}"/>
    <cellStyle name="Note 5 5" xfId="23310" xr:uid="{00000000-0005-0000-0000-0000D1150000}"/>
    <cellStyle name="Note 5 6" xfId="23311" xr:uid="{00000000-0005-0000-0000-0000D2150000}"/>
    <cellStyle name="Note 5 7" xfId="23312" xr:uid="{00000000-0005-0000-0000-0000D3150000}"/>
    <cellStyle name="Note 5 8" xfId="23313" xr:uid="{00000000-0005-0000-0000-0000D4150000}"/>
    <cellStyle name="Note 5 9" xfId="23314" xr:uid="{00000000-0005-0000-0000-0000D5150000}"/>
    <cellStyle name="Note 6" xfId="647" xr:uid="{00000000-0005-0000-0000-0000D6150000}"/>
    <cellStyle name="Note 6 10" xfId="23315" xr:uid="{00000000-0005-0000-0000-0000D7150000}"/>
    <cellStyle name="Note 6 11" xfId="23316" xr:uid="{00000000-0005-0000-0000-0000D8150000}"/>
    <cellStyle name="Note 6 12" xfId="23317" xr:uid="{00000000-0005-0000-0000-0000D9150000}"/>
    <cellStyle name="Note 6 13" xfId="23318" xr:uid="{00000000-0005-0000-0000-0000DA150000}"/>
    <cellStyle name="Note 6 14" xfId="23319" xr:uid="{00000000-0005-0000-0000-0000DB150000}"/>
    <cellStyle name="Note 6 15" xfId="23320" xr:uid="{00000000-0005-0000-0000-0000DC150000}"/>
    <cellStyle name="Note 6 16" xfId="23321" xr:uid="{00000000-0005-0000-0000-0000DD150000}"/>
    <cellStyle name="Note 6 17" xfId="23322" xr:uid="{00000000-0005-0000-0000-0000DE150000}"/>
    <cellStyle name="Note 6 18" xfId="23323" xr:uid="{00000000-0005-0000-0000-0000DF150000}"/>
    <cellStyle name="Note 6 19" xfId="23324" xr:uid="{00000000-0005-0000-0000-0000E0150000}"/>
    <cellStyle name="Note 6 2" xfId="1553" xr:uid="{00000000-0005-0000-0000-0000E1150000}"/>
    <cellStyle name="Note 6 2 2" xfId="3914" xr:uid="{00000000-0005-0000-0000-0000E2150000}"/>
    <cellStyle name="Note 6 2 2 2" xfId="3915" xr:uid="{00000000-0005-0000-0000-0000E3150000}"/>
    <cellStyle name="Note 6 2 2 2 2" xfId="3916" xr:uid="{00000000-0005-0000-0000-0000E4150000}"/>
    <cellStyle name="Note 6 2 2 2 2 2" xfId="3917" xr:uid="{00000000-0005-0000-0000-0000E5150000}"/>
    <cellStyle name="Note 6 2 2 2 3" xfId="3918" xr:uid="{00000000-0005-0000-0000-0000E6150000}"/>
    <cellStyle name="Note 6 2 2 3" xfId="3919" xr:uid="{00000000-0005-0000-0000-0000E7150000}"/>
    <cellStyle name="Note 6 2 2 3 2" xfId="3920" xr:uid="{00000000-0005-0000-0000-0000E8150000}"/>
    <cellStyle name="Note 6 2 2 3 2 2" xfId="3921" xr:uid="{00000000-0005-0000-0000-0000E9150000}"/>
    <cellStyle name="Note 6 2 2 4" xfId="3922" xr:uid="{00000000-0005-0000-0000-0000EA150000}"/>
    <cellStyle name="Note 6 2 2 4 2" xfId="3923" xr:uid="{00000000-0005-0000-0000-0000EB150000}"/>
    <cellStyle name="Note 6 2 3" xfId="3924" xr:uid="{00000000-0005-0000-0000-0000EC150000}"/>
    <cellStyle name="Note 6 2 3 2" xfId="3925" xr:uid="{00000000-0005-0000-0000-0000ED150000}"/>
    <cellStyle name="Note 6 2 3 2 2" xfId="3926" xr:uid="{00000000-0005-0000-0000-0000EE150000}"/>
    <cellStyle name="Note 6 2 3 3" xfId="3927" xr:uid="{00000000-0005-0000-0000-0000EF150000}"/>
    <cellStyle name="Note 6 2 4" xfId="3928" xr:uid="{00000000-0005-0000-0000-0000F0150000}"/>
    <cellStyle name="Note 6 2 4 2" xfId="3929" xr:uid="{00000000-0005-0000-0000-0000F1150000}"/>
    <cellStyle name="Note 6 2 4 2 2" xfId="3930" xr:uid="{00000000-0005-0000-0000-0000F2150000}"/>
    <cellStyle name="Note 6 2 5" xfId="3931" xr:uid="{00000000-0005-0000-0000-0000F3150000}"/>
    <cellStyle name="Note 6 2 5 2" xfId="3932" xr:uid="{00000000-0005-0000-0000-0000F4150000}"/>
    <cellStyle name="Note 6 2 6" xfId="23325" xr:uid="{00000000-0005-0000-0000-0000F5150000}"/>
    <cellStyle name="Note 6 2 7" xfId="23326" xr:uid="{00000000-0005-0000-0000-0000F6150000}"/>
    <cellStyle name="Note 6 2 8" xfId="49549" xr:uid="{00000000-0005-0000-0000-0000F7150000}"/>
    <cellStyle name="Note 6 20" xfId="23327" xr:uid="{00000000-0005-0000-0000-0000F8150000}"/>
    <cellStyle name="Note 6 21" xfId="23328" xr:uid="{00000000-0005-0000-0000-0000F9150000}"/>
    <cellStyle name="Note 6 22" xfId="23329" xr:uid="{00000000-0005-0000-0000-0000FA150000}"/>
    <cellStyle name="Note 6 23" xfId="23330" xr:uid="{00000000-0005-0000-0000-0000FB150000}"/>
    <cellStyle name="Note 6 24" xfId="23331" xr:uid="{00000000-0005-0000-0000-0000FC150000}"/>
    <cellStyle name="Note 6 25" xfId="23332" xr:uid="{00000000-0005-0000-0000-0000FD150000}"/>
    <cellStyle name="Note 6 26" xfId="23333" xr:uid="{00000000-0005-0000-0000-0000FE150000}"/>
    <cellStyle name="Note 6 27" xfId="23334" xr:uid="{00000000-0005-0000-0000-0000FF150000}"/>
    <cellStyle name="Note 6 28" xfId="48111" xr:uid="{00000000-0005-0000-0000-000000160000}"/>
    <cellStyle name="Note 6 29" xfId="49034" xr:uid="{00000000-0005-0000-0000-000001160000}"/>
    <cellStyle name="Note 6 3" xfId="23335" xr:uid="{00000000-0005-0000-0000-000002160000}"/>
    <cellStyle name="Note 6 4" xfId="23336" xr:uid="{00000000-0005-0000-0000-000003160000}"/>
    <cellStyle name="Note 6 5" xfId="23337" xr:uid="{00000000-0005-0000-0000-000004160000}"/>
    <cellStyle name="Note 6 6" xfId="23338" xr:uid="{00000000-0005-0000-0000-000005160000}"/>
    <cellStyle name="Note 6 7" xfId="23339" xr:uid="{00000000-0005-0000-0000-000006160000}"/>
    <cellStyle name="Note 6 8" xfId="23340" xr:uid="{00000000-0005-0000-0000-000007160000}"/>
    <cellStyle name="Note 6 9" xfId="23341" xr:uid="{00000000-0005-0000-0000-000008160000}"/>
    <cellStyle name="Note 7" xfId="1554" xr:uid="{00000000-0005-0000-0000-000009160000}"/>
    <cellStyle name="Note 7 2" xfId="3933" xr:uid="{00000000-0005-0000-0000-00000A160000}"/>
    <cellStyle name="Note 7 2 2" xfId="3934" xr:uid="{00000000-0005-0000-0000-00000B160000}"/>
    <cellStyle name="Note 7 2 2 2" xfId="3935" xr:uid="{00000000-0005-0000-0000-00000C160000}"/>
    <cellStyle name="Note 7 2 2 2 2" xfId="3936" xr:uid="{00000000-0005-0000-0000-00000D160000}"/>
    <cellStyle name="Note 7 2 2 3" xfId="3937" xr:uid="{00000000-0005-0000-0000-00000E160000}"/>
    <cellStyle name="Note 7 2 3" xfId="3938" xr:uid="{00000000-0005-0000-0000-00000F160000}"/>
    <cellStyle name="Note 7 2 3 2" xfId="3939" xr:uid="{00000000-0005-0000-0000-000010160000}"/>
    <cellStyle name="Note 7 2 3 2 2" xfId="3940" xr:uid="{00000000-0005-0000-0000-000011160000}"/>
    <cellStyle name="Note 7 2 4" xfId="3941" xr:uid="{00000000-0005-0000-0000-000012160000}"/>
    <cellStyle name="Note 7 2 4 2" xfId="3942" xr:uid="{00000000-0005-0000-0000-000013160000}"/>
    <cellStyle name="Note 7 3" xfId="3943" xr:uid="{00000000-0005-0000-0000-000014160000}"/>
    <cellStyle name="Note 7 3 2" xfId="3944" xr:uid="{00000000-0005-0000-0000-000015160000}"/>
    <cellStyle name="Note 7 3 2 2" xfId="3945" xr:uid="{00000000-0005-0000-0000-000016160000}"/>
    <cellStyle name="Note 7 3 3" xfId="3946" xr:uid="{00000000-0005-0000-0000-000017160000}"/>
    <cellStyle name="Note 7 4" xfId="3947" xr:uid="{00000000-0005-0000-0000-000018160000}"/>
    <cellStyle name="Note 7 4 2" xfId="3948" xr:uid="{00000000-0005-0000-0000-000019160000}"/>
    <cellStyle name="Note 7 4 2 2" xfId="3949" xr:uid="{00000000-0005-0000-0000-00001A160000}"/>
    <cellStyle name="Note 7 5" xfId="3950" xr:uid="{00000000-0005-0000-0000-00001B160000}"/>
    <cellStyle name="Note 7 5 2" xfId="3951" xr:uid="{00000000-0005-0000-0000-00001C160000}"/>
    <cellStyle name="Note 7 6" xfId="23342" xr:uid="{00000000-0005-0000-0000-00001D160000}"/>
    <cellStyle name="Note 7 7" xfId="23343" xr:uid="{00000000-0005-0000-0000-00001E160000}"/>
    <cellStyle name="Note 8" xfId="3952" xr:uid="{00000000-0005-0000-0000-00001F160000}"/>
    <cellStyle name="Note 9" xfId="23344" xr:uid="{00000000-0005-0000-0000-000020160000}"/>
    <cellStyle name="Notes" xfId="23345" xr:uid="{00000000-0005-0000-0000-000021160000}"/>
    <cellStyle name="Notitie 2" xfId="397" xr:uid="{00000000-0005-0000-0000-000022160000}"/>
    <cellStyle name="Notitie 2 10" xfId="23346" xr:uid="{00000000-0005-0000-0000-000023160000}"/>
    <cellStyle name="Notitie 2 11" xfId="23347" xr:uid="{00000000-0005-0000-0000-000024160000}"/>
    <cellStyle name="Notitie 2 12" xfId="23348" xr:uid="{00000000-0005-0000-0000-000025160000}"/>
    <cellStyle name="Notitie 2 13" xfId="23349" xr:uid="{00000000-0005-0000-0000-000026160000}"/>
    <cellStyle name="Notitie 2 14" xfId="23350" xr:uid="{00000000-0005-0000-0000-000027160000}"/>
    <cellStyle name="Notitie 2 15" xfId="23351" xr:uid="{00000000-0005-0000-0000-000028160000}"/>
    <cellStyle name="Notitie 2 16" xfId="23352" xr:uid="{00000000-0005-0000-0000-000029160000}"/>
    <cellStyle name="Notitie 2 17" xfId="23353" xr:uid="{00000000-0005-0000-0000-00002A160000}"/>
    <cellStyle name="Notitie 2 18" xfId="23354" xr:uid="{00000000-0005-0000-0000-00002B160000}"/>
    <cellStyle name="Notitie 2 19" xfId="23355" xr:uid="{00000000-0005-0000-0000-00002C160000}"/>
    <cellStyle name="Notitie 2 2" xfId="495" xr:uid="{00000000-0005-0000-0000-00002D160000}"/>
    <cellStyle name="Notitie 2 2 10" xfId="23356" xr:uid="{00000000-0005-0000-0000-00002E160000}"/>
    <cellStyle name="Notitie 2 2 11" xfId="23357" xr:uid="{00000000-0005-0000-0000-00002F160000}"/>
    <cellStyle name="Notitie 2 2 12" xfId="23358" xr:uid="{00000000-0005-0000-0000-000030160000}"/>
    <cellStyle name="Notitie 2 2 13" xfId="23359" xr:uid="{00000000-0005-0000-0000-000031160000}"/>
    <cellStyle name="Notitie 2 2 14" xfId="23360" xr:uid="{00000000-0005-0000-0000-000032160000}"/>
    <cellStyle name="Notitie 2 2 15" xfId="23361" xr:uid="{00000000-0005-0000-0000-000033160000}"/>
    <cellStyle name="Notitie 2 2 16" xfId="23362" xr:uid="{00000000-0005-0000-0000-000034160000}"/>
    <cellStyle name="Notitie 2 2 17" xfId="23363" xr:uid="{00000000-0005-0000-0000-000035160000}"/>
    <cellStyle name="Notitie 2 2 18" xfId="23364" xr:uid="{00000000-0005-0000-0000-000036160000}"/>
    <cellStyle name="Notitie 2 2 19" xfId="23365" xr:uid="{00000000-0005-0000-0000-000037160000}"/>
    <cellStyle name="Notitie 2 2 2" xfId="648" xr:uid="{00000000-0005-0000-0000-000038160000}"/>
    <cellStyle name="Notitie 2 2 2 10" xfId="23366" xr:uid="{00000000-0005-0000-0000-000039160000}"/>
    <cellStyle name="Notitie 2 2 2 11" xfId="23367" xr:uid="{00000000-0005-0000-0000-00003A160000}"/>
    <cellStyle name="Notitie 2 2 2 12" xfId="23368" xr:uid="{00000000-0005-0000-0000-00003B160000}"/>
    <cellStyle name="Notitie 2 2 2 13" xfId="23369" xr:uid="{00000000-0005-0000-0000-00003C160000}"/>
    <cellStyle name="Notitie 2 2 2 14" xfId="23370" xr:uid="{00000000-0005-0000-0000-00003D160000}"/>
    <cellStyle name="Notitie 2 2 2 15" xfId="23371" xr:uid="{00000000-0005-0000-0000-00003E160000}"/>
    <cellStyle name="Notitie 2 2 2 16" xfId="23372" xr:uid="{00000000-0005-0000-0000-00003F160000}"/>
    <cellStyle name="Notitie 2 2 2 17" xfId="23373" xr:uid="{00000000-0005-0000-0000-000040160000}"/>
    <cellStyle name="Notitie 2 2 2 18" xfId="23374" xr:uid="{00000000-0005-0000-0000-000041160000}"/>
    <cellStyle name="Notitie 2 2 2 19" xfId="23375" xr:uid="{00000000-0005-0000-0000-000042160000}"/>
    <cellStyle name="Notitie 2 2 2 2" xfId="1555" xr:uid="{00000000-0005-0000-0000-000043160000}"/>
    <cellStyle name="Notitie 2 2 2 2 2" xfId="3953" xr:uid="{00000000-0005-0000-0000-000044160000}"/>
    <cellStyle name="Notitie 2 2 2 2 2 2" xfId="3954" xr:uid="{00000000-0005-0000-0000-000045160000}"/>
    <cellStyle name="Notitie 2 2 2 2 2 2 2" xfId="3955" xr:uid="{00000000-0005-0000-0000-000046160000}"/>
    <cellStyle name="Notitie 2 2 2 2 2 2 2 2" xfId="3956" xr:uid="{00000000-0005-0000-0000-000047160000}"/>
    <cellStyle name="Notitie 2 2 2 2 2 2 3" xfId="3957" xr:uid="{00000000-0005-0000-0000-000048160000}"/>
    <cellStyle name="Notitie 2 2 2 2 2 3" xfId="3958" xr:uid="{00000000-0005-0000-0000-000049160000}"/>
    <cellStyle name="Notitie 2 2 2 2 2 3 2" xfId="3959" xr:uid="{00000000-0005-0000-0000-00004A160000}"/>
    <cellStyle name="Notitie 2 2 2 2 2 3 2 2" xfId="3960" xr:uid="{00000000-0005-0000-0000-00004B160000}"/>
    <cellStyle name="Notitie 2 2 2 2 2 4" xfId="3961" xr:uid="{00000000-0005-0000-0000-00004C160000}"/>
    <cellStyle name="Notitie 2 2 2 2 2 4 2" xfId="3962" xr:uid="{00000000-0005-0000-0000-00004D160000}"/>
    <cellStyle name="Notitie 2 2 2 2 3" xfId="3963" xr:uid="{00000000-0005-0000-0000-00004E160000}"/>
    <cellStyle name="Notitie 2 2 2 2 3 2" xfId="3964" xr:uid="{00000000-0005-0000-0000-00004F160000}"/>
    <cellStyle name="Notitie 2 2 2 2 3 2 2" xfId="3965" xr:uid="{00000000-0005-0000-0000-000050160000}"/>
    <cellStyle name="Notitie 2 2 2 2 3 3" xfId="3966" xr:uid="{00000000-0005-0000-0000-000051160000}"/>
    <cellStyle name="Notitie 2 2 2 2 4" xfId="3967" xr:uid="{00000000-0005-0000-0000-000052160000}"/>
    <cellStyle name="Notitie 2 2 2 2 4 2" xfId="3968" xr:uid="{00000000-0005-0000-0000-000053160000}"/>
    <cellStyle name="Notitie 2 2 2 2 4 2 2" xfId="3969" xr:uid="{00000000-0005-0000-0000-000054160000}"/>
    <cellStyle name="Notitie 2 2 2 2 5" xfId="3970" xr:uid="{00000000-0005-0000-0000-000055160000}"/>
    <cellStyle name="Notitie 2 2 2 2 5 2" xfId="3971" xr:uid="{00000000-0005-0000-0000-000056160000}"/>
    <cellStyle name="Notitie 2 2 2 2 6" xfId="23376" xr:uid="{00000000-0005-0000-0000-000057160000}"/>
    <cellStyle name="Notitie 2 2 2 2 7" xfId="23377" xr:uid="{00000000-0005-0000-0000-000058160000}"/>
    <cellStyle name="Notitie 2 2 2 20" xfId="23378" xr:uid="{00000000-0005-0000-0000-000059160000}"/>
    <cellStyle name="Notitie 2 2 2 21" xfId="23379" xr:uid="{00000000-0005-0000-0000-00005A160000}"/>
    <cellStyle name="Notitie 2 2 2 22" xfId="23380" xr:uid="{00000000-0005-0000-0000-00005B160000}"/>
    <cellStyle name="Notitie 2 2 2 23" xfId="23381" xr:uid="{00000000-0005-0000-0000-00005C160000}"/>
    <cellStyle name="Notitie 2 2 2 24" xfId="23382" xr:uid="{00000000-0005-0000-0000-00005D160000}"/>
    <cellStyle name="Notitie 2 2 2 25" xfId="23383" xr:uid="{00000000-0005-0000-0000-00005E160000}"/>
    <cellStyle name="Notitie 2 2 2 26" xfId="23384" xr:uid="{00000000-0005-0000-0000-00005F160000}"/>
    <cellStyle name="Notitie 2 2 2 27" xfId="23385" xr:uid="{00000000-0005-0000-0000-000060160000}"/>
    <cellStyle name="Notitie 2 2 2 28" xfId="48112" xr:uid="{00000000-0005-0000-0000-000061160000}"/>
    <cellStyle name="Notitie 2 2 2 3" xfId="3972" xr:uid="{00000000-0005-0000-0000-000062160000}"/>
    <cellStyle name="Notitie 2 2 2 4" xfId="23386" xr:uid="{00000000-0005-0000-0000-000063160000}"/>
    <cellStyle name="Notitie 2 2 2 5" xfId="23387" xr:uid="{00000000-0005-0000-0000-000064160000}"/>
    <cellStyle name="Notitie 2 2 2 6" xfId="23388" xr:uid="{00000000-0005-0000-0000-000065160000}"/>
    <cellStyle name="Notitie 2 2 2 7" xfId="23389" xr:uid="{00000000-0005-0000-0000-000066160000}"/>
    <cellStyle name="Notitie 2 2 2 8" xfId="23390" xr:uid="{00000000-0005-0000-0000-000067160000}"/>
    <cellStyle name="Notitie 2 2 2 9" xfId="23391" xr:uid="{00000000-0005-0000-0000-000068160000}"/>
    <cellStyle name="Notitie 2 2 20" xfId="23392" xr:uid="{00000000-0005-0000-0000-000069160000}"/>
    <cellStyle name="Notitie 2 2 21" xfId="23393" xr:uid="{00000000-0005-0000-0000-00006A160000}"/>
    <cellStyle name="Notitie 2 2 22" xfId="23394" xr:uid="{00000000-0005-0000-0000-00006B160000}"/>
    <cellStyle name="Notitie 2 2 23" xfId="23395" xr:uid="{00000000-0005-0000-0000-00006C160000}"/>
    <cellStyle name="Notitie 2 2 24" xfId="23396" xr:uid="{00000000-0005-0000-0000-00006D160000}"/>
    <cellStyle name="Notitie 2 2 25" xfId="23397" xr:uid="{00000000-0005-0000-0000-00006E160000}"/>
    <cellStyle name="Notitie 2 2 26" xfId="23398" xr:uid="{00000000-0005-0000-0000-00006F160000}"/>
    <cellStyle name="Notitie 2 2 27" xfId="23399" xr:uid="{00000000-0005-0000-0000-000070160000}"/>
    <cellStyle name="Notitie 2 2 28" xfId="23400" xr:uid="{00000000-0005-0000-0000-000071160000}"/>
    <cellStyle name="Notitie 2 2 29" xfId="23401" xr:uid="{00000000-0005-0000-0000-000072160000}"/>
    <cellStyle name="Notitie 2 2 3" xfId="649" xr:uid="{00000000-0005-0000-0000-000073160000}"/>
    <cellStyle name="Notitie 2 2 3 10" xfId="23402" xr:uid="{00000000-0005-0000-0000-000074160000}"/>
    <cellStyle name="Notitie 2 2 3 11" xfId="23403" xr:uid="{00000000-0005-0000-0000-000075160000}"/>
    <cellStyle name="Notitie 2 2 3 12" xfId="23404" xr:uid="{00000000-0005-0000-0000-000076160000}"/>
    <cellStyle name="Notitie 2 2 3 13" xfId="23405" xr:uid="{00000000-0005-0000-0000-000077160000}"/>
    <cellStyle name="Notitie 2 2 3 14" xfId="23406" xr:uid="{00000000-0005-0000-0000-000078160000}"/>
    <cellStyle name="Notitie 2 2 3 15" xfId="23407" xr:uid="{00000000-0005-0000-0000-000079160000}"/>
    <cellStyle name="Notitie 2 2 3 16" xfId="23408" xr:uid="{00000000-0005-0000-0000-00007A160000}"/>
    <cellStyle name="Notitie 2 2 3 17" xfId="23409" xr:uid="{00000000-0005-0000-0000-00007B160000}"/>
    <cellStyle name="Notitie 2 2 3 18" xfId="23410" xr:uid="{00000000-0005-0000-0000-00007C160000}"/>
    <cellStyle name="Notitie 2 2 3 19" xfId="23411" xr:uid="{00000000-0005-0000-0000-00007D160000}"/>
    <cellStyle name="Notitie 2 2 3 2" xfId="1556" xr:uid="{00000000-0005-0000-0000-00007E160000}"/>
    <cellStyle name="Notitie 2 2 3 2 2" xfId="3973" xr:uid="{00000000-0005-0000-0000-00007F160000}"/>
    <cellStyle name="Notitie 2 2 3 2 2 2" xfId="3974" xr:uid="{00000000-0005-0000-0000-000080160000}"/>
    <cellStyle name="Notitie 2 2 3 2 2 2 2" xfId="3975" xr:uid="{00000000-0005-0000-0000-000081160000}"/>
    <cellStyle name="Notitie 2 2 3 2 2 2 2 2" xfId="3976" xr:uid="{00000000-0005-0000-0000-000082160000}"/>
    <cellStyle name="Notitie 2 2 3 2 2 2 3" xfId="3977" xr:uid="{00000000-0005-0000-0000-000083160000}"/>
    <cellStyle name="Notitie 2 2 3 2 2 3" xfId="3978" xr:uid="{00000000-0005-0000-0000-000084160000}"/>
    <cellStyle name="Notitie 2 2 3 2 2 3 2" xfId="3979" xr:uid="{00000000-0005-0000-0000-000085160000}"/>
    <cellStyle name="Notitie 2 2 3 2 2 3 2 2" xfId="3980" xr:uid="{00000000-0005-0000-0000-000086160000}"/>
    <cellStyle name="Notitie 2 2 3 2 2 4" xfId="3981" xr:uid="{00000000-0005-0000-0000-000087160000}"/>
    <cellStyle name="Notitie 2 2 3 2 2 4 2" xfId="3982" xr:uid="{00000000-0005-0000-0000-000088160000}"/>
    <cellStyle name="Notitie 2 2 3 2 3" xfId="3983" xr:uid="{00000000-0005-0000-0000-000089160000}"/>
    <cellStyle name="Notitie 2 2 3 2 3 2" xfId="3984" xr:uid="{00000000-0005-0000-0000-00008A160000}"/>
    <cellStyle name="Notitie 2 2 3 2 3 2 2" xfId="3985" xr:uid="{00000000-0005-0000-0000-00008B160000}"/>
    <cellStyle name="Notitie 2 2 3 2 3 3" xfId="3986" xr:uid="{00000000-0005-0000-0000-00008C160000}"/>
    <cellStyle name="Notitie 2 2 3 2 4" xfId="3987" xr:uid="{00000000-0005-0000-0000-00008D160000}"/>
    <cellStyle name="Notitie 2 2 3 2 4 2" xfId="3988" xr:uid="{00000000-0005-0000-0000-00008E160000}"/>
    <cellStyle name="Notitie 2 2 3 2 4 2 2" xfId="3989" xr:uid="{00000000-0005-0000-0000-00008F160000}"/>
    <cellStyle name="Notitie 2 2 3 2 5" xfId="3990" xr:uid="{00000000-0005-0000-0000-000090160000}"/>
    <cellStyle name="Notitie 2 2 3 2 5 2" xfId="3991" xr:uid="{00000000-0005-0000-0000-000091160000}"/>
    <cellStyle name="Notitie 2 2 3 2 6" xfId="23412" xr:uid="{00000000-0005-0000-0000-000092160000}"/>
    <cellStyle name="Notitie 2 2 3 2 7" xfId="23413" xr:uid="{00000000-0005-0000-0000-000093160000}"/>
    <cellStyle name="Notitie 2 2 3 20" xfId="23414" xr:uid="{00000000-0005-0000-0000-000094160000}"/>
    <cellStyle name="Notitie 2 2 3 21" xfId="23415" xr:uid="{00000000-0005-0000-0000-000095160000}"/>
    <cellStyle name="Notitie 2 2 3 22" xfId="23416" xr:uid="{00000000-0005-0000-0000-000096160000}"/>
    <cellStyle name="Notitie 2 2 3 23" xfId="23417" xr:uid="{00000000-0005-0000-0000-000097160000}"/>
    <cellStyle name="Notitie 2 2 3 24" xfId="23418" xr:uid="{00000000-0005-0000-0000-000098160000}"/>
    <cellStyle name="Notitie 2 2 3 25" xfId="23419" xr:uid="{00000000-0005-0000-0000-000099160000}"/>
    <cellStyle name="Notitie 2 2 3 26" xfId="23420" xr:uid="{00000000-0005-0000-0000-00009A160000}"/>
    <cellStyle name="Notitie 2 2 3 27" xfId="23421" xr:uid="{00000000-0005-0000-0000-00009B160000}"/>
    <cellStyle name="Notitie 2 2 3 28" xfId="48113" xr:uid="{00000000-0005-0000-0000-00009C160000}"/>
    <cellStyle name="Notitie 2 2 3 3" xfId="3992" xr:uid="{00000000-0005-0000-0000-00009D160000}"/>
    <cellStyle name="Notitie 2 2 3 4" xfId="23422" xr:uid="{00000000-0005-0000-0000-00009E160000}"/>
    <cellStyle name="Notitie 2 2 3 5" xfId="23423" xr:uid="{00000000-0005-0000-0000-00009F160000}"/>
    <cellStyle name="Notitie 2 2 3 6" xfId="23424" xr:uid="{00000000-0005-0000-0000-0000A0160000}"/>
    <cellStyle name="Notitie 2 2 3 7" xfId="23425" xr:uid="{00000000-0005-0000-0000-0000A1160000}"/>
    <cellStyle name="Notitie 2 2 3 8" xfId="23426" xr:uid="{00000000-0005-0000-0000-0000A2160000}"/>
    <cellStyle name="Notitie 2 2 3 9" xfId="23427" xr:uid="{00000000-0005-0000-0000-0000A3160000}"/>
    <cellStyle name="Notitie 2 2 30" xfId="23428" xr:uid="{00000000-0005-0000-0000-0000A4160000}"/>
    <cellStyle name="Notitie 2 2 31" xfId="23429" xr:uid="{00000000-0005-0000-0000-0000A5160000}"/>
    <cellStyle name="Notitie 2 2 32" xfId="23430" xr:uid="{00000000-0005-0000-0000-0000A6160000}"/>
    <cellStyle name="Notitie 2 2 33" xfId="48114" xr:uid="{00000000-0005-0000-0000-0000A7160000}"/>
    <cellStyle name="Notitie 2 2 4" xfId="650" xr:uid="{00000000-0005-0000-0000-0000A8160000}"/>
    <cellStyle name="Notitie 2 2 4 10" xfId="23431" xr:uid="{00000000-0005-0000-0000-0000A9160000}"/>
    <cellStyle name="Notitie 2 2 4 11" xfId="23432" xr:uid="{00000000-0005-0000-0000-0000AA160000}"/>
    <cellStyle name="Notitie 2 2 4 12" xfId="23433" xr:uid="{00000000-0005-0000-0000-0000AB160000}"/>
    <cellStyle name="Notitie 2 2 4 13" xfId="23434" xr:uid="{00000000-0005-0000-0000-0000AC160000}"/>
    <cellStyle name="Notitie 2 2 4 14" xfId="23435" xr:uid="{00000000-0005-0000-0000-0000AD160000}"/>
    <cellStyle name="Notitie 2 2 4 15" xfId="23436" xr:uid="{00000000-0005-0000-0000-0000AE160000}"/>
    <cellStyle name="Notitie 2 2 4 16" xfId="23437" xr:uid="{00000000-0005-0000-0000-0000AF160000}"/>
    <cellStyle name="Notitie 2 2 4 17" xfId="23438" xr:uid="{00000000-0005-0000-0000-0000B0160000}"/>
    <cellStyle name="Notitie 2 2 4 18" xfId="23439" xr:uid="{00000000-0005-0000-0000-0000B1160000}"/>
    <cellStyle name="Notitie 2 2 4 19" xfId="23440" xr:uid="{00000000-0005-0000-0000-0000B2160000}"/>
    <cellStyle name="Notitie 2 2 4 2" xfId="1557" xr:uid="{00000000-0005-0000-0000-0000B3160000}"/>
    <cellStyle name="Notitie 2 2 4 2 2" xfId="3993" xr:uid="{00000000-0005-0000-0000-0000B4160000}"/>
    <cellStyle name="Notitie 2 2 4 2 2 2" xfId="3994" xr:uid="{00000000-0005-0000-0000-0000B5160000}"/>
    <cellStyle name="Notitie 2 2 4 2 2 2 2" xfId="3995" xr:uid="{00000000-0005-0000-0000-0000B6160000}"/>
    <cellStyle name="Notitie 2 2 4 2 2 2 2 2" xfId="3996" xr:uid="{00000000-0005-0000-0000-0000B7160000}"/>
    <cellStyle name="Notitie 2 2 4 2 2 2 3" xfId="3997" xr:uid="{00000000-0005-0000-0000-0000B8160000}"/>
    <cellStyle name="Notitie 2 2 4 2 2 3" xfId="3998" xr:uid="{00000000-0005-0000-0000-0000B9160000}"/>
    <cellStyle name="Notitie 2 2 4 2 2 3 2" xfId="3999" xr:uid="{00000000-0005-0000-0000-0000BA160000}"/>
    <cellStyle name="Notitie 2 2 4 2 2 3 2 2" xfId="4000" xr:uid="{00000000-0005-0000-0000-0000BB160000}"/>
    <cellStyle name="Notitie 2 2 4 2 2 4" xfId="4001" xr:uid="{00000000-0005-0000-0000-0000BC160000}"/>
    <cellStyle name="Notitie 2 2 4 2 2 4 2" xfId="4002" xr:uid="{00000000-0005-0000-0000-0000BD160000}"/>
    <cellStyle name="Notitie 2 2 4 2 3" xfId="4003" xr:uid="{00000000-0005-0000-0000-0000BE160000}"/>
    <cellStyle name="Notitie 2 2 4 2 3 2" xfId="4004" xr:uid="{00000000-0005-0000-0000-0000BF160000}"/>
    <cellStyle name="Notitie 2 2 4 2 3 2 2" xfId="4005" xr:uid="{00000000-0005-0000-0000-0000C0160000}"/>
    <cellStyle name="Notitie 2 2 4 2 3 3" xfId="4006" xr:uid="{00000000-0005-0000-0000-0000C1160000}"/>
    <cellStyle name="Notitie 2 2 4 2 4" xfId="4007" xr:uid="{00000000-0005-0000-0000-0000C2160000}"/>
    <cellStyle name="Notitie 2 2 4 2 4 2" xfId="4008" xr:uid="{00000000-0005-0000-0000-0000C3160000}"/>
    <cellStyle name="Notitie 2 2 4 2 4 2 2" xfId="4009" xr:uid="{00000000-0005-0000-0000-0000C4160000}"/>
    <cellStyle name="Notitie 2 2 4 2 5" xfId="4010" xr:uid="{00000000-0005-0000-0000-0000C5160000}"/>
    <cellStyle name="Notitie 2 2 4 2 5 2" xfId="4011" xr:uid="{00000000-0005-0000-0000-0000C6160000}"/>
    <cellStyle name="Notitie 2 2 4 2 6" xfId="23441" xr:uid="{00000000-0005-0000-0000-0000C7160000}"/>
    <cellStyle name="Notitie 2 2 4 2 7" xfId="23442" xr:uid="{00000000-0005-0000-0000-0000C8160000}"/>
    <cellStyle name="Notitie 2 2 4 20" xfId="23443" xr:uid="{00000000-0005-0000-0000-0000C9160000}"/>
    <cellStyle name="Notitie 2 2 4 21" xfId="23444" xr:uid="{00000000-0005-0000-0000-0000CA160000}"/>
    <cellStyle name="Notitie 2 2 4 22" xfId="23445" xr:uid="{00000000-0005-0000-0000-0000CB160000}"/>
    <cellStyle name="Notitie 2 2 4 23" xfId="23446" xr:uid="{00000000-0005-0000-0000-0000CC160000}"/>
    <cellStyle name="Notitie 2 2 4 24" xfId="23447" xr:uid="{00000000-0005-0000-0000-0000CD160000}"/>
    <cellStyle name="Notitie 2 2 4 25" xfId="23448" xr:uid="{00000000-0005-0000-0000-0000CE160000}"/>
    <cellStyle name="Notitie 2 2 4 26" xfId="23449" xr:uid="{00000000-0005-0000-0000-0000CF160000}"/>
    <cellStyle name="Notitie 2 2 4 27" xfId="23450" xr:uid="{00000000-0005-0000-0000-0000D0160000}"/>
    <cellStyle name="Notitie 2 2 4 28" xfId="48115" xr:uid="{00000000-0005-0000-0000-0000D1160000}"/>
    <cellStyle name="Notitie 2 2 4 3" xfId="4012" xr:uid="{00000000-0005-0000-0000-0000D2160000}"/>
    <cellStyle name="Notitie 2 2 4 4" xfId="23451" xr:uid="{00000000-0005-0000-0000-0000D3160000}"/>
    <cellStyle name="Notitie 2 2 4 5" xfId="23452" xr:uid="{00000000-0005-0000-0000-0000D4160000}"/>
    <cellStyle name="Notitie 2 2 4 6" xfId="23453" xr:uid="{00000000-0005-0000-0000-0000D5160000}"/>
    <cellStyle name="Notitie 2 2 4 7" xfId="23454" xr:uid="{00000000-0005-0000-0000-0000D6160000}"/>
    <cellStyle name="Notitie 2 2 4 8" xfId="23455" xr:uid="{00000000-0005-0000-0000-0000D7160000}"/>
    <cellStyle name="Notitie 2 2 4 9" xfId="23456" xr:uid="{00000000-0005-0000-0000-0000D8160000}"/>
    <cellStyle name="Notitie 2 2 5" xfId="651" xr:uid="{00000000-0005-0000-0000-0000D9160000}"/>
    <cellStyle name="Notitie 2 2 5 10" xfId="23457" xr:uid="{00000000-0005-0000-0000-0000DA160000}"/>
    <cellStyle name="Notitie 2 2 5 11" xfId="23458" xr:uid="{00000000-0005-0000-0000-0000DB160000}"/>
    <cellStyle name="Notitie 2 2 5 12" xfId="23459" xr:uid="{00000000-0005-0000-0000-0000DC160000}"/>
    <cellStyle name="Notitie 2 2 5 13" xfId="23460" xr:uid="{00000000-0005-0000-0000-0000DD160000}"/>
    <cellStyle name="Notitie 2 2 5 14" xfId="23461" xr:uid="{00000000-0005-0000-0000-0000DE160000}"/>
    <cellStyle name="Notitie 2 2 5 15" xfId="23462" xr:uid="{00000000-0005-0000-0000-0000DF160000}"/>
    <cellStyle name="Notitie 2 2 5 16" xfId="23463" xr:uid="{00000000-0005-0000-0000-0000E0160000}"/>
    <cellStyle name="Notitie 2 2 5 17" xfId="23464" xr:uid="{00000000-0005-0000-0000-0000E1160000}"/>
    <cellStyle name="Notitie 2 2 5 18" xfId="23465" xr:uid="{00000000-0005-0000-0000-0000E2160000}"/>
    <cellStyle name="Notitie 2 2 5 19" xfId="23466" xr:uid="{00000000-0005-0000-0000-0000E3160000}"/>
    <cellStyle name="Notitie 2 2 5 2" xfId="1558" xr:uid="{00000000-0005-0000-0000-0000E4160000}"/>
    <cellStyle name="Notitie 2 2 5 2 2" xfId="4013" xr:uid="{00000000-0005-0000-0000-0000E5160000}"/>
    <cellStyle name="Notitie 2 2 5 2 2 2" xfId="4014" xr:uid="{00000000-0005-0000-0000-0000E6160000}"/>
    <cellStyle name="Notitie 2 2 5 2 2 2 2" xfId="4015" xr:uid="{00000000-0005-0000-0000-0000E7160000}"/>
    <cellStyle name="Notitie 2 2 5 2 2 2 2 2" xfId="4016" xr:uid="{00000000-0005-0000-0000-0000E8160000}"/>
    <cellStyle name="Notitie 2 2 5 2 2 2 3" xfId="4017" xr:uid="{00000000-0005-0000-0000-0000E9160000}"/>
    <cellStyle name="Notitie 2 2 5 2 2 3" xfId="4018" xr:uid="{00000000-0005-0000-0000-0000EA160000}"/>
    <cellStyle name="Notitie 2 2 5 2 2 3 2" xfId="4019" xr:uid="{00000000-0005-0000-0000-0000EB160000}"/>
    <cellStyle name="Notitie 2 2 5 2 2 3 2 2" xfId="4020" xr:uid="{00000000-0005-0000-0000-0000EC160000}"/>
    <cellStyle name="Notitie 2 2 5 2 2 4" xfId="4021" xr:uid="{00000000-0005-0000-0000-0000ED160000}"/>
    <cellStyle name="Notitie 2 2 5 2 2 4 2" xfId="4022" xr:uid="{00000000-0005-0000-0000-0000EE160000}"/>
    <cellStyle name="Notitie 2 2 5 2 3" xfId="4023" xr:uid="{00000000-0005-0000-0000-0000EF160000}"/>
    <cellStyle name="Notitie 2 2 5 2 3 2" xfId="4024" xr:uid="{00000000-0005-0000-0000-0000F0160000}"/>
    <cellStyle name="Notitie 2 2 5 2 3 2 2" xfId="4025" xr:uid="{00000000-0005-0000-0000-0000F1160000}"/>
    <cellStyle name="Notitie 2 2 5 2 3 3" xfId="4026" xr:uid="{00000000-0005-0000-0000-0000F2160000}"/>
    <cellStyle name="Notitie 2 2 5 2 4" xfId="4027" xr:uid="{00000000-0005-0000-0000-0000F3160000}"/>
    <cellStyle name="Notitie 2 2 5 2 4 2" xfId="4028" xr:uid="{00000000-0005-0000-0000-0000F4160000}"/>
    <cellStyle name="Notitie 2 2 5 2 4 2 2" xfId="4029" xr:uid="{00000000-0005-0000-0000-0000F5160000}"/>
    <cellStyle name="Notitie 2 2 5 2 5" xfId="4030" xr:uid="{00000000-0005-0000-0000-0000F6160000}"/>
    <cellStyle name="Notitie 2 2 5 2 5 2" xfId="4031" xr:uid="{00000000-0005-0000-0000-0000F7160000}"/>
    <cellStyle name="Notitie 2 2 5 2 6" xfId="23467" xr:uid="{00000000-0005-0000-0000-0000F8160000}"/>
    <cellStyle name="Notitie 2 2 5 2 7" xfId="23468" xr:uid="{00000000-0005-0000-0000-0000F9160000}"/>
    <cellStyle name="Notitie 2 2 5 20" xfId="23469" xr:uid="{00000000-0005-0000-0000-0000FA160000}"/>
    <cellStyle name="Notitie 2 2 5 21" xfId="23470" xr:uid="{00000000-0005-0000-0000-0000FB160000}"/>
    <cellStyle name="Notitie 2 2 5 22" xfId="23471" xr:uid="{00000000-0005-0000-0000-0000FC160000}"/>
    <cellStyle name="Notitie 2 2 5 23" xfId="23472" xr:uid="{00000000-0005-0000-0000-0000FD160000}"/>
    <cellStyle name="Notitie 2 2 5 24" xfId="23473" xr:uid="{00000000-0005-0000-0000-0000FE160000}"/>
    <cellStyle name="Notitie 2 2 5 25" xfId="23474" xr:uid="{00000000-0005-0000-0000-0000FF160000}"/>
    <cellStyle name="Notitie 2 2 5 26" xfId="23475" xr:uid="{00000000-0005-0000-0000-000000170000}"/>
    <cellStyle name="Notitie 2 2 5 27" xfId="23476" xr:uid="{00000000-0005-0000-0000-000001170000}"/>
    <cellStyle name="Notitie 2 2 5 28" xfId="48116" xr:uid="{00000000-0005-0000-0000-000002170000}"/>
    <cellStyle name="Notitie 2 2 5 3" xfId="4032" xr:uid="{00000000-0005-0000-0000-000003170000}"/>
    <cellStyle name="Notitie 2 2 5 4" xfId="23477" xr:uid="{00000000-0005-0000-0000-000004170000}"/>
    <cellStyle name="Notitie 2 2 5 5" xfId="23478" xr:uid="{00000000-0005-0000-0000-000005170000}"/>
    <cellStyle name="Notitie 2 2 5 6" xfId="23479" xr:uid="{00000000-0005-0000-0000-000006170000}"/>
    <cellStyle name="Notitie 2 2 5 7" xfId="23480" xr:uid="{00000000-0005-0000-0000-000007170000}"/>
    <cellStyle name="Notitie 2 2 5 8" xfId="23481" xr:uid="{00000000-0005-0000-0000-000008170000}"/>
    <cellStyle name="Notitie 2 2 5 9" xfId="23482" xr:uid="{00000000-0005-0000-0000-000009170000}"/>
    <cellStyle name="Notitie 2 2 6" xfId="652" xr:uid="{00000000-0005-0000-0000-00000A170000}"/>
    <cellStyle name="Notitie 2 2 6 10" xfId="23483" xr:uid="{00000000-0005-0000-0000-00000B170000}"/>
    <cellStyle name="Notitie 2 2 6 11" xfId="23484" xr:uid="{00000000-0005-0000-0000-00000C170000}"/>
    <cellStyle name="Notitie 2 2 6 12" xfId="23485" xr:uid="{00000000-0005-0000-0000-00000D170000}"/>
    <cellStyle name="Notitie 2 2 6 13" xfId="23486" xr:uid="{00000000-0005-0000-0000-00000E170000}"/>
    <cellStyle name="Notitie 2 2 6 14" xfId="23487" xr:uid="{00000000-0005-0000-0000-00000F170000}"/>
    <cellStyle name="Notitie 2 2 6 15" xfId="23488" xr:uid="{00000000-0005-0000-0000-000010170000}"/>
    <cellStyle name="Notitie 2 2 6 16" xfId="23489" xr:uid="{00000000-0005-0000-0000-000011170000}"/>
    <cellStyle name="Notitie 2 2 6 17" xfId="23490" xr:uid="{00000000-0005-0000-0000-000012170000}"/>
    <cellStyle name="Notitie 2 2 6 18" xfId="23491" xr:uid="{00000000-0005-0000-0000-000013170000}"/>
    <cellStyle name="Notitie 2 2 6 19" xfId="23492" xr:uid="{00000000-0005-0000-0000-000014170000}"/>
    <cellStyle name="Notitie 2 2 6 2" xfId="1559" xr:uid="{00000000-0005-0000-0000-000015170000}"/>
    <cellStyle name="Notitie 2 2 6 2 2" xfId="4033" xr:uid="{00000000-0005-0000-0000-000016170000}"/>
    <cellStyle name="Notitie 2 2 6 2 2 2" xfId="4034" xr:uid="{00000000-0005-0000-0000-000017170000}"/>
    <cellStyle name="Notitie 2 2 6 2 2 2 2" xfId="4035" xr:uid="{00000000-0005-0000-0000-000018170000}"/>
    <cellStyle name="Notitie 2 2 6 2 2 2 2 2" xfId="4036" xr:uid="{00000000-0005-0000-0000-000019170000}"/>
    <cellStyle name="Notitie 2 2 6 2 2 2 3" xfId="4037" xr:uid="{00000000-0005-0000-0000-00001A170000}"/>
    <cellStyle name="Notitie 2 2 6 2 2 3" xfId="4038" xr:uid="{00000000-0005-0000-0000-00001B170000}"/>
    <cellStyle name="Notitie 2 2 6 2 2 3 2" xfId="4039" xr:uid="{00000000-0005-0000-0000-00001C170000}"/>
    <cellStyle name="Notitie 2 2 6 2 2 3 2 2" xfId="4040" xr:uid="{00000000-0005-0000-0000-00001D170000}"/>
    <cellStyle name="Notitie 2 2 6 2 2 4" xfId="4041" xr:uid="{00000000-0005-0000-0000-00001E170000}"/>
    <cellStyle name="Notitie 2 2 6 2 2 4 2" xfId="4042" xr:uid="{00000000-0005-0000-0000-00001F170000}"/>
    <cellStyle name="Notitie 2 2 6 2 3" xfId="4043" xr:uid="{00000000-0005-0000-0000-000020170000}"/>
    <cellStyle name="Notitie 2 2 6 2 3 2" xfId="4044" xr:uid="{00000000-0005-0000-0000-000021170000}"/>
    <cellStyle name="Notitie 2 2 6 2 3 2 2" xfId="4045" xr:uid="{00000000-0005-0000-0000-000022170000}"/>
    <cellStyle name="Notitie 2 2 6 2 3 3" xfId="4046" xr:uid="{00000000-0005-0000-0000-000023170000}"/>
    <cellStyle name="Notitie 2 2 6 2 4" xfId="4047" xr:uid="{00000000-0005-0000-0000-000024170000}"/>
    <cellStyle name="Notitie 2 2 6 2 4 2" xfId="4048" xr:uid="{00000000-0005-0000-0000-000025170000}"/>
    <cellStyle name="Notitie 2 2 6 2 4 2 2" xfId="4049" xr:uid="{00000000-0005-0000-0000-000026170000}"/>
    <cellStyle name="Notitie 2 2 6 2 5" xfId="4050" xr:uid="{00000000-0005-0000-0000-000027170000}"/>
    <cellStyle name="Notitie 2 2 6 2 5 2" xfId="4051" xr:uid="{00000000-0005-0000-0000-000028170000}"/>
    <cellStyle name="Notitie 2 2 6 2 6" xfId="23493" xr:uid="{00000000-0005-0000-0000-000029170000}"/>
    <cellStyle name="Notitie 2 2 6 2 7" xfId="23494" xr:uid="{00000000-0005-0000-0000-00002A170000}"/>
    <cellStyle name="Notitie 2 2 6 20" xfId="23495" xr:uid="{00000000-0005-0000-0000-00002B170000}"/>
    <cellStyle name="Notitie 2 2 6 21" xfId="23496" xr:uid="{00000000-0005-0000-0000-00002C170000}"/>
    <cellStyle name="Notitie 2 2 6 22" xfId="23497" xr:uid="{00000000-0005-0000-0000-00002D170000}"/>
    <cellStyle name="Notitie 2 2 6 23" xfId="23498" xr:uid="{00000000-0005-0000-0000-00002E170000}"/>
    <cellStyle name="Notitie 2 2 6 24" xfId="23499" xr:uid="{00000000-0005-0000-0000-00002F170000}"/>
    <cellStyle name="Notitie 2 2 6 25" xfId="23500" xr:uid="{00000000-0005-0000-0000-000030170000}"/>
    <cellStyle name="Notitie 2 2 6 26" xfId="23501" xr:uid="{00000000-0005-0000-0000-000031170000}"/>
    <cellStyle name="Notitie 2 2 6 27" xfId="23502" xr:uid="{00000000-0005-0000-0000-000032170000}"/>
    <cellStyle name="Notitie 2 2 6 28" xfId="48117" xr:uid="{00000000-0005-0000-0000-000033170000}"/>
    <cellStyle name="Notitie 2 2 6 3" xfId="4052" xr:uid="{00000000-0005-0000-0000-000034170000}"/>
    <cellStyle name="Notitie 2 2 6 4" xfId="23503" xr:uid="{00000000-0005-0000-0000-000035170000}"/>
    <cellStyle name="Notitie 2 2 6 5" xfId="23504" xr:uid="{00000000-0005-0000-0000-000036170000}"/>
    <cellStyle name="Notitie 2 2 6 6" xfId="23505" xr:uid="{00000000-0005-0000-0000-000037170000}"/>
    <cellStyle name="Notitie 2 2 6 7" xfId="23506" xr:uid="{00000000-0005-0000-0000-000038170000}"/>
    <cellStyle name="Notitie 2 2 6 8" xfId="23507" xr:uid="{00000000-0005-0000-0000-000039170000}"/>
    <cellStyle name="Notitie 2 2 6 9" xfId="23508" xr:uid="{00000000-0005-0000-0000-00003A170000}"/>
    <cellStyle name="Notitie 2 2 7" xfId="1560" xr:uid="{00000000-0005-0000-0000-00003B170000}"/>
    <cellStyle name="Notitie 2 2 7 2" xfId="4053" xr:uid="{00000000-0005-0000-0000-00003C170000}"/>
    <cellStyle name="Notitie 2 2 7 2 2" xfId="4054" xr:uid="{00000000-0005-0000-0000-00003D170000}"/>
    <cellStyle name="Notitie 2 2 7 2 2 2" xfId="4055" xr:uid="{00000000-0005-0000-0000-00003E170000}"/>
    <cellStyle name="Notitie 2 2 7 2 2 2 2" xfId="4056" xr:uid="{00000000-0005-0000-0000-00003F170000}"/>
    <cellStyle name="Notitie 2 2 7 2 2 3" xfId="4057" xr:uid="{00000000-0005-0000-0000-000040170000}"/>
    <cellStyle name="Notitie 2 2 7 2 3" xfId="4058" xr:uid="{00000000-0005-0000-0000-000041170000}"/>
    <cellStyle name="Notitie 2 2 7 2 3 2" xfId="4059" xr:uid="{00000000-0005-0000-0000-000042170000}"/>
    <cellStyle name="Notitie 2 2 7 2 3 2 2" xfId="4060" xr:uid="{00000000-0005-0000-0000-000043170000}"/>
    <cellStyle name="Notitie 2 2 7 2 4" xfId="4061" xr:uid="{00000000-0005-0000-0000-000044170000}"/>
    <cellStyle name="Notitie 2 2 7 2 4 2" xfId="4062" xr:uid="{00000000-0005-0000-0000-000045170000}"/>
    <cellStyle name="Notitie 2 2 7 3" xfId="4063" xr:uid="{00000000-0005-0000-0000-000046170000}"/>
    <cellStyle name="Notitie 2 2 7 3 2" xfId="4064" xr:uid="{00000000-0005-0000-0000-000047170000}"/>
    <cellStyle name="Notitie 2 2 7 3 2 2" xfId="4065" xr:uid="{00000000-0005-0000-0000-000048170000}"/>
    <cellStyle name="Notitie 2 2 7 3 3" xfId="4066" xr:uid="{00000000-0005-0000-0000-000049170000}"/>
    <cellStyle name="Notitie 2 2 7 4" xfId="4067" xr:uid="{00000000-0005-0000-0000-00004A170000}"/>
    <cellStyle name="Notitie 2 2 7 4 2" xfId="4068" xr:uid="{00000000-0005-0000-0000-00004B170000}"/>
    <cellStyle name="Notitie 2 2 7 4 2 2" xfId="4069" xr:uid="{00000000-0005-0000-0000-00004C170000}"/>
    <cellStyle name="Notitie 2 2 7 5" xfId="4070" xr:uid="{00000000-0005-0000-0000-00004D170000}"/>
    <cellStyle name="Notitie 2 2 7 5 2" xfId="4071" xr:uid="{00000000-0005-0000-0000-00004E170000}"/>
    <cellStyle name="Notitie 2 2 7 6" xfId="23509" xr:uid="{00000000-0005-0000-0000-00004F170000}"/>
    <cellStyle name="Notitie 2 2 7 7" xfId="23510" xr:uid="{00000000-0005-0000-0000-000050170000}"/>
    <cellStyle name="Notitie 2 2 8" xfId="4072" xr:uid="{00000000-0005-0000-0000-000051170000}"/>
    <cellStyle name="Notitie 2 2 9" xfId="23511" xr:uid="{00000000-0005-0000-0000-000052170000}"/>
    <cellStyle name="Notitie 2 20" xfId="23512" xr:uid="{00000000-0005-0000-0000-000053170000}"/>
    <cellStyle name="Notitie 2 21" xfId="23513" xr:uid="{00000000-0005-0000-0000-000054170000}"/>
    <cellStyle name="Notitie 2 22" xfId="23514" xr:uid="{00000000-0005-0000-0000-000055170000}"/>
    <cellStyle name="Notitie 2 23" xfId="23515" xr:uid="{00000000-0005-0000-0000-000056170000}"/>
    <cellStyle name="Notitie 2 24" xfId="23516" xr:uid="{00000000-0005-0000-0000-000057170000}"/>
    <cellStyle name="Notitie 2 25" xfId="23517" xr:uid="{00000000-0005-0000-0000-000058170000}"/>
    <cellStyle name="Notitie 2 26" xfId="23518" xr:uid="{00000000-0005-0000-0000-000059170000}"/>
    <cellStyle name="Notitie 2 27" xfId="23519" xr:uid="{00000000-0005-0000-0000-00005A170000}"/>
    <cellStyle name="Notitie 2 28" xfId="23520" xr:uid="{00000000-0005-0000-0000-00005B170000}"/>
    <cellStyle name="Notitie 2 29" xfId="23521" xr:uid="{00000000-0005-0000-0000-00005C170000}"/>
    <cellStyle name="Notitie 2 3" xfId="653" xr:uid="{00000000-0005-0000-0000-00005D170000}"/>
    <cellStyle name="Notitie 2 3 10" xfId="23522" xr:uid="{00000000-0005-0000-0000-00005E170000}"/>
    <cellStyle name="Notitie 2 3 11" xfId="23523" xr:uid="{00000000-0005-0000-0000-00005F170000}"/>
    <cellStyle name="Notitie 2 3 12" xfId="23524" xr:uid="{00000000-0005-0000-0000-000060170000}"/>
    <cellStyle name="Notitie 2 3 13" xfId="23525" xr:uid="{00000000-0005-0000-0000-000061170000}"/>
    <cellStyle name="Notitie 2 3 14" xfId="23526" xr:uid="{00000000-0005-0000-0000-000062170000}"/>
    <cellStyle name="Notitie 2 3 15" xfId="23527" xr:uid="{00000000-0005-0000-0000-000063170000}"/>
    <cellStyle name="Notitie 2 3 16" xfId="23528" xr:uid="{00000000-0005-0000-0000-000064170000}"/>
    <cellStyle name="Notitie 2 3 17" xfId="23529" xr:uid="{00000000-0005-0000-0000-000065170000}"/>
    <cellStyle name="Notitie 2 3 18" xfId="23530" xr:uid="{00000000-0005-0000-0000-000066170000}"/>
    <cellStyle name="Notitie 2 3 19" xfId="23531" xr:uid="{00000000-0005-0000-0000-000067170000}"/>
    <cellStyle name="Notitie 2 3 2" xfId="1561" xr:uid="{00000000-0005-0000-0000-000068170000}"/>
    <cellStyle name="Notitie 2 3 2 2" xfId="4073" xr:uid="{00000000-0005-0000-0000-000069170000}"/>
    <cellStyle name="Notitie 2 3 2 2 2" xfId="4074" xr:uid="{00000000-0005-0000-0000-00006A170000}"/>
    <cellStyle name="Notitie 2 3 2 2 2 2" xfId="4075" xr:uid="{00000000-0005-0000-0000-00006B170000}"/>
    <cellStyle name="Notitie 2 3 2 2 2 2 2" xfId="4076" xr:uid="{00000000-0005-0000-0000-00006C170000}"/>
    <cellStyle name="Notitie 2 3 2 2 2 3" xfId="4077" xr:uid="{00000000-0005-0000-0000-00006D170000}"/>
    <cellStyle name="Notitie 2 3 2 2 3" xfId="4078" xr:uid="{00000000-0005-0000-0000-00006E170000}"/>
    <cellStyle name="Notitie 2 3 2 2 3 2" xfId="4079" xr:uid="{00000000-0005-0000-0000-00006F170000}"/>
    <cellStyle name="Notitie 2 3 2 2 3 2 2" xfId="4080" xr:uid="{00000000-0005-0000-0000-000070170000}"/>
    <cellStyle name="Notitie 2 3 2 2 4" xfId="4081" xr:uid="{00000000-0005-0000-0000-000071170000}"/>
    <cellStyle name="Notitie 2 3 2 2 4 2" xfId="4082" xr:uid="{00000000-0005-0000-0000-000072170000}"/>
    <cellStyle name="Notitie 2 3 2 3" xfId="4083" xr:uid="{00000000-0005-0000-0000-000073170000}"/>
    <cellStyle name="Notitie 2 3 2 3 2" xfId="4084" xr:uid="{00000000-0005-0000-0000-000074170000}"/>
    <cellStyle name="Notitie 2 3 2 3 2 2" xfId="4085" xr:uid="{00000000-0005-0000-0000-000075170000}"/>
    <cellStyle name="Notitie 2 3 2 3 3" xfId="4086" xr:uid="{00000000-0005-0000-0000-000076170000}"/>
    <cellStyle name="Notitie 2 3 2 4" xfId="4087" xr:uid="{00000000-0005-0000-0000-000077170000}"/>
    <cellStyle name="Notitie 2 3 2 4 2" xfId="4088" xr:uid="{00000000-0005-0000-0000-000078170000}"/>
    <cellStyle name="Notitie 2 3 2 4 2 2" xfId="4089" xr:uid="{00000000-0005-0000-0000-000079170000}"/>
    <cellStyle name="Notitie 2 3 2 5" xfId="4090" xr:uid="{00000000-0005-0000-0000-00007A170000}"/>
    <cellStyle name="Notitie 2 3 2 5 2" xfId="4091" xr:uid="{00000000-0005-0000-0000-00007B170000}"/>
    <cellStyle name="Notitie 2 3 2 6" xfId="23532" xr:uid="{00000000-0005-0000-0000-00007C170000}"/>
    <cellStyle name="Notitie 2 3 2 7" xfId="23533" xr:uid="{00000000-0005-0000-0000-00007D170000}"/>
    <cellStyle name="Notitie 2 3 20" xfId="23534" xr:uid="{00000000-0005-0000-0000-00007E170000}"/>
    <cellStyle name="Notitie 2 3 21" xfId="23535" xr:uid="{00000000-0005-0000-0000-00007F170000}"/>
    <cellStyle name="Notitie 2 3 22" xfId="23536" xr:uid="{00000000-0005-0000-0000-000080170000}"/>
    <cellStyle name="Notitie 2 3 23" xfId="23537" xr:uid="{00000000-0005-0000-0000-000081170000}"/>
    <cellStyle name="Notitie 2 3 24" xfId="23538" xr:uid="{00000000-0005-0000-0000-000082170000}"/>
    <cellStyle name="Notitie 2 3 25" xfId="23539" xr:uid="{00000000-0005-0000-0000-000083170000}"/>
    <cellStyle name="Notitie 2 3 26" xfId="23540" xr:uid="{00000000-0005-0000-0000-000084170000}"/>
    <cellStyle name="Notitie 2 3 27" xfId="23541" xr:uid="{00000000-0005-0000-0000-000085170000}"/>
    <cellStyle name="Notitie 2 3 28" xfId="48118" xr:uid="{00000000-0005-0000-0000-000086170000}"/>
    <cellStyle name="Notitie 2 3 3" xfId="4092" xr:uid="{00000000-0005-0000-0000-000087170000}"/>
    <cellStyle name="Notitie 2 3 4" xfId="23542" xr:uid="{00000000-0005-0000-0000-000088170000}"/>
    <cellStyle name="Notitie 2 3 5" xfId="23543" xr:uid="{00000000-0005-0000-0000-000089170000}"/>
    <cellStyle name="Notitie 2 3 6" xfId="23544" xr:uid="{00000000-0005-0000-0000-00008A170000}"/>
    <cellStyle name="Notitie 2 3 7" xfId="23545" xr:uid="{00000000-0005-0000-0000-00008B170000}"/>
    <cellStyle name="Notitie 2 3 8" xfId="23546" xr:uid="{00000000-0005-0000-0000-00008C170000}"/>
    <cellStyle name="Notitie 2 3 9" xfId="23547" xr:uid="{00000000-0005-0000-0000-00008D170000}"/>
    <cellStyle name="Notitie 2 30" xfId="23548" xr:uid="{00000000-0005-0000-0000-00008E170000}"/>
    <cellStyle name="Notitie 2 31" xfId="23549" xr:uid="{00000000-0005-0000-0000-00008F170000}"/>
    <cellStyle name="Notitie 2 32" xfId="23550" xr:uid="{00000000-0005-0000-0000-000090170000}"/>
    <cellStyle name="Notitie 2 33" xfId="48119" xr:uid="{00000000-0005-0000-0000-000091170000}"/>
    <cellStyle name="Notitie 2 4" xfId="654" xr:uid="{00000000-0005-0000-0000-000092170000}"/>
    <cellStyle name="Notitie 2 4 10" xfId="23551" xr:uid="{00000000-0005-0000-0000-000093170000}"/>
    <cellStyle name="Notitie 2 4 11" xfId="23552" xr:uid="{00000000-0005-0000-0000-000094170000}"/>
    <cellStyle name="Notitie 2 4 12" xfId="23553" xr:uid="{00000000-0005-0000-0000-000095170000}"/>
    <cellStyle name="Notitie 2 4 13" xfId="23554" xr:uid="{00000000-0005-0000-0000-000096170000}"/>
    <cellStyle name="Notitie 2 4 14" xfId="23555" xr:uid="{00000000-0005-0000-0000-000097170000}"/>
    <cellStyle name="Notitie 2 4 15" xfId="23556" xr:uid="{00000000-0005-0000-0000-000098170000}"/>
    <cellStyle name="Notitie 2 4 16" xfId="23557" xr:uid="{00000000-0005-0000-0000-000099170000}"/>
    <cellStyle name="Notitie 2 4 17" xfId="23558" xr:uid="{00000000-0005-0000-0000-00009A170000}"/>
    <cellStyle name="Notitie 2 4 18" xfId="23559" xr:uid="{00000000-0005-0000-0000-00009B170000}"/>
    <cellStyle name="Notitie 2 4 19" xfId="23560" xr:uid="{00000000-0005-0000-0000-00009C170000}"/>
    <cellStyle name="Notitie 2 4 2" xfId="1562" xr:uid="{00000000-0005-0000-0000-00009D170000}"/>
    <cellStyle name="Notitie 2 4 2 2" xfId="4093" xr:uid="{00000000-0005-0000-0000-00009E170000}"/>
    <cellStyle name="Notitie 2 4 2 2 2" xfId="4094" xr:uid="{00000000-0005-0000-0000-00009F170000}"/>
    <cellStyle name="Notitie 2 4 2 2 2 2" xfId="4095" xr:uid="{00000000-0005-0000-0000-0000A0170000}"/>
    <cellStyle name="Notitie 2 4 2 2 2 2 2" xfId="4096" xr:uid="{00000000-0005-0000-0000-0000A1170000}"/>
    <cellStyle name="Notitie 2 4 2 2 2 3" xfId="4097" xr:uid="{00000000-0005-0000-0000-0000A2170000}"/>
    <cellStyle name="Notitie 2 4 2 2 3" xfId="4098" xr:uid="{00000000-0005-0000-0000-0000A3170000}"/>
    <cellStyle name="Notitie 2 4 2 2 3 2" xfId="4099" xr:uid="{00000000-0005-0000-0000-0000A4170000}"/>
    <cellStyle name="Notitie 2 4 2 2 3 2 2" xfId="4100" xr:uid="{00000000-0005-0000-0000-0000A5170000}"/>
    <cellStyle name="Notitie 2 4 2 2 4" xfId="4101" xr:uid="{00000000-0005-0000-0000-0000A6170000}"/>
    <cellStyle name="Notitie 2 4 2 2 4 2" xfId="4102" xr:uid="{00000000-0005-0000-0000-0000A7170000}"/>
    <cellStyle name="Notitie 2 4 2 3" xfId="4103" xr:uid="{00000000-0005-0000-0000-0000A8170000}"/>
    <cellStyle name="Notitie 2 4 2 3 2" xfId="4104" xr:uid="{00000000-0005-0000-0000-0000A9170000}"/>
    <cellStyle name="Notitie 2 4 2 3 2 2" xfId="4105" xr:uid="{00000000-0005-0000-0000-0000AA170000}"/>
    <cellStyle name="Notitie 2 4 2 3 3" xfId="4106" xr:uid="{00000000-0005-0000-0000-0000AB170000}"/>
    <cellStyle name="Notitie 2 4 2 4" xfId="4107" xr:uid="{00000000-0005-0000-0000-0000AC170000}"/>
    <cellStyle name="Notitie 2 4 2 4 2" xfId="4108" xr:uid="{00000000-0005-0000-0000-0000AD170000}"/>
    <cellStyle name="Notitie 2 4 2 4 2 2" xfId="4109" xr:uid="{00000000-0005-0000-0000-0000AE170000}"/>
    <cellStyle name="Notitie 2 4 2 5" xfId="4110" xr:uid="{00000000-0005-0000-0000-0000AF170000}"/>
    <cellStyle name="Notitie 2 4 2 5 2" xfId="4111" xr:uid="{00000000-0005-0000-0000-0000B0170000}"/>
    <cellStyle name="Notitie 2 4 2 6" xfId="23561" xr:uid="{00000000-0005-0000-0000-0000B1170000}"/>
    <cellStyle name="Notitie 2 4 2 7" xfId="23562" xr:uid="{00000000-0005-0000-0000-0000B2170000}"/>
    <cellStyle name="Notitie 2 4 20" xfId="23563" xr:uid="{00000000-0005-0000-0000-0000B3170000}"/>
    <cellStyle name="Notitie 2 4 21" xfId="23564" xr:uid="{00000000-0005-0000-0000-0000B4170000}"/>
    <cellStyle name="Notitie 2 4 22" xfId="23565" xr:uid="{00000000-0005-0000-0000-0000B5170000}"/>
    <cellStyle name="Notitie 2 4 23" xfId="23566" xr:uid="{00000000-0005-0000-0000-0000B6170000}"/>
    <cellStyle name="Notitie 2 4 24" xfId="23567" xr:uid="{00000000-0005-0000-0000-0000B7170000}"/>
    <cellStyle name="Notitie 2 4 25" xfId="23568" xr:uid="{00000000-0005-0000-0000-0000B8170000}"/>
    <cellStyle name="Notitie 2 4 26" xfId="23569" xr:uid="{00000000-0005-0000-0000-0000B9170000}"/>
    <cellStyle name="Notitie 2 4 27" xfId="23570" xr:uid="{00000000-0005-0000-0000-0000BA170000}"/>
    <cellStyle name="Notitie 2 4 28" xfId="48120" xr:uid="{00000000-0005-0000-0000-0000BB170000}"/>
    <cellStyle name="Notitie 2 4 3" xfId="4112" xr:uid="{00000000-0005-0000-0000-0000BC170000}"/>
    <cellStyle name="Notitie 2 4 4" xfId="23571" xr:uid="{00000000-0005-0000-0000-0000BD170000}"/>
    <cellStyle name="Notitie 2 4 5" xfId="23572" xr:uid="{00000000-0005-0000-0000-0000BE170000}"/>
    <cellStyle name="Notitie 2 4 6" xfId="23573" xr:uid="{00000000-0005-0000-0000-0000BF170000}"/>
    <cellStyle name="Notitie 2 4 7" xfId="23574" xr:uid="{00000000-0005-0000-0000-0000C0170000}"/>
    <cellStyle name="Notitie 2 4 8" xfId="23575" xr:uid="{00000000-0005-0000-0000-0000C1170000}"/>
    <cellStyle name="Notitie 2 4 9" xfId="23576" xr:uid="{00000000-0005-0000-0000-0000C2170000}"/>
    <cellStyle name="Notitie 2 5" xfId="655" xr:uid="{00000000-0005-0000-0000-0000C3170000}"/>
    <cellStyle name="Notitie 2 5 10" xfId="23577" xr:uid="{00000000-0005-0000-0000-0000C4170000}"/>
    <cellStyle name="Notitie 2 5 11" xfId="23578" xr:uid="{00000000-0005-0000-0000-0000C5170000}"/>
    <cellStyle name="Notitie 2 5 12" xfId="23579" xr:uid="{00000000-0005-0000-0000-0000C6170000}"/>
    <cellStyle name="Notitie 2 5 13" xfId="23580" xr:uid="{00000000-0005-0000-0000-0000C7170000}"/>
    <cellStyle name="Notitie 2 5 14" xfId="23581" xr:uid="{00000000-0005-0000-0000-0000C8170000}"/>
    <cellStyle name="Notitie 2 5 15" xfId="23582" xr:uid="{00000000-0005-0000-0000-0000C9170000}"/>
    <cellStyle name="Notitie 2 5 16" xfId="23583" xr:uid="{00000000-0005-0000-0000-0000CA170000}"/>
    <cellStyle name="Notitie 2 5 17" xfId="23584" xr:uid="{00000000-0005-0000-0000-0000CB170000}"/>
    <cellStyle name="Notitie 2 5 18" xfId="23585" xr:uid="{00000000-0005-0000-0000-0000CC170000}"/>
    <cellStyle name="Notitie 2 5 19" xfId="23586" xr:uid="{00000000-0005-0000-0000-0000CD170000}"/>
    <cellStyle name="Notitie 2 5 2" xfId="1563" xr:uid="{00000000-0005-0000-0000-0000CE170000}"/>
    <cellStyle name="Notitie 2 5 2 2" xfId="4113" xr:uid="{00000000-0005-0000-0000-0000CF170000}"/>
    <cellStyle name="Notitie 2 5 2 2 2" xfId="4114" xr:uid="{00000000-0005-0000-0000-0000D0170000}"/>
    <cellStyle name="Notitie 2 5 2 2 2 2" xfId="4115" xr:uid="{00000000-0005-0000-0000-0000D1170000}"/>
    <cellStyle name="Notitie 2 5 2 2 2 2 2" xfId="4116" xr:uid="{00000000-0005-0000-0000-0000D2170000}"/>
    <cellStyle name="Notitie 2 5 2 2 2 3" xfId="4117" xr:uid="{00000000-0005-0000-0000-0000D3170000}"/>
    <cellStyle name="Notitie 2 5 2 2 3" xfId="4118" xr:uid="{00000000-0005-0000-0000-0000D4170000}"/>
    <cellStyle name="Notitie 2 5 2 2 3 2" xfId="4119" xr:uid="{00000000-0005-0000-0000-0000D5170000}"/>
    <cellStyle name="Notitie 2 5 2 2 3 2 2" xfId="4120" xr:uid="{00000000-0005-0000-0000-0000D6170000}"/>
    <cellStyle name="Notitie 2 5 2 2 4" xfId="4121" xr:uid="{00000000-0005-0000-0000-0000D7170000}"/>
    <cellStyle name="Notitie 2 5 2 2 4 2" xfId="4122" xr:uid="{00000000-0005-0000-0000-0000D8170000}"/>
    <cellStyle name="Notitie 2 5 2 3" xfId="4123" xr:uid="{00000000-0005-0000-0000-0000D9170000}"/>
    <cellStyle name="Notitie 2 5 2 3 2" xfId="4124" xr:uid="{00000000-0005-0000-0000-0000DA170000}"/>
    <cellStyle name="Notitie 2 5 2 3 2 2" xfId="4125" xr:uid="{00000000-0005-0000-0000-0000DB170000}"/>
    <cellStyle name="Notitie 2 5 2 3 3" xfId="4126" xr:uid="{00000000-0005-0000-0000-0000DC170000}"/>
    <cellStyle name="Notitie 2 5 2 4" xfId="4127" xr:uid="{00000000-0005-0000-0000-0000DD170000}"/>
    <cellStyle name="Notitie 2 5 2 4 2" xfId="4128" xr:uid="{00000000-0005-0000-0000-0000DE170000}"/>
    <cellStyle name="Notitie 2 5 2 4 2 2" xfId="4129" xr:uid="{00000000-0005-0000-0000-0000DF170000}"/>
    <cellStyle name="Notitie 2 5 2 5" xfId="4130" xr:uid="{00000000-0005-0000-0000-0000E0170000}"/>
    <cellStyle name="Notitie 2 5 2 5 2" xfId="4131" xr:uid="{00000000-0005-0000-0000-0000E1170000}"/>
    <cellStyle name="Notitie 2 5 2 6" xfId="23587" xr:uid="{00000000-0005-0000-0000-0000E2170000}"/>
    <cellStyle name="Notitie 2 5 2 7" xfId="23588" xr:uid="{00000000-0005-0000-0000-0000E3170000}"/>
    <cellStyle name="Notitie 2 5 20" xfId="23589" xr:uid="{00000000-0005-0000-0000-0000E4170000}"/>
    <cellStyle name="Notitie 2 5 21" xfId="23590" xr:uid="{00000000-0005-0000-0000-0000E5170000}"/>
    <cellStyle name="Notitie 2 5 22" xfId="23591" xr:uid="{00000000-0005-0000-0000-0000E6170000}"/>
    <cellStyle name="Notitie 2 5 23" xfId="23592" xr:uid="{00000000-0005-0000-0000-0000E7170000}"/>
    <cellStyle name="Notitie 2 5 24" xfId="23593" xr:uid="{00000000-0005-0000-0000-0000E8170000}"/>
    <cellStyle name="Notitie 2 5 25" xfId="23594" xr:uid="{00000000-0005-0000-0000-0000E9170000}"/>
    <cellStyle name="Notitie 2 5 26" xfId="23595" xr:uid="{00000000-0005-0000-0000-0000EA170000}"/>
    <cellStyle name="Notitie 2 5 27" xfId="23596" xr:uid="{00000000-0005-0000-0000-0000EB170000}"/>
    <cellStyle name="Notitie 2 5 28" xfId="48121" xr:uid="{00000000-0005-0000-0000-0000EC170000}"/>
    <cellStyle name="Notitie 2 5 3" xfId="4132" xr:uid="{00000000-0005-0000-0000-0000ED170000}"/>
    <cellStyle name="Notitie 2 5 4" xfId="23597" xr:uid="{00000000-0005-0000-0000-0000EE170000}"/>
    <cellStyle name="Notitie 2 5 5" xfId="23598" xr:uid="{00000000-0005-0000-0000-0000EF170000}"/>
    <cellStyle name="Notitie 2 5 6" xfId="23599" xr:uid="{00000000-0005-0000-0000-0000F0170000}"/>
    <cellStyle name="Notitie 2 5 7" xfId="23600" xr:uid="{00000000-0005-0000-0000-0000F1170000}"/>
    <cellStyle name="Notitie 2 5 8" xfId="23601" xr:uid="{00000000-0005-0000-0000-0000F2170000}"/>
    <cellStyle name="Notitie 2 5 9" xfId="23602" xr:uid="{00000000-0005-0000-0000-0000F3170000}"/>
    <cellStyle name="Notitie 2 6" xfId="656" xr:uid="{00000000-0005-0000-0000-0000F4170000}"/>
    <cellStyle name="Notitie 2 6 10" xfId="23603" xr:uid="{00000000-0005-0000-0000-0000F5170000}"/>
    <cellStyle name="Notitie 2 6 11" xfId="23604" xr:uid="{00000000-0005-0000-0000-0000F6170000}"/>
    <cellStyle name="Notitie 2 6 12" xfId="23605" xr:uid="{00000000-0005-0000-0000-0000F7170000}"/>
    <cellStyle name="Notitie 2 6 13" xfId="23606" xr:uid="{00000000-0005-0000-0000-0000F8170000}"/>
    <cellStyle name="Notitie 2 6 14" xfId="23607" xr:uid="{00000000-0005-0000-0000-0000F9170000}"/>
    <cellStyle name="Notitie 2 6 15" xfId="23608" xr:uid="{00000000-0005-0000-0000-0000FA170000}"/>
    <cellStyle name="Notitie 2 6 16" xfId="23609" xr:uid="{00000000-0005-0000-0000-0000FB170000}"/>
    <cellStyle name="Notitie 2 6 17" xfId="23610" xr:uid="{00000000-0005-0000-0000-0000FC170000}"/>
    <cellStyle name="Notitie 2 6 18" xfId="23611" xr:uid="{00000000-0005-0000-0000-0000FD170000}"/>
    <cellStyle name="Notitie 2 6 19" xfId="23612" xr:uid="{00000000-0005-0000-0000-0000FE170000}"/>
    <cellStyle name="Notitie 2 6 2" xfId="1564" xr:uid="{00000000-0005-0000-0000-0000FF170000}"/>
    <cellStyle name="Notitie 2 6 2 2" xfId="4133" xr:uid="{00000000-0005-0000-0000-000000180000}"/>
    <cellStyle name="Notitie 2 6 2 2 2" xfId="4134" xr:uid="{00000000-0005-0000-0000-000001180000}"/>
    <cellStyle name="Notitie 2 6 2 2 2 2" xfId="4135" xr:uid="{00000000-0005-0000-0000-000002180000}"/>
    <cellStyle name="Notitie 2 6 2 2 2 2 2" xfId="4136" xr:uid="{00000000-0005-0000-0000-000003180000}"/>
    <cellStyle name="Notitie 2 6 2 2 2 3" xfId="4137" xr:uid="{00000000-0005-0000-0000-000004180000}"/>
    <cellStyle name="Notitie 2 6 2 2 3" xfId="4138" xr:uid="{00000000-0005-0000-0000-000005180000}"/>
    <cellStyle name="Notitie 2 6 2 2 3 2" xfId="4139" xr:uid="{00000000-0005-0000-0000-000006180000}"/>
    <cellStyle name="Notitie 2 6 2 2 3 2 2" xfId="4140" xr:uid="{00000000-0005-0000-0000-000007180000}"/>
    <cellStyle name="Notitie 2 6 2 2 4" xfId="4141" xr:uid="{00000000-0005-0000-0000-000008180000}"/>
    <cellStyle name="Notitie 2 6 2 2 4 2" xfId="4142" xr:uid="{00000000-0005-0000-0000-000009180000}"/>
    <cellStyle name="Notitie 2 6 2 3" xfId="4143" xr:uid="{00000000-0005-0000-0000-00000A180000}"/>
    <cellStyle name="Notitie 2 6 2 3 2" xfId="4144" xr:uid="{00000000-0005-0000-0000-00000B180000}"/>
    <cellStyle name="Notitie 2 6 2 3 2 2" xfId="4145" xr:uid="{00000000-0005-0000-0000-00000C180000}"/>
    <cellStyle name="Notitie 2 6 2 3 3" xfId="4146" xr:uid="{00000000-0005-0000-0000-00000D180000}"/>
    <cellStyle name="Notitie 2 6 2 4" xfId="4147" xr:uid="{00000000-0005-0000-0000-00000E180000}"/>
    <cellStyle name="Notitie 2 6 2 4 2" xfId="4148" xr:uid="{00000000-0005-0000-0000-00000F180000}"/>
    <cellStyle name="Notitie 2 6 2 4 2 2" xfId="4149" xr:uid="{00000000-0005-0000-0000-000010180000}"/>
    <cellStyle name="Notitie 2 6 2 5" xfId="4150" xr:uid="{00000000-0005-0000-0000-000011180000}"/>
    <cellStyle name="Notitie 2 6 2 5 2" xfId="4151" xr:uid="{00000000-0005-0000-0000-000012180000}"/>
    <cellStyle name="Notitie 2 6 2 6" xfId="23613" xr:uid="{00000000-0005-0000-0000-000013180000}"/>
    <cellStyle name="Notitie 2 6 2 7" xfId="23614" xr:uid="{00000000-0005-0000-0000-000014180000}"/>
    <cellStyle name="Notitie 2 6 20" xfId="23615" xr:uid="{00000000-0005-0000-0000-000015180000}"/>
    <cellStyle name="Notitie 2 6 21" xfId="23616" xr:uid="{00000000-0005-0000-0000-000016180000}"/>
    <cellStyle name="Notitie 2 6 22" xfId="23617" xr:uid="{00000000-0005-0000-0000-000017180000}"/>
    <cellStyle name="Notitie 2 6 23" xfId="23618" xr:uid="{00000000-0005-0000-0000-000018180000}"/>
    <cellStyle name="Notitie 2 6 24" xfId="23619" xr:uid="{00000000-0005-0000-0000-000019180000}"/>
    <cellStyle name="Notitie 2 6 25" xfId="23620" xr:uid="{00000000-0005-0000-0000-00001A180000}"/>
    <cellStyle name="Notitie 2 6 26" xfId="23621" xr:uid="{00000000-0005-0000-0000-00001B180000}"/>
    <cellStyle name="Notitie 2 6 27" xfId="23622" xr:uid="{00000000-0005-0000-0000-00001C180000}"/>
    <cellStyle name="Notitie 2 6 28" xfId="48122" xr:uid="{00000000-0005-0000-0000-00001D180000}"/>
    <cellStyle name="Notitie 2 6 3" xfId="4152" xr:uid="{00000000-0005-0000-0000-00001E180000}"/>
    <cellStyle name="Notitie 2 6 4" xfId="23623" xr:uid="{00000000-0005-0000-0000-00001F180000}"/>
    <cellStyle name="Notitie 2 6 5" xfId="23624" xr:uid="{00000000-0005-0000-0000-000020180000}"/>
    <cellStyle name="Notitie 2 6 6" xfId="23625" xr:uid="{00000000-0005-0000-0000-000021180000}"/>
    <cellStyle name="Notitie 2 6 7" xfId="23626" xr:uid="{00000000-0005-0000-0000-000022180000}"/>
    <cellStyle name="Notitie 2 6 8" xfId="23627" xr:uid="{00000000-0005-0000-0000-000023180000}"/>
    <cellStyle name="Notitie 2 6 9" xfId="23628" xr:uid="{00000000-0005-0000-0000-000024180000}"/>
    <cellStyle name="Notitie 2 7" xfId="1565" xr:uid="{00000000-0005-0000-0000-000025180000}"/>
    <cellStyle name="Notitie 2 7 2" xfId="4153" xr:uid="{00000000-0005-0000-0000-000026180000}"/>
    <cellStyle name="Notitie 2 7 2 2" xfId="4154" xr:uid="{00000000-0005-0000-0000-000027180000}"/>
    <cellStyle name="Notitie 2 7 2 2 2" xfId="4155" xr:uid="{00000000-0005-0000-0000-000028180000}"/>
    <cellStyle name="Notitie 2 7 2 2 2 2" xfId="4156" xr:uid="{00000000-0005-0000-0000-000029180000}"/>
    <cellStyle name="Notitie 2 7 2 2 3" xfId="4157" xr:uid="{00000000-0005-0000-0000-00002A180000}"/>
    <cellStyle name="Notitie 2 7 2 3" xfId="4158" xr:uid="{00000000-0005-0000-0000-00002B180000}"/>
    <cellStyle name="Notitie 2 7 2 3 2" xfId="4159" xr:uid="{00000000-0005-0000-0000-00002C180000}"/>
    <cellStyle name="Notitie 2 7 2 3 2 2" xfId="4160" xr:uid="{00000000-0005-0000-0000-00002D180000}"/>
    <cellStyle name="Notitie 2 7 2 4" xfId="4161" xr:uid="{00000000-0005-0000-0000-00002E180000}"/>
    <cellStyle name="Notitie 2 7 2 4 2" xfId="4162" xr:uid="{00000000-0005-0000-0000-00002F180000}"/>
    <cellStyle name="Notitie 2 7 3" xfId="4163" xr:uid="{00000000-0005-0000-0000-000030180000}"/>
    <cellStyle name="Notitie 2 7 3 2" xfId="4164" xr:uid="{00000000-0005-0000-0000-000031180000}"/>
    <cellStyle name="Notitie 2 7 3 2 2" xfId="4165" xr:uid="{00000000-0005-0000-0000-000032180000}"/>
    <cellStyle name="Notitie 2 7 3 3" xfId="4166" xr:uid="{00000000-0005-0000-0000-000033180000}"/>
    <cellStyle name="Notitie 2 7 4" xfId="4167" xr:uid="{00000000-0005-0000-0000-000034180000}"/>
    <cellStyle name="Notitie 2 7 4 2" xfId="4168" xr:uid="{00000000-0005-0000-0000-000035180000}"/>
    <cellStyle name="Notitie 2 7 4 2 2" xfId="4169" xr:uid="{00000000-0005-0000-0000-000036180000}"/>
    <cellStyle name="Notitie 2 7 5" xfId="4170" xr:uid="{00000000-0005-0000-0000-000037180000}"/>
    <cellStyle name="Notitie 2 7 5 2" xfId="4171" xr:uid="{00000000-0005-0000-0000-000038180000}"/>
    <cellStyle name="Notitie 2 7 6" xfId="23629" xr:uid="{00000000-0005-0000-0000-000039180000}"/>
    <cellStyle name="Notitie 2 7 7" xfId="23630" xr:uid="{00000000-0005-0000-0000-00003A180000}"/>
    <cellStyle name="Notitie 2 8" xfId="4172" xr:uid="{00000000-0005-0000-0000-00003B180000}"/>
    <cellStyle name="Notitie 2 9" xfId="23631" xr:uid="{00000000-0005-0000-0000-00003C180000}"/>
    <cellStyle name="Notitie 3" xfId="398" xr:uid="{00000000-0005-0000-0000-00003D180000}"/>
    <cellStyle name="Notitie 3 10" xfId="23632" xr:uid="{00000000-0005-0000-0000-00003E180000}"/>
    <cellStyle name="Notitie 3 11" xfId="23633" xr:uid="{00000000-0005-0000-0000-00003F180000}"/>
    <cellStyle name="Notitie 3 12" xfId="23634" xr:uid="{00000000-0005-0000-0000-000040180000}"/>
    <cellStyle name="Notitie 3 13" xfId="23635" xr:uid="{00000000-0005-0000-0000-000041180000}"/>
    <cellStyle name="Notitie 3 14" xfId="23636" xr:uid="{00000000-0005-0000-0000-000042180000}"/>
    <cellStyle name="Notitie 3 15" xfId="23637" xr:uid="{00000000-0005-0000-0000-000043180000}"/>
    <cellStyle name="Notitie 3 16" xfId="23638" xr:uid="{00000000-0005-0000-0000-000044180000}"/>
    <cellStyle name="Notitie 3 17" xfId="23639" xr:uid="{00000000-0005-0000-0000-000045180000}"/>
    <cellStyle name="Notitie 3 18" xfId="23640" xr:uid="{00000000-0005-0000-0000-000046180000}"/>
    <cellStyle name="Notitie 3 19" xfId="23641" xr:uid="{00000000-0005-0000-0000-000047180000}"/>
    <cellStyle name="Notitie 3 2" xfId="496" xr:uid="{00000000-0005-0000-0000-000048180000}"/>
    <cellStyle name="Notitie 3 2 10" xfId="23642" xr:uid="{00000000-0005-0000-0000-000049180000}"/>
    <cellStyle name="Notitie 3 2 11" xfId="23643" xr:uid="{00000000-0005-0000-0000-00004A180000}"/>
    <cellStyle name="Notitie 3 2 12" xfId="23644" xr:uid="{00000000-0005-0000-0000-00004B180000}"/>
    <cellStyle name="Notitie 3 2 13" xfId="23645" xr:uid="{00000000-0005-0000-0000-00004C180000}"/>
    <cellStyle name="Notitie 3 2 14" xfId="23646" xr:uid="{00000000-0005-0000-0000-00004D180000}"/>
    <cellStyle name="Notitie 3 2 15" xfId="23647" xr:uid="{00000000-0005-0000-0000-00004E180000}"/>
    <cellStyle name="Notitie 3 2 16" xfId="23648" xr:uid="{00000000-0005-0000-0000-00004F180000}"/>
    <cellStyle name="Notitie 3 2 17" xfId="23649" xr:uid="{00000000-0005-0000-0000-000050180000}"/>
    <cellStyle name="Notitie 3 2 18" xfId="23650" xr:uid="{00000000-0005-0000-0000-000051180000}"/>
    <cellStyle name="Notitie 3 2 19" xfId="23651" xr:uid="{00000000-0005-0000-0000-000052180000}"/>
    <cellStyle name="Notitie 3 2 2" xfId="1566" xr:uid="{00000000-0005-0000-0000-000053180000}"/>
    <cellStyle name="Notitie 3 2 2 2" xfId="4173" xr:uid="{00000000-0005-0000-0000-000054180000}"/>
    <cellStyle name="Notitie 3 2 2 2 2" xfId="4174" xr:uid="{00000000-0005-0000-0000-000055180000}"/>
    <cellStyle name="Notitie 3 2 2 2 2 2" xfId="4175" xr:uid="{00000000-0005-0000-0000-000056180000}"/>
    <cellStyle name="Notitie 3 2 2 2 2 2 2" xfId="4176" xr:uid="{00000000-0005-0000-0000-000057180000}"/>
    <cellStyle name="Notitie 3 2 2 2 2 3" xfId="4177" xr:uid="{00000000-0005-0000-0000-000058180000}"/>
    <cellStyle name="Notitie 3 2 2 2 3" xfId="4178" xr:uid="{00000000-0005-0000-0000-000059180000}"/>
    <cellStyle name="Notitie 3 2 2 2 3 2" xfId="4179" xr:uid="{00000000-0005-0000-0000-00005A180000}"/>
    <cellStyle name="Notitie 3 2 2 2 3 2 2" xfId="4180" xr:uid="{00000000-0005-0000-0000-00005B180000}"/>
    <cellStyle name="Notitie 3 2 2 2 4" xfId="4181" xr:uid="{00000000-0005-0000-0000-00005C180000}"/>
    <cellStyle name="Notitie 3 2 2 2 4 2" xfId="4182" xr:uid="{00000000-0005-0000-0000-00005D180000}"/>
    <cellStyle name="Notitie 3 2 2 3" xfId="4183" xr:uid="{00000000-0005-0000-0000-00005E180000}"/>
    <cellStyle name="Notitie 3 2 2 3 2" xfId="4184" xr:uid="{00000000-0005-0000-0000-00005F180000}"/>
    <cellStyle name="Notitie 3 2 2 3 2 2" xfId="4185" xr:uid="{00000000-0005-0000-0000-000060180000}"/>
    <cellStyle name="Notitie 3 2 2 3 3" xfId="4186" xr:uid="{00000000-0005-0000-0000-000061180000}"/>
    <cellStyle name="Notitie 3 2 2 4" xfId="4187" xr:uid="{00000000-0005-0000-0000-000062180000}"/>
    <cellStyle name="Notitie 3 2 2 4 2" xfId="4188" xr:uid="{00000000-0005-0000-0000-000063180000}"/>
    <cellStyle name="Notitie 3 2 2 4 2 2" xfId="4189" xr:uid="{00000000-0005-0000-0000-000064180000}"/>
    <cellStyle name="Notitie 3 2 2 5" xfId="4190" xr:uid="{00000000-0005-0000-0000-000065180000}"/>
    <cellStyle name="Notitie 3 2 2 5 2" xfId="4191" xr:uid="{00000000-0005-0000-0000-000066180000}"/>
    <cellStyle name="Notitie 3 2 2 6" xfId="23652" xr:uid="{00000000-0005-0000-0000-000067180000}"/>
    <cellStyle name="Notitie 3 2 2 7" xfId="23653" xr:uid="{00000000-0005-0000-0000-000068180000}"/>
    <cellStyle name="Notitie 3 2 20" xfId="23654" xr:uid="{00000000-0005-0000-0000-000069180000}"/>
    <cellStyle name="Notitie 3 2 21" xfId="23655" xr:uid="{00000000-0005-0000-0000-00006A180000}"/>
    <cellStyle name="Notitie 3 2 22" xfId="23656" xr:uid="{00000000-0005-0000-0000-00006B180000}"/>
    <cellStyle name="Notitie 3 2 23" xfId="23657" xr:uid="{00000000-0005-0000-0000-00006C180000}"/>
    <cellStyle name="Notitie 3 2 24" xfId="23658" xr:uid="{00000000-0005-0000-0000-00006D180000}"/>
    <cellStyle name="Notitie 3 2 25" xfId="23659" xr:uid="{00000000-0005-0000-0000-00006E180000}"/>
    <cellStyle name="Notitie 3 2 26" xfId="23660" xr:uid="{00000000-0005-0000-0000-00006F180000}"/>
    <cellStyle name="Notitie 3 2 27" xfId="23661" xr:uid="{00000000-0005-0000-0000-000070180000}"/>
    <cellStyle name="Notitie 3 2 28" xfId="48123" xr:uid="{00000000-0005-0000-0000-000071180000}"/>
    <cellStyle name="Notitie 3 2 3" xfId="4192" xr:uid="{00000000-0005-0000-0000-000072180000}"/>
    <cellStyle name="Notitie 3 2 4" xfId="23662" xr:uid="{00000000-0005-0000-0000-000073180000}"/>
    <cellStyle name="Notitie 3 2 5" xfId="23663" xr:uid="{00000000-0005-0000-0000-000074180000}"/>
    <cellStyle name="Notitie 3 2 6" xfId="23664" xr:uid="{00000000-0005-0000-0000-000075180000}"/>
    <cellStyle name="Notitie 3 2 7" xfId="23665" xr:uid="{00000000-0005-0000-0000-000076180000}"/>
    <cellStyle name="Notitie 3 2 8" xfId="23666" xr:uid="{00000000-0005-0000-0000-000077180000}"/>
    <cellStyle name="Notitie 3 2 9" xfId="23667" xr:uid="{00000000-0005-0000-0000-000078180000}"/>
    <cellStyle name="Notitie 3 20" xfId="23668" xr:uid="{00000000-0005-0000-0000-000079180000}"/>
    <cellStyle name="Notitie 3 21" xfId="23669" xr:uid="{00000000-0005-0000-0000-00007A180000}"/>
    <cellStyle name="Notitie 3 22" xfId="23670" xr:uid="{00000000-0005-0000-0000-00007B180000}"/>
    <cellStyle name="Notitie 3 23" xfId="23671" xr:uid="{00000000-0005-0000-0000-00007C180000}"/>
    <cellStyle name="Notitie 3 24" xfId="23672" xr:uid="{00000000-0005-0000-0000-00007D180000}"/>
    <cellStyle name="Notitie 3 25" xfId="23673" xr:uid="{00000000-0005-0000-0000-00007E180000}"/>
    <cellStyle name="Notitie 3 26" xfId="23674" xr:uid="{00000000-0005-0000-0000-00007F180000}"/>
    <cellStyle name="Notitie 3 27" xfId="23675" xr:uid="{00000000-0005-0000-0000-000080180000}"/>
    <cellStyle name="Notitie 3 28" xfId="23676" xr:uid="{00000000-0005-0000-0000-000081180000}"/>
    <cellStyle name="Notitie 3 29" xfId="23677" xr:uid="{00000000-0005-0000-0000-000082180000}"/>
    <cellStyle name="Notitie 3 3" xfId="657" xr:uid="{00000000-0005-0000-0000-000083180000}"/>
    <cellStyle name="Notitie 3 3 10" xfId="23678" xr:uid="{00000000-0005-0000-0000-000084180000}"/>
    <cellStyle name="Notitie 3 3 11" xfId="23679" xr:uid="{00000000-0005-0000-0000-000085180000}"/>
    <cellStyle name="Notitie 3 3 12" xfId="23680" xr:uid="{00000000-0005-0000-0000-000086180000}"/>
    <cellStyle name="Notitie 3 3 13" xfId="23681" xr:uid="{00000000-0005-0000-0000-000087180000}"/>
    <cellStyle name="Notitie 3 3 14" xfId="23682" xr:uid="{00000000-0005-0000-0000-000088180000}"/>
    <cellStyle name="Notitie 3 3 15" xfId="23683" xr:uid="{00000000-0005-0000-0000-000089180000}"/>
    <cellStyle name="Notitie 3 3 16" xfId="23684" xr:uid="{00000000-0005-0000-0000-00008A180000}"/>
    <cellStyle name="Notitie 3 3 17" xfId="23685" xr:uid="{00000000-0005-0000-0000-00008B180000}"/>
    <cellStyle name="Notitie 3 3 18" xfId="23686" xr:uid="{00000000-0005-0000-0000-00008C180000}"/>
    <cellStyle name="Notitie 3 3 19" xfId="23687" xr:uid="{00000000-0005-0000-0000-00008D180000}"/>
    <cellStyle name="Notitie 3 3 2" xfId="1567" xr:uid="{00000000-0005-0000-0000-00008E180000}"/>
    <cellStyle name="Notitie 3 3 2 2" xfId="4193" xr:uid="{00000000-0005-0000-0000-00008F180000}"/>
    <cellStyle name="Notitie 3 3 2 2 2" xfId="4194" xr:uid="{00000000-0005-0000-0000-000090180000}"/>
    <cellStyle name="Notitie 3 3 2 2 2 2" xfId="4195" xr:uid="{00000000-0005-0000-0000-000091180000}"/>
    <cellStyle name="Notitie 3 3 2 2 2 2 2" xfId="4196" xr:uid="{00000000-0005-0000-0000-000092180000}"/>
    <cellStyle name="Notitie 3 3 2 2 2 3" xfId="4197" xr:uid="{00000000-0005-0000-0000-000093180000}"/>
    <cellStyle name="Notitie 3 3 2 2 3" xfId="4198" xr:uid="{00000000-0005-0000-0000-000094180000}"/>
    <cellStyle name="Notitie 3 3 2 2 3 2" xfId="4199" xr:uid="{00000000-0005-0000-0000-000095180000}"/>
    <cellStyle name="Notitie 3 3 2 2 3 2 2" xfId="4200" xr:uid="{00000000-0005-0000-0000-000096180000}"/>
    <cellStyle name="Notitie 3 3 2 2 4" xfId="4201" xr:uid="{00000000-0005-0000-0000-000097180000}"/>
    <cellStyle name="Notitie 3 3 2 2 4 2" xfId="4202" xr:uid="{00000000-0005-0000-0000-000098180000}"/>
    <cellStyle name="Notitie 3 3 2 3" xfId="4203" xr:uid="{00000000-0005-0000-0000-000099180000}"/>
    <cellStyle name="Notitie 3 3 2 3 2" xfId="4204" xr:uid="{00000000-0005-0000-0000-00009A180000}"/>
    <cellStyle name="Notitie 3 3 2 3 2 2" xfId="4205" xr:uid="{00000000-0005-0000-0000-00009B180000}"/>
    <cellStyle name="Notitie 3 3 2 3 3" xfId="4206" xr:uid="{00000000-0005-0000-0000-00009C180000}"/>
    <cellStyle name="Notitie 3 3 2 4" xfId="4207" xr:uid="{00000000-0005-0000-0000-00009D180000}"/>
    <cellStyle name="Notitie 3 3 2 4 2" xfId="4208" xr:uid="{00000000-0005-0000-0000-00009E180000}"/>
    <cellStyle name="Notitie 3 3 2 4 2 2" xfId="4209" xr:uid="{00000000-0005-0000-0000-00009F180000}"/>
    <cellStyle name="Notitie 3 3 2 5" xfId="4210" xr:uid="{00000000-0005-0000-0000-0000A0180000}"/>
    <cellStyle name="Notitie 3 3 2 5 2" xfId="4211" xr:uid="{00000000-0005-0000-0000-0000A1180000}"/>
    <cellStyle name="Notitie 3 3 2 6" xfId="23688" xr:uid="{00000000-0005-0000-0000-0000A2180000}"/>
    <cellStyle name="Notitie 3 3 2 7" xfId="23689" xr:uid="{00000000-0005-0000-0000-0000A3180000}"/>
    <cellStyle name="Notitie 3 3 20" xfId="23690" xr:uid="{00000000-0005-0000-0000-0000A4180000}"/>
    <cellStyle name="Notitie 3 3 21" xfId="23691" xr:uid="{00000000-0005-0000-0000-0000A5180000}"/>
    <cellStyle name="Notitie 3 3 22" xfId="23692" xr:uid="{00000000-0005-0000-0000-0000A6180000}"/>
    <cellStyle name="Notitie 3 3 23" xfId="23693" xr:uid="{00000000-0005-0000-0000-0000A7180000}"/>
    <cellStyle name="Notitie 3 3 24" xfId="23694" xr:uid="{00000000-0005-0000-0000-0000A8180000}"/>
    <cellStyle name="Notitie 3 3 25" xfId="23695" xr:uid="{00000000-0005-0000-0000-0000A9180000}"/>
    <cellStyle name="Notitie 3 3 26" xfId="23696" xr:uid="{00000000-0005-0000-0000-0000AA180000}"/>
    <cellStyle name="Notitie 3 3 27" xfId="23697" xr:uid="{00000000-0005-0000-0000-0000AB180000}"/>
    <cellStyle name="Notitie 3 3 28" xfId="48124" xr:uid="{00000000-0005-0000-0000-0000AC180000}"/>
    <cellStyle name="Notitie 3 3 3" xfId="4212" xr:uid="{00000000-0005-0000-0000-0000AD180000}"/>
    <cellStyle name="Notitie 3 3 4" xfId="23698" xr:uid="{00000000-0005-0000-0000-0000AE180000}"/>
    <cellStyle name="Notitie 3 3 5" xfId="23699" xr:uid="{00000000-0005-0000-0000-0000AF180000}"/>
    <cellStyle name="Notitie 3 3 6" xfId="23700" xr:uid="{00000000-0005-0000-0000-0000B0180000}"/>
    <cellStyle name="Notitie 3 3 7" xfId="23701" xr:uid="{00000000-0005-0000-0000-0000B1180000}"/>
    <cellStyle name="Notitie 3 3 8" xfId="23702" xr:uid="{00000000-0005-0000-0000-0000B2180000}"/>
    <cellStyle name="Notitie 3 3 9" xfId="23703" xr:uid="{00000000-0005-0000-0000-0000B3180000}"/>
    <cellStyle name="Notitie 3 30" xfId="23704" xr:uid="{00000000-0005-0000-0000-0000B4180000}"/>
    <cellStyle name="Notitie 3 31" xfId="23705" xr:uid="{00000000-0005-0000-0000-0000B5180000}"/>
    <cellStyle name="Notitie 3 32" xfId="23706" xr:uid="{00000000-0005-0000-0000-0000B6180000}"/>
    <cellStyle name="Notitie 3 33" xfId="48125" xr:uid="{00000000-0005-0000-0000-0000B7180000}"/>
    <cellStyle name="Notitie 3 4" xfId="658" xr:uid="{00000000-0005-0000-0000-0000B8180000}"/>
    <cellStyle name="Notitie 3 4 10" xfId="23707" xr:uid="{00000000-0005-0000-0000-0000B9180000}"/>
    <cellStyle name="Notitie 3 4 11" xfId="23708" xr:uid="{00000000-0005-0000-0000-0000BA180000}"/>
    <cellStyle name="Notitie 3 4 12" xfId="23709" xr:uid="{00000000-0005-0000-0000-0000BB180000}"/>
    <cellStyle name="Notitie 3 4 13" xfId="23710" xr:uid="{00000000-0005-0000-0000-0000BC180000}"/>
    <cellStyle name="Notitie 3 4 14" xfId="23711" xr:uid="{00000000-0005-0000-0000-0000BD180000}"/>
    <cellStyle name="Notitie 3 4 15" xfId="23712" xr:uid="{00000000-0005-0000-0000-0000BE180000}"/>
    <cellStyle name="Notitie 3 4 16" xfId="23713" xr:uid="{00000000-0005-0000-0000-0000BF180000}"/>
    <cellStyle name="Notitie 3 4 17" xfId="23714" xr:uid="{00000000-0005-0000-0000-0000C0180000}"/>
    <cellStyle name="Notitie 3 4 18" xfId="23715" xr:uid="{00000000-0005-0000-0000-0000C1180000}"/>
    <cellStyle name="Notitie 3 4 19" xfId="23716" xr:uid="{00000000-0005-0000-0000-0000C2180000}"/>
    <cellStyle name="Notitie 3 4 2" xfId="1568" xr:uid="{00000000-0005-0000-0000-0000C3180000}"/>
    <cellStyle name="Notitie 3 4 2 2" xfId="4213" xr:uid="{00000000-0005-0000-0000-0000C4180000}"/>
    <cellStyle name="Notitie 3 4 2 2 2" xfId="4214" xr:uid="{00000000-0005-0000-0000-0000C5180000}"/>
    <cellStyle name="Notitie 3 4 2 2 2 2" xfId="4215" xr:uid="{00000000-0005-0000-0000-0000C6180000}"/>
    <cellStyle name="Notitie 3 4 2 2 2 2 2" xfId="4216" xr:uid="{00000000-0005-0000-0000-0000C7180000}"/>
    <cellStyle name="Notitie 3 4 2 2 2 3" xfId="4217" xr:uid="{00000000-0005-0000-0000-0000C8180000}"/>
    <cellStyle name="Notitie 3 4 2 2 3" xfId="4218" xr:uid="{00000000-0005-0000-0000-0000C9180000}"/>
    <cellStyle name="Notitie 3 4 2 2 3 2" xfId="4219" xr:uid="{00000000-0005-0000-0000-0000CA180000}"/>
    <cellStyle name="Notitie 3 4 2 2 3 2 2" xfId="4220" xr:uid="{00000000-0005-0000-0000-0000CB180000}"/>
    <cellStyle name="Notitie 3 4 2 2 4" xfId="4221" xr:uid="{00000000-0005-0000-0000-0000CC180000}"/>
    <cellStyle name="Notitie 3 4 2 2 4 2" xfId="4222" xr:uid="{00000000-0005-0000-0000-0000CD180000}"/>
    <cellStyle name="Notitie 3 4 2 3" xfId="4223" xr:uid="{00000000-0005-0000-0000-0000CE180000}"/>
    <cellStyle name="Notitie 3 4 2 3 2" xfId="4224" xr:uid="{00000000-0005-0000-0000-0000CF180000}"/>
    <cellStyle name="Notitie 3 4 2 3 2 2" xfId="4225" xr:uid="{00000000-0005-0000-0000-0000D0180000}"/>
    <cellStyle name="Notitie 3 4 2 3 3" xfId="4226" xr:uid="{00000000-0005-0000-0000-0000D1180000}"/>
    <cellStyle name="Notitie 3 4 2 4" xfId="4227" xr:uid="{00000000-0005-0000-0000-0000D2180000}"/>
    <cellStyle name="Notitie 3 4 2 4 2" xfId="4228" xr:uid="{00000000-0005-0000-0000-0000D3180000}"/>
    <cellStyle name="Notitie 3 4 2 4 2 2" xfId="4229" xr:uid="{00000000-0005-0000-0000-0000D4180000}"/>
    <cellStyle name="Notitie 3 4 2 5" xfId="4230" xr:uid="{00000000-0005-0000-0000-0000D5180000}"/>
    <cellStyle name="Notitie 3 4 2 5 2" xfId="4231" xr:uid="{00000000-0005-0000-0000-0000D6180000}"/>
    <cellStyle name="Notitie 3 4 2 6" xfId="23717" xr:uid="{00000000-0005-0000-0000-0000D7180000}"/>
    <cellStyle name="Notitie 3 4 2 7" xfId="23718" xr:uid="{00000000-0005-0000-0000-0000D8180000}"/>
    <cellStyle name="Notitie 3 4 20" xfId="23719" xr:uid="{00000000-0005-0000-0000-0000D9180000}"/>
    <cellStyle name="Notitie 3 4 21" xfId="23720" xr:uid="{00000000-0005-0000-0000-0000DA180000}"/>
    <cellStyle name="Notitie 3 4 22" xfId="23721" xr:uid="{00000000-0005-0000-0000-0000DB180000}"/>
    <cellStyle name="Notitie 3 4 23" xfId="23722" xr:uid="{00000000-0005-0000-0000-0000DC180000}"/>
    <cellStyle name="Notitie 3 4 24" xfId="23723" xr:uid="{00000000-0005-0000-0000-0000DD180000}"/>
    <cellStyle name="Notitie 3 4 25" xfId="23724" xr:uid="{00000000-0005-0000-0000-0000DE180000}"/>
    <cellStyle name="Notitie 3 4 26" xfId="23725" xr:uid="{00000000-0005-0000-0000-0000DF180000}"/>
    <cellStyle name="Notitie 3 4 27" xfId="23726" xr:uid="{00000000-0005-0000-0000-0000E0180000}"/>
    <cellStyle name="Notitie 3 4 28" xfId="48126" xr:uid="{00000000-0005-0000-0000-0000E1180000}"/>
    <cellStyle name="Notitie 3 4 3" xfId="4232" xr:uid="{00000000-0005-0000-0000-0000E2180000}"/>
    <cellStyle name="Notitie 3 4 4" xfId="23727" xr:uid="{00000000-0005-0000-0000-0000E3180000}"/>
    <cellStyle name="Notitie 3 4 5" xfId="23728" xr:uid="{00000000-0005-0000-0000-0000E4180000}"/>
    <cellStyle name="Notitie 3 4 6" xfId="23729" xr:uid="{00000000-0005-0000-0000-0000E5180000}"/>
    <cellStyle name="Notitie 3 4 7" xfId="23730" xr:uid="{00000000-0005-0000-0000-0000E6180000}"/>
    <cellStyle name="Notitie 3 4 8" xfId="23731" xr:uid="{00000000-0005-0000-0000-0000E7180000}"/>
    <cellStyle name="Notitie 3 4 9" xfId="23732" xr:uid="{00000000-0005-0000-0000-0000E8180000}"/>
    <cellStyle name="Notitie 3 5" xfId="659" xr:uid="{00000000-0005-0000-0000-0000E9180000}"/>
    <cellStyle name="Notitie 3 5 10" xfId="23733" xr:uid="{00000000-0005-0000-0000-0000EA180000}"/>
    <cellStyle name="Notitie 3 5 11" xfId="23734" xr:uid="{00000000-0005-0000-0000-0000EB180000}"/>
    <cellStyle name="Notitie 3 5 12" xfId="23735" xr:uid="{00000000-0005-0000-0000-0000EC180000}"/>
    <cellStyle name="Notitie 3 5 13" xfId="23736" xr:uid="{00000000-0005-0000-0000-0000ED180000}"/>
    <cellStyle name="Notitie 3 5 14" xfId="23737" xr:uid="{00000000-0005-0000-0000-0000EE180000}"/>
    <cellStyle name="Notitie 3 5 15" xfId="23738" xr:uid="{00000000-0005-0000-0000-0000EF180000}"/>
    <cellStyle name="Notitie 3 5 16" xfId="23739" xr:uid="{00000000-0005-0000-0000-0000F0180000}"/>
    <cellStyle name="Notitie 3 5 17" xfId="23740" xr:uid="{00000000-0005-0000-0000-0000F1180000}"/>
    <cellStyle name="Notitie 3 5 18" xfId="23741" xr:uid="{00000000-0005-0000-0000-0000F2180000}"/>
    <cellStyle name="Notitie 3 5 19" xfId="23742" xr:uid="{00000000-0005-0000-0000-0000F3180000}"/>
    <cellStyle name="Notitie 3 5 2" xfId="1569" xr:uid="{00000000-0005-0000-0000-0000F4180000}"/>
    <cellStyle name="Notitie 3 5 2 2" xfId="4233" xr:uid="{00000000-0005-0000-0000-0000F5180000}"/>
    <cellStyle name="Notitie 3 5 2 2 2" xfId="4234" xr:uid="{00000000-0005-0000-0000-0000F6180000}"/>
    <cellStyle name="Notitie 3 5 2 2 2 2" xfId="4235" xr:uid="{00000000-0005-0000-0000-0000F7180000}"/>
    <cellStyle name="Notitie 3 5 2 2 2 2 2" xfId="4236" xr:uid="{00000000-0005-0000-0000-0000F8180000}"/>
    <cellStyle name="Notitie 3 5 2 2 2 3" xfId="4237" xr:uid="{00000000-0005-0000-0000-0000F9180000}"/>
    <cellStyle name="Notitie 3 5 2 2 3" xfId="4238" xr:uid="{00000000-0005-0000-0000-0000FA180000}"/>
    <cellStyle name="Notitie 3 5 2 2 3 2" xfId="4239" xr:uid="{00000000-0005-0000-0000-0000FB180000}"/>
    <cellStyle name="Notitie 3 5 2 2 3 2 2" xfId="4240" xr:uid="{00000000-0005-0000-0000-0000FC180000}"/>
    <cellStyle name="Notitie 3 5 2 2 4" xfId="4241" xr:uid="{00000000-0005-0000-0000-0000FD180000}"/>
    <cellStyle name="Notitie 3 5 2 2 4 2" xfId="4242" xr:uid="{00000000-0005-0000-0000-0000FE180000}"/>
    <cellStyle name="Notitie 3 5 2 3" xfId="4243" xr:uid="{00000000-0005-0000-0000-0000FF180000}"/>
    <cellStyle name="Notitie 3 5 2 3 2" xfId="4244" xr:uid="{00000000-0005-0000-0000-000000190000}"/>
    <cellStyle name="Notitie 3 5 2 3 2 2" xfId="4245" xr:uid="{00000000-0005-0000-0000-000001190000}"/>
    <cellStyle name="Notitie 3 5 2 3 3" xfId="4246" xr:uid="{00000000-0005-0000-0000-000002190000}"/>
    <cellStyle name="Notitie 3 5 2 4" xfId="4247" xr:uid="{00000000-0005-0000-0000-000003190000}"/>
    <cellStyle name="Notitie 3 5 2 4 2" xfId="4248" xr:uid="{00000000-0005-0000-0000-000004190000}"/>
    <cellStyle name="Notitie 3 5 2 4 2 2" xfId="4249" xr:uid="{00000000-0005-0000-0000-000005190000}"/>
    <cellStyle name="Notitie 3 5 2 5" xfId="4250" xr:uid="{00000000-0005-0000-0000-000006190000}"/>
    <cellStyle name="Notitie 3 5 2 5 2" xfId="4251" xr:uid="{00000000-0005-0000-0000-000007190000}"/>
    <cellStyle name="Notitie 3 5 2 6" xfId="23743" xr:uid="{00000000-0005-0000-0000-000008190000}"/>
    <cellStyle name="Notitie 3 5 2 7" xfId="23744" xr:uid="{00000000-0005-0000-0000-000009190000}"/>
    <cellStyle name="Notitie 3 5 20" xfId="23745" xr:uid="{00000000-0005-0000-0000-00000A190000}"/>
    <cellStyle name="Notitie 3 5 21" xfId="23746" xr:uid="{00000000-0005-0000-0000-00000B190000}"/>
    <cellStyle name="Notitie 3 5 22" xfId="23747" xr:uid="{00000000-0005-0000-0000-00000C190000}"/>
    <cellStyle name="Notitie 3 5 23" xfId="23748" xr:uid="{00000000-0005-0000-0000-00000D190000}"/>
    <cellStyle name="Notitie 3 5 24" xfId="23749" xr:uid="{00000000-0005-0000-0000-00000E190000}"/>
    <cellStyle name="Notitie 3 5 25" xfId="23750" xr:uid="{00000000-0005-0000-0000-00000F190000}"/>
    <cellStyle name="Notitie 3 5 26" xfId="23751" xr:uid="{00000000-0005-0000-0000-000010190000}"/>
    <cellStyle name="Notitie 3 5 27" xfId="23752" xr:uid="{00000000-0005-0000-0000-000011190000}"/>
    <cellStyle name="Notitie 3 5 28" xfId="48127" xr:uid="{00000000-0005-0000-0000-000012190000}"/>
    <cellStyle name="Notitie 3 5 3" xfId="4252" xr:uid="{00000000-0005-0000-0000-000013190000}"/>
    <cellStyle name="Notitie 3 5 4" xfId="23753" xr:uid="{00000000-0005-0000-0000-000014190000}"/>
    <cellStyle name="Notitie 3 5 5" xfId="23754" xr:uid="{00000000-0005-0000-0000-000015190000}"/>
    <cellStyle name="Notitie 3 5 6" xfId="23755" xr:uid="{00000000-0005-0000-0000-000016190000}"/>
    <cellStyle name="Notitie 3 5 7" xfId="23756" xr:uid="{00000000-0005-0000-0000-000017190000}"/>
    <cellStyle name="Notitie 3 5 8" xfId="23757" xr:uid="{00000000-0005-0000-0000-000018190000}"/>
    <cellStyle name="Notitie 3 5 9" xfId="23758" xr:uid="{00000000-0005-0000-0000-000019190000}"/>
    <cellStyle name="Notitie 3 6" xfId="660" xr:uid="{00000000-0005-0000-0000-00001A190000}"/>
    <cellStyle name="Notitie 3 6 10" xfId="23759" xr:uid="{00000000-0005-0000-0000-00001B190000}"/>
    <cellStyle name="Notitie 3 6 11" xfId="23760" xr:uid="{00000000-0005-0000-0000-00001C190000}"/>
    <cellStyle name="Notitie 3 6 12" xfId="23761" xr:uid="{00000000-0005-0000-0000-00001D190000}"/>
    <cellStyle name="Notitie 3 6 13" xfId="23762" xr:uid="{00000000-0005-0000-0000-00001E190000}"/>
    <cellStyle name="Notitie 3 6 14" xfId="23763" xr:uid="{00000000-0005-0000-0000-00001F190000}"/>
    <cellStyle name="Notitie 3 6 15" xfId="23764" xr:uid="{00000000-0005-0000-0000-000020190000}"/>
    <cellStyle name="Notitie 3 6 16" xfId="23765" xr:uid="{00000000-0005-0000-0000-000021190000}"/>
    <cellStyle name="Notitie 3 6 17" xfId="23766" xr:uid="{00000000-0005-0000-0000-000022190000}"/>
    <cellStyle name="Notitie 3 6 18" xfId="23767" xr:uid="{00000000-0005-0000-0000-000023190000}"/>
    <cellStyle name="Notitie 3 6 19" xfId="23768" xr:uid="{00000000-0005-0000-0000-000024190000}"/>
    <cellStyle name="Notitie 3 6 2" xfId="1570" xr:uid="{00000000-0005-0000-0000-000025190000}"/>
    <cellStyle name="Notitie 3 6 2 2" xfId="4253" xr:uid="{00000000-0005-0000-0000-000026190000}"/>
    <cellStyle name="Notitie 3 6 2 2 2" xfId="4254" xr:uid="{00000000-0005-0000-0000-000027190000}"/>
    <cellStyle name="Notitie 3 6 2 2 2 2" xfId="4255" xr:uid="{00000000-0005-0000-0000-000028190000}"/>
    <cellStyle name="Notitie 3 6 2 2 2 2 2" xfId="4256" xr:uid="{00000000-0005-0000-0000-000029190000}"/>
    <cellStyle name="Notitie 3 6 2 2 2 3" xfId="4257" xr:uid="{00000000-0005-0000-0000-00002A190000}"/>
    <cellStyle name="Notitie 3 6 2 2 3" xfId="4258" xr:uid="{00000000-0005-0000-0000-00002B190000}"/>
    <cellStyle name="Notitie 3 6 2 2 3 2" xfId="4259" xr:uid="{00000000-0005-0000-0000-00002C190000}"/>
    <cellStyle name="Notitie 3 6 2 2 3 2 2" xfId="4260" xr:uid="{00000000-0005-0000-0000-00002D190000}"/>
    <cellStyle name="Notitie 3 6 2 2 4" xfId="4261" xr:uid="{00000000-0005-0000-0000-00002E190000}"/>
    <cellStyle name="Notitie 3 6 2 2 4 2" xfId="4262" xr:uid="{00000000-0005-0000-0000-00002F190000}"/>
    <cellStyle name="Notitie 3 6 2 3" xfId="4263" xr:uid="{00000000-0005-0000-0000-000030190000}"/>
    <cellStyle name="Notitie 3 6 2 3 2" xfId="4264" xr:uid="{00000000-0005-0000-0000-000031190000}"/>
    <cellStyle name="Notitie 3 6 2 3 2 2" xfId="4265" xr:uid="{00000000-0005-0000-0000-000032190000}"/>
    <cellStyle name="Notitie 3 6 2 3 3" xfId="4266" xr:uid="{00000000-0005-0000-0000-000033190000}"/>
    <cellStyle name="Notitie 3 6 2 4" xfId="4267" xr:uid="{00000000-0005-0000-0000-000034190000}"/>
    <cellStyle name="Notitie 3 6 2 4 2" xfId="4268" xr:uid="{00000000-0005-0000-0000-000035190000}"/>
    <cellStyle name="Notitie 3 6 2 4 2 2" xfId="4269" xr:uid="{00000000-0005-0000-0000-000036190000}"/>
    <cellStyle name="Notitie 3 6 2 5" xfId="4270" xr:uid="{00000000-0005-0000-0000-000037190000}"/>
    <cellStyle name="Notitie 3 6 2 5 2" xfId="4271" xr:uid="{00000000-0005-0000-0000-000038190000}"/>
    <cellStyle name="Notitie 3 6 2 6" xfId="23769" xr:uid="{00000000-0005-0000-0000-000039190000}"/>
    <cellStyle name="Notitie 3 6 2 7" xfId="23770" xr:uid="{00000000-0005-0000-0000-00003A190000}"/>
    <cellStyle name="Notitie 3 6 20" xfId="23771" xr:uid="{00000000-0005-0000-0000-00003B190000}"/>
    <cellStyle name="Notitie 3 6 21" xfId="23772" xr:uid="{00000000-0005-0000-0000-00003C190000}"/>
    <cellStyle name="Notitie 3 6 22" xfId="23773" xr:uid="{00000000-0005-0000-0000-00003D190000}"/>
    <cellStyle name="Notitie 3 6 23" xfId="23774" xr:uid="{00000000-0005-0000-0000-00003E190000}"/>
    <cellStyle name="Notitie 3 6 24" xfId="23775" xr:uid="{00000000-0005-0000-0000-00003F190000}"/>
    <cellStyle name="Notitie 3 6 25" xfId="23776" xr:uid="{00000000-0005-0000-0000-000040190000}"/>
    <cellStyle name="Notitie 3 6 26" xfId="23777" xr:uid="{00000000-0005-0000-0000-000041190000}"/>
    <cellStyle name="Notitie 3 6 27" xfId="23778" xr:uid="{00000000-0005-0000-0000-000042190000}"/>
    <cellStyle name="Notitie 3 6 28" xfId="48128" xr:uid="{00000000-0005-0000-0000-000043190000}"/>
    <cellStyle name="Notitie 3 6 3" xfId="4272" xr:uid="{00000000-0005-0000-0000-000044190000}"/>
    <cellStyle name="Notitie 3 6 4" xfId="23779" xr:uid="{00000000-0005-0000-0000-000045190000}"/>
    <cellStyle name="Notitie 3 6 5" xfId="23780" xr:uid="{00000000-0005-0000-0000-000046190000}"/>
    <cellStyle name="Notitie 3 6 6" xfId="23781" xr:uid="{00000000-0005-0000-0000-000047190000}"/>
    <cellStyle name="Notitie 3 6 7" xfId="23782" xr:uid="{00000000-0005-0000-0000-000048190000}"/>
    <cellStyle name="Notitie 3 6 8" xfId="23783" xr:uid="{00000000-0005-0000-0000-000049190000}"/>
    <cellStyle name="Notitie 3 6 9" xfId="23784" xr:uid="{00000000-0005-0000-0000-00004A190000}"/>
    <cellStyle name="Notitie 3 7" xfId="1571" xr:uid="{00000000-0005-0000-0000-00004B190000}"/>
    <cellStyle name="Notitie 3 7 2" xfId="4273" xr:uid="{00000000-0005-0000-0000-00004C190000}"/>
    <cellStyle name="Notitie 3 7 2 2" xfId="4274" xr:uid="{00000000-0005-0000-0000-00004D190000}"/>
    <cellStyle name="Notitie 3 7 2 2 2" xfId="4275" xr:uid="{00000000-0005-0000-0000-00004E190000}"/>
    <cellStyle name="Notitie 3 7 2 2 2 2" xfId="4276" xr:uid="{00000000-0005-0000-0000-00004F190000}"/>
    <cellStyle name="Notitie 3 7 2 2 3" xfId="4277" xr:uid="{00000000-0005-0000-0000-000050190000}"/>
    <cellStyle name="Notitie 3 7 2 3" xfId="4278" xr:uid="{00000000-0005-0000-0000-000051190000}"/>
    <cellStyle name="Notitie 3 7 2 3 2" xfId="4279" xr:uid="{00000000-0005-0000-0000-000052190000}"/>
    <cellStyle name="Notitie 3 7 2 3 2 2" xfId="4280" xr:uid="{00000000-0005-0000-0000-000053190000}"/>
    <cellStyle name="Notitie 3 7 2 4" xfId="4281" xr:uid="{00000000-0005-0000-0000-000054190000}"/>
    <cellStyle name="Notitie 3 7 2 4 2" xfId="4282" xr:uid="{00000000-0005-0000-0000-000055190000}"/>
    <cellStyle name="Notitie 3 7 3" xfId="4283" xr:uid="{00000000-0005-0000-0000-000056190000}"/>
    <cellStyle name="Notitie 3 7 3 2" xfId="4284" xr:uid="{00000000-0005-0000-0000-000057190000}"/>
    <cellStyle name="Notitie 3 7 3 2 2" xfId="4285" xr:uid="{00000000-0005-0000-0000-000058190000}"/>
    <cellStyle name="Notitie 3 7 3 3" xfId="4286" xr:uid="{00000000-0005-0000-0000-000059190000}"/>
    <cellStyle name="Notitie 3 7 4" xfId="4287" xr:uid="{00000000-0005-0000-0000-00005A190000}"/>
    <cellStyle name="Notitie 3 7 4 2" xfId="4288" xr:uid="{00000000-0005-0000-0000-00005B190000}"/>
    <cellStyle name="Notitie 3 7 4 2 2" xfId="4289" xr:uid="{00000000-0005-0000-0000-00005C190000}"/>
    <cellStyle name="Notitie 3 7 5" xfId="4290" xr:uid="{00000000-0005-0000-0000-00005D190000}"/>
    <cellStyle name="Notitie 3 7 5 2" xfId="4291" xr:uid="{00000000-0005-0000-0000-00005E190000}"/>
    <cellStyle name="Notitie 3 7 6" xfId="23785" xr:uid="{00000000-0005-0000-0000-00005F190000}"/>
    <cellStyle name="Notitie 3 7 7" xfId="23786" xr:uid="{00000000-0005-0000-0000-000060190000}"/>
    <cellStyle name="Notitie 3 8" xfId="4292" xr:uid="{00000000-0005-0000-0000-000061190000}"/>
    <cellStyle name="Notitie 3 9" xfId="23787" xr:uid="{00000000-0005-0000-0000-000062190000}"/>
    <cellStyle name="Notitie 4" xfId="399" xr:uid="{00000000-0005-0000-0000-000063190000}"/>
    <cellStyle name="Notitie 4 10" xfId="23788" xr:uid="{00000000-0005-0000-0000-000064190000}"/>
    <cellStyle name="Notitie 4 11" xfId="23789" xr:uid="{00000000-0005-0000-0000-000065190000}"/>
    <cellStyle name="Notitie 4 12" xfId="23790" xr:uid="{00000000-0005-0000-0000-000066190000}"/>
    <cellStyle name="Notitie 4 13" xfId="23791" xr:uid="{00000000-0005-0000-0000-000067190000}"/>
    <cellStyle name="Notitie 4 14" xfId="23792" xr:uid="{00000000-0005-0000-0000-000068190000}"/>
    <cellStyle name="Notitie 4 15" xfId="23793" xr:uid="{00000000-0005-0000-0000-000069190000}"/>
    <cellStyle name="Notitie 4 16" xfId="23794" xr:uid="{00000000-0005-0000-0000-00006A190000}"/>
    <cellStyle name="Notitie 4 17" xfId="23795" xr:uid="{00000000-0005-0000-0000-00006B190000}"/>
    <cellStyle name="Notitie 4 18" xfId="23796" xr:uid="{00000000-0005-0000-0000-00006C190000}"/>
    <cellStyle name="Notitie 4 19" xfId="23797" xr:uid="{00000000-0005-0000-0000-00006D190000}"/>
    <cellStyle name="Notitie 4 2" xfId="1572" xr:uid="{00000000-0005-0000-0000-00006E190000}"/>
    <cellStyle name="Notitie 4 2 2" xfId="4293" xr:uid="{00000000-0005-0000-0000-00006F190000}"/>
    <cellStyle name="Notitie 4 2 2 2" xfId="4294" xr:uid="{00000000-0005-0000-0000-000070190000}"/>
    <cellStyle name="Notitie 4 2 2 2 2" xfId="4295" xr:uid="{00000000-0005-0000-0000-000071190000}"/>
    <cellStyle name="Notitie 4 2 2 2 2 2" xfId="4296" xr:uid="{00000000-0005-0000-0000-000072190000}"/>
    <cellStyle name="Notitie 4 2 2 2 3" xfId="4297" xr:uid="{00000000-0005-0000-0000-000073190000}"/>
    <cellStyle name="Notitie 4 2 2 3" xfId="4298" xr:uid="{00000000-0005-0000-0000-000074190000}"/>
    <cellStyle name="Notitie 4 2 2 3 2" xfId="4299" xr:uid="{00000000-0005-0000-0000-000075190000}"/>
    <cellStyle name="Notitie 4 2 2 3 2 2" xfId="4300" xr:uid="{00000000-0005-0000-0000-000076190000}"/>
    <cellStyle name="Notitie 4 2 2 4" xfId="4301" xr:uid="{00000000-0005-0000-0000-000077190000}"/>
    <cellStyle name="Notitie 4 2 2 4 2" xfId="4302" xr:uid="{00000000-0005-0000-0000-000078190000}"/>
    <cellStyle name="Notitie 4 2 3" xfId="4303" xr:uid="{00000000-0005-0000-0000-000079190000}"/>
    <cellStyle name="Notitie 4 2 3 2" xfId="4304" xr:uid="{00000000-0005-0000-0000-00007A190000}"/>
    <cellStyle name="Notitie 4 2 3 2 2" xfId="4305" xr:uid="{00000000-0005-0000-0000-00007B190000}"/>
    <cellStyle name="Notitie 4 2 3 3" xfId="4306" xr:uid="{00000000-0005-0000-0000-00007C190000}"/>
    <cellStyle name="Notitie 4 2 4" xfId="4307" xr:uid="{00000000-0005-0000-0000-00007D190000}"/>
    <cellStyle name="Notitie 4 2 4 2" xfId="4308" xr:uid="{00000000-0005-0000-0000-00007E190000}"/>
    <cellStyle name="Notitie 4 2 4 2 2" xfId="4309" xr:uid="{00000000-0005-0000-0000-00007F190000}"/>
    <cellStyle name="Notitie 4 2 5" xfId="4310" xr:uid="{00000000-0005-0000-0000-000080190000}"/>
    <cellStyle name="Notitie 4 2 5 2" xfId="4311" xr:uid="{00000000-0005-0000-0000-000081190000}"/>
    <cellStyle name="Notitie 4 2 6" xfId="23798" xr:uid="{00000000-0005-0000-0000-000082190000}"/>
    <cellStyle name="Notitie 4 2 7" xfId="23799" xr:uid="{00000000-0005-0000-0000-000083190000}"/>
    <cellStyle name="Notitie 4 20" xfId="23800" xr:uid="{00000000-0005-0000-0000-000084190000}"/>
    <cellStyle name="Notitie 4 21" xfId="23801" xr:uid="{00000000-0005-0000-0000-000085190000}"/>
    <cellStyle name="Notitie 4 22" xfId="23802" xr:uid="{00000000-0005-0000-0000-000086190000}"/>
    <cellStyle name="Notitie 4 23" xfId="23803" xr:uid="{00000000-0005-0000-0000-000087190000}"/>
    <cellStyle name="Notitie 4 24" xfId="23804" xr:uid="{00000000-0005-0000-0000-000088190000}"/>
    <cellStyle name="Notitie 4 25" xfId="23805" xr:uid="{00000000-0005-0000-0000-000089190000}"/>
    <cellStyle name="Notitie 4 26" xfId="23806" xr:uid="{00000000-0005-0000-0000-00008A190000}"/>
    <cellStyle name="Notitie 4 27" xfId="23807" xr:uid="{00000000-0005-0000-0000-00008B190000}"/>
    <cellStyle name="Notitie 4 28" xfId="48129" xr:uid="{00000000-0005-0000-0000-00008C190000}"/>
    <cellStyle name="Notitie 4 3" xfId="4312" xr:uid="{00000000-0005-0000-0000-00008D190000}"/>
    <cellStyle name="Notitie 4 4" xfId="23808" xr:uid="{00000000-0005-0000-0000-00008E190000}"/>
    <cellStyle name="Notitie 4 5" xfId="23809" xr:uid="{00000000-0005-0000-0000-00008F190000}"/>
    <cellStyle name="Notitie 4 6" xfId="23810" xr:uid="{00000000-0005-0000-0000-000090190000}"/>
    <cellStyle name="Notitie 4 7" xfId="23811" xr:uid="{00000000-0005-0000-0000-000091190000}"/>
    <cellStyle name="Notitie 4 8" xfId="23812" xr:uid="{00000000-0005-0000-0000-000092190000}"/>
    <cellStyle name="Notitie 4 9" xfId="23813" xr:uid="{00000000-0005-0000-0000-000093190000}"/>
    <cellStyle name="Notitie 5" xfId="497" xr:uid="{00000000-0005-0000-0000-000094190000}"/>
    <cellStyle name="Notitie 5 10" xfId="23814" xr:uid="{00000000-0005-0000-0000-000095190000}"/>
    <cellStyle name="Notitie 5 11" xfId="23815" xr:uid="{00000000-0005-0000-0000-000096190000}"/>
    <cellStyle name="Notitie 5 12" xfId="23816" xr:uid="{00000000-0005-0000-0000-000097190000}"/>
    <cellStyle name="Notitie 5 13" xfId="23817" xr:uid="{00000000-0005-0000-0000-000098190000}"/>
    <cellStyle name="Notitie 5 14" xfId="23818" xr:uid="{00000000-0005-0000-0000-000099190000}"/>
    <cellStyle name="Notitie 5 15" xfId="23819" xr:uid="{00000000-0005-0000-0000-00009A190000}"/>
    <cellStyle name="Notitie 5 16" xfId="23820" xr:uid="{00000000-0005-0000-0000-00009B190000}"/>
    <cellStyle name="Notitie 5 17" xfId="23821" xr:uid="{00000000-0005-0000-0000-00009C190000}"/>
    <cellStyle name="Notitie 5 18" xfId="23822" xr:uid="{00000000-0005-0000-0000-00009D190000}"/>
    <cellStyle name="Notitie 5 19" xfId="23823" xr:uid="{00000000-0005-0000-0000-00009E190000}"/>
    <cellStyle name="Notitie 5 2" xfId="1573" xr:uid="{00000000-0005-0000-0000-00009F190000}"/>
    <cellStyle name="Notitie 5 2 2" xfId="4313" xr:uid="{00000000-0005-0000-0000-0000A0190000}"/>
    <cellStyle name="Notitie 5 2 2 2" xfId="4314" xr:uid="{00000000-0005-0000-0000-0000A1190000}"/>
    <cellStyle name="Notitie 5 2 2 2 2" xfId="4315" xr:uid="{00000000-0005-0000-0000-0000A2190000}"/>
    <cellStyle name="Notitie 5 2 2 2 2 2" xfId="4316" xr:uid="{00000000-0005-0000-0000-0000A3190000}"/>
    <cellStyle name="Notitie 5 2 2 2 3" xfId="4317" xr:uid="{00000000-0005-0000-0000-0000A4190000}"/>
    <cellStyle name="Notitie 5 2 2 3" xfId="4318" xr:uid="{00000000-0005-0000-0000-0000A5190000}"/>
    <cellStyle name="Notitie 5 2 2 3 2" xfId="4319" xr:uid="{00000000-0005-0000-0000-0000A6190000}"/>
    <cellStyle name="Notitie 5 2 2 3 2 2" xfId="4320" xr:uid="{00000000-0005-0000-0000-0000A7190000}"/>
    <cellStyle name="Notitie 5 2 2 4" xfId="4321" xr:uid="{00000000-0005-0000-0000-0000A8190000}"/>
    <cellStyle name="Notitie 5 2 2 4 2" xfId="4322" xr:uid="{00000000-0005-0000-0000-0000A9190000}"/>
    <cellStyle name="Notitie 5 2 3" xfId="4323" xr:uid="{00000000-0005-0000-0000-0000AA190000}"/>
    <cellStyle name="Notitie 5 2 3 2" xfId="4324" xr:uid="{00000000-0005-0000-0000-0000AB190000}"/>
    <cellStyle name="Notitie 5 2 3 2 2" xfId="4325" xr:uid="{00000000-0005-0000-0000-0000AC190000}"/>
    <cellStyle name="Notitie 5 2 3 3" xfId="4326" xr:uid="{00000000-0005-0000-0000-0000AD190000}"/>
    <cellStyle name="Notitie 5 2 4" xfId="4327" xr:uid="{00000000-0005-0000-0000-0000AE190000}"/>
    <cellStyle name="Notitie 5 2 4 2" xfId="4328" xr:uid="{00000000-0005-0000-0000-0000AF190000}"/>
    <cellStyle name="Notitie 5 2 4 2 2" xfId="4329" xr:uid="{00000000-0005-0000-0000-0000B0190000}"/>
    <cellStyle name="Notitie 5 2 5" xfId="4330" xr:uid="{00000000-0005-0000-0000-0000B1190000}"/>
    <cellStyle name="Notitie 5 2 5 2" xfId="4331" xr:uid="{00000000-0005-0000-0000-0000B2190000}"/>
    <cellStyle name="Notitie 5 2 6" xfId="23824" xr:uid="{00000000-0005-0000-0000-0000B3190000}"/>
    <cellStyle name="Notitie 5 2 7" xfId="23825" xr:uid="{00000000-0005-0000-0000-0000B4190000}"/>
    <cellStyle name="Notitie 5 20" xfId="23826" xr:uid="{00000000-0005-0000-0000-0000B5190000}"/>
    <cellStyle name="Notitie 5 21" xfId="23827" xr:uid="{00000000-0005-0000-0000-0000B6190000}"/>
    <cellStyle name="Notitie 5 22" xfId="23828" xr:uid="{00000000-0005-0000-0000-0000B7190000}"/>
    <cellStyle name="Notitie 5 23" xfId="23829" xr:uid="{00000000-0005-0000-0000-0000B8190000}"/>
    <cellStyle name="Notitie 5 24" xfId="23830" xr:uid="{00000000-0005-0000-0000-0000B9190000}"/>
    <cellStyle name="Notitie 5 25" xfId="23831" xr:uid="{00000000-0005-0000-0000-0000BA190000}"/>
    <cellStyle name="Notitie 5 26" xfId="23832" xr:uid="{00000000-0005-0000-0000-0000BB190000}"/>
    <cellStyle name="Notitie 5 27" xfId="23833" xr:uid="{00000000-0005-0000-0000-0000BC190000}"/>
    <cellStyle name="Notitie 5 28" xfId="48130" xr:uid="{00000000-0005-0000-0000-0000BD190000}"/>
    <cellStyle name="Notitie 5 3" xfId="4332" xr:uid="{00000000-0005-0000-0000-0000BE190000}"/>
    <cellStyle name="Notitie 5 4" xfId="23834" xr:uid="{00000000-0005-0000-0000-0000BF190000}"/>
    <cellStyle name="Notitie 5 5" xfId="23835" xr:uid="{00000000-0005-0000-0000-0000C0190000}"/>
    <cellStyle name="Notitie 5 6" xfId="23836" xr:uid="{00000000-0005-0000-0000-0000C1190000}"/>
    <cellStyle name="Notitie 5 7" xfId="23837" xr:uid="{00000000-0005-0000-0000-0000C2190000}"/>
    <cellStyle name="Notitie 5 8" xfId="23838" xr:uid="{00000000-0005-0000-0000-0000C3190000}"/>
    <cellStyle name="Notitie 5 9" xfId="23839" xr:uid="{00000000-0005-0000-0000-0000C4190000}"/>
    <cellStyle name="Notitie 6" xfId="661" xr:uid="{00000000-0005-0000-0000-0000C5190000}"/>
    <cellStyle name="Notitie 6 10" xfId="23840" xr:uid="{00000000-0005-0000-0000-0000C6190000}"/>
    <cellStyle name="Notitie 6 11" xfId="23841" xr:uid="{00000000-0005-0000-0000-0000C7190000}"/>
    <cellStyle name="Notitie 6 12" xfId="23842" xr:uid="{00000000-0005-0000-0000-0000C8190000}"/>
    <cellStyle name="Notitie 6 13" xfId="23843" xr:uid="{00000000-0005-0000-0000-0000C9190000}"/>
    <cellStyle name="Notitie 6 14" xfId="23844" xr:uid="{00000000-0005-0000-0000-0000CA190000}"/>
    <cellStyle name="Notitie 6 15" xfId="23845" xr:uid="{00000000-0005-0000-0000-0000CB190000}"/>
    <cellStyle name="Notitie 6 16" xfId="23846" xr:uid="{00000000-0005-0000-0000-0000CC190000}"/>
    <cellStyle name="Notitie 6 17" xfId="23847" xr:uid="{00000000-0005-0000-0000-0000CD190000}"/>
    <cellStyle name="Notitie 6 18" xfId="23848" xr:uid="{00000000-0005-0000-0000-0000CE190000}"/>
    <cellStyle name="Notitie 6 19" xfId="23849" xr:uid="{00000000-0005-0000-0000-0000CF190000}"/>
    <cellStyle name="Notitie 6 2" xfId="1574" xr:uid="{00000000-0005-0000-0000-0000D0190000}"/>
    <cellStyle name="Notitie 6 2 2" xfId="4333" xr:uid="{00000000-0005-0000-0000-0000D1190000}"/>
    <cellStyle name="Notitie 6 2 2 2" xfId="4334" xr:uid="{00000000-0005-0000-0000-0000D2190000}"/>
    <cellStyle name="Notitie 6 2 2 2 2" xfId="4335" xr:uid="{00000000-0005-0000-0000-0000D3190000}"/>
    <cellStyle name="Notitie 6 2 2 2 2 2" xfId="4336" xr:uid="{00000000-0005-0000-0000-0000D4190000}"/>
    <cellStyle name="Notitie 6 2 2 2 3" xfId="4337" xr:uid="{00000000-0005-0000-0000-0000D5190000}"/>
    <cellStyle name="Notitie 6 2 2 3" xfId="4338" xr:uid="{00000000-0005-0000-0000-0000D6190000}"/>
    <cellStyle name="Notitie 6 2 2 3 2" xfId="4339" xr:uid="{00000000-0005-0000-0000-0000D7190000}"/>
    <cellStyle name="Notitie 6 2 2 3 2 2" xfId="4340" xr:uid="{00000000-0005-0000-0000-0000D8190000}"/>
    <cellStyle name="Notitie 6 2 2 4" xfId="4341" xr:uid="{00000000-0005-0000-0000-0000D9190000}"/>
    <cellStyle name="Notitie 6 2 2 4 2" xfId="4342" xr:uid="{00000000-0005-0000-0000-0000DA190000}"/>
    <cellStyle name="Notitie 6 2 3" xfId="4343" xr:uid="{00000000-0005-0000-0000-0000DB190000}"/>
    <cellStyle name="Notitie 6 2 3 2" xfId="4344" xr:uid="{00000000-0005-0000-0000-0000DC190000}"/>
    <cellStyle name="Notitie 6 2 3 2 2" xfId="4345" xr:uid="{00000000-0005-0000-0000-0000DD190000}"/>
    <cellStyle name="Notitie 6 2 3 3" xfId="4346" xr:uid="{00000000-0005-0000-0000-0000DE190000}"/>
    <cellStyle name="Notitie 6 2 4" xfId="4347" xr:uid="{00000000-0005-0000-0000-0000DF190000}"/>
    <cellStyle name="Notitie 6 2 4 2" xfId="4348" xr:uid="{00000000-0005-0000-0000-0000E0190000}"/>
    <cellStyle name="Notitie 6 2 4 2 2" xfId="4349" xr:uid="{00000000-0005-0000-0000-0000E1190000}"/>
    <cellStyle name="Notitie 6 2 5" xfId="4350" xr:uid="{00000000-0005-0000-0000-0000E2190000}"/>
    <cellStyle name="Notitie 6 2 5 2" xfId="4351" xr:uid="{00000000-0005-0000-0000-0000E3190000}"/>
    <cellStyle name="Notitie 6 2 6" xfId="23850" xr:uid="{00000000-0005-0000-0000-0000E4190000}"/>
    <cellStyle name="Notitie 6 2 7" xfId="23851" xr:uid="{00000000-0005-0000-0000-0000E5190000}"/>
    <cellStyle name="Notitie 6 20" xfId="23852" xr:uid="{00000000-0005-0000-0000-0000E6190000}"/>
    <cellStyle name="Notitie 6 21" xfId="23853" xr:uid="{00000000-0005-0000-0000-0000E7190000}"/>
    <cellStyle name="Notitie 6 22" xfId="23854" xr:uid="{00000000-0005-0000-0000-0000E8190000}"/>
    <cellStyle name="Notitie 6 23" xfId="23855" xr:uid="{00000000-0005-0000-0000-0000E9190000}"/>
    <cellStyle name="Notitie 6 24" xfId="23856" xr:uid="{00000000-0005-0000-0000-0000EA190000}"/>
    <cellStyle name="Notitie 6 25" xfId="23857" xr:uid="{00000000-0005-0000-0000-0000EB190000}"/>
    <cellStyle name="Notitie 6 26" xfId="23858" xr:uid="{00000000-0005-0000-0000-0000EC190000}"/>
    <cellStyle name="Notitie 6 27" xfId="23859" xr:uid="{00000000-0005-0000-0000-0000ED190000}"/>
    <cellStyle name="Notitie 6 28" xfId="48131" xr:uid="{00000000-0005-0000-0000-0000EE190000}"/>
    <cellStyle name="Notitie 6 3" xfId="4352" xr:uid="{00000000-0005-0000-0000-0000EF190000}"/>
    <cellStyle name="Notitie 6 4" xfId="23860" xr:uid="{00000000-0005-0000-0000-0000F0190000}"/>
    <cellStyle name="Notitie 6 5" xfId="23861" xr:uid="{00000000-0005-0000-0000-0000F1190000}"/>
    <cellStyle name="Notitie 6 6" xfId="23862" xr:uid="{00000000-0005-0000-0000-0000F2190000}"/>
    <cellStyle name="Notitie 6 7" xfId="23863" xr:uid="{00000000-0005-0000-0000-0000F3190000}"/>
    <cellStyle name="Notitie 6 8" xfId="23864" xr:uid="{00000000-0005-0000-0000-0000F4190000}"/>
    <cellStyle name="Notitie 6 9" xfId="23865" xr:uid="{00000000-0005-0000-0000-0000F5190000}"/>
    <cellStyle name="Notitie 7" xfId="662" xr:uid="{00000000-0005-0000-0000-0000F6190000}"/>
    <cellStyle name="Notitie 7 10" xfId="23866" xr:uid="{00000000-0005-0000-0000-0000F7190000}"/>
    <cellStyle name="Notitie 7 11" xfId="23867" xr:uid="{00000000-0005-0000-0000-0000F8190000}"/>
    <cellStyle name="Notitie 7 12" xfId="23868" xr:uid="{00000000-0005-0000-0000-0000F9190000}"/>
    <cellStyle name="Notitie 7 13" xfId="23869" xr:uid="{00000000-0005-0000-0000-0000FA190000}"/>
    <cellStyle name="Notitie 7 14" xfId="23870" xr:uid="{00000000-0005-0000-0000-0000FB190000}"/>
    <cellStyle name="Notitie 7 15" xfId="23871" xr:uid="{00000000-0005-0000-0000-0000FC190000}"/>
    <cellStyle name="Notitie 7 16" xfId="23872" xr:uid="{00000000-0005-0000-0000-0000FD190000}"/>
    <cellStyle name="Notitie 7 17" xfId="23873" xr:uid="{00000000-0005-0000-0000-0000FE190000}"/>
    <cellStyle name="Notitie 7 18" xfId="23874" xr:uid="{00000000-0005-0000-0000-0000FF190000}"/>
    <cellStyle name="Notitie 7 19" xfId="23875" xr:uid="{00000000-0005-0000-0000-0000001A0000}"/>
    <cellStyle name="Notitie 7 2" xfId="1575" xr:uid="{00000000-0005-0000-0000-0000011A0000}"/>
    <cellStyle name="Notitie 7 2 2" xfId="4353" xr:uid="{00000000-0005-0000-0000-0000021A0000}"/>
    <cellStyle name="Notitie 7 2 2 2" xfId="4354" xr:uid="{00000000-0005-0000-0000-0000031A0000}"/>
    <cellStyle name="Notitie 7 2 2 2 2" xfId="4355" xr:uid="{00000000-0005-0000-0000-0000041A0000}"/>
    <cellStyle name="Notitie 7 2 2 2 2 2" xfId="4356" xr:uid="{00000000-0005-0000-0000-0000051A0000}"/>
    <cellStyle name="Notitie 7 2 2 2 3" xfId="4357" xr:uid="{00000000-0005-0000-0000-0000061A0000}"/>
    <cellStyle name="Notitie 7 2 2 3" xfId="4358" xr:uid="{00000000-0005-0000-0000-0000071A0000}"/>
    <cellStyle name="Notitie 7 2 2 3 2" xfId="4359" xr:uid="{00000000-0005-0000-0000-0000081A0000}"/>
    <cellStyle name="Notitie 7 2 2 3 2 2" xfId="4360" xr:uid="{00000000-0005-0000-0000-0000091A0000}"/>
    <cellStyle name="Notitie 7 2 2 4" xfId="4361" xr:uid="{00000000-0005-0000-0000-00000A1A0000}"/>
    <cellStyle name="Notitie 7 2 2 4 2" xfId="4362" xr:uid="{00000000-0005-0000-0000-00000B1A0000}"/>
    <cellStyle name="Notitie 7 2 3" xfId="4363" xr:uid="{00000000-0005-0000-0000-00000C1A0000}"/>
    <cellStyle name="Notitie 7 2 3 2" xfId="4364" xr:uid="{00000000-0005-0000-0000-00000D1A0000}"/>
    <cellStyle name="Notitie 7 2 3 2 2" xfId="4365" xr:uid="{00000000-0005-0000-0000-00000E1A0000}"/>
    <cellStyle name="Notitie 7 2 3 3" xfId="4366" xr:uid="{00000000-0005-0000-0000-00000F1A0000}"/>
    <cellStyle name="Notitie 7 2 4" xfId="4367" xr:uid="{00000000-0005-0000-0000-0000101A0000}"/>
    <cellStyle name="Notitie 7 2 4 2" xfId="4368" xr:uid="{00000000-0005-0000-0000-0000111A0000}"/>
    <cellStyle name="Notitie 7 2 4 2 2" xfId="4369" xr:uid="{00000000-0005-0000-0000-0000121A0000}"/>
    <cellStyle name="Notitie 7 2 5" xfId="4370" xr:uid="{00000000-0005-0000-0000-0000131A0000}"/>
    <cellStyle name="Notitie 7 2 5 2" xfId="4371" xr:uid="{00000000-0005-0000-0000-0000141A0000}"/>
    <cellStyle name="Notitie 7 2 6" xfId="23876" xr:uid="{00000000-0005-0000-0000-0000151A0000}"/>
    <cellStyle name="Notitie 7 2 7" xfId="23877" xr:uid="{00000000-0005-0000-0000-0000161A0000}"/>
    <cellStyle name="Notitie 7 20" xfId="23878" xr:uid="{00000000-0005-0000-0000-0000171A0000}"/>
    <cellStyle name="Notitie 7 21" xfId="23879" xr:uid="{00000000-0005-0000-0000-0000181A0000}"/>
    <cellStyle name="Notitie 7 22" xfId="23880" xr:uid="{00000000-0005-0000-0000-0000191A0000}"/>
    <cellStyle name="Notitie 7 23" xfId="23881" xr:uid="{00000000-0005-0000-0000-00001A1A0000}"/>
    <cellStyle name="Notitie 7 24" xfId="23882" xr:uid="{00000000-0005-0000-0000-00001B1A0000}"/>
    <cellStyle name="Notitie 7 25" xfId="23883" xr:uid="{00000000-0005-0000-0000-00001C1A0000}"/>
    <cellStyle name="Notitie 7 26" xfId="23884" xr:uid="{00000000-0005-0000-0000-00001D1A0000}"/>
    <cellStyle name="Notitie 7 27" xfId="23885" xr:uid="{00000000-0005-0000-0000-00001E1A0000}"/>
    <cellStyle name="Notitie 7 28" xfId="48132" xr:uid="{00000000-0005-0000-0000-00001F1A0000}"/>
    <cellStyle name="Notitie 7 3" xfId="4372" xr:uid="{00000000-0005-0000-0000-0000201A0000}"/>
    <cellStyle name="Notitie 7 4" xfId="23886" xr:uid="{00000000-0005-0000-0000-0000211A0000}"/>
    <cellStyle name="Notitie 7 5" xfId="23887" xr:uid="{00000000-0005-0000-0000-0000221A0000}"/>
    <cellStyle name="Notitie 7 6" xfId="23888" xr:uid="{00000000-0005-0000-0000-0000231A0000}"/>
    <cellStyle name="Notitie 7 7" xfId="23889" xr:uid="{00000000-0005-0000-0000-0000241A0000}"/>
    <cellStyle name="Notitie 7 8" xfId="23890" xr:uid="{00000000-0005-0000-0000-0000251A0000}"/>
    <cellStyle name="Notitie 7 9" xfId="23891" xr:uid="{00000000-0005-0000-0000-0000261A0000}"/>
    <cellStyle name="Notitie 8" xfId="1375" xr:uid="{00000000-0005-0000-0000-0000271A0000}"/>
    <cellStyle name="Notitie 8 2" xfId="1576" xr:uid="{00000000-0005-0000-0000-0000281A0000}"/>
    <cellStyle name="Notitie 8 2 2" xfId="2564" xr:uid="{00000000-0005-0000-0000-0000291A0000}"/>
    <cellStyle name="Notitie 8 2 2 2" xfId="4373" xr:uid="{00000000-0005-0000-0000-00002A1A0000}"/>
    <cellStyle name="Notitie 8 2 2 2 2" xfId="19810" xr:uid="{00000000-0005-0000-0000-00002B1A0000}"/>
    <cellStyle name="Notitie 8 2 2 3" xfId="19809" xr:uid="{00000000-0005-0000-0000-00002C1A0000}"/>
    <cellStyle name="Notitie 8 2 2 4" xfId="20024" xr:uid="{00000000-0005-0000-0000-00002D1A0000}"/>
    <cellStyle name="Notitie 8 2 3" xfId="4374" xr:uid="{00000000-0005-0000-0000-00002E1A0000}"/>
    <cellStyle name="Notitie 8 2 3 2" xfId="19811" xr:uid="{00000000-0005-0000-0000-00002F1A0000}"/>
    <cellStyle name="Notitie 8 2 4" xfId="19808" xr:uid="{00000000-0005-0000-0000-0000301A0000}"/>
    <cellStyle name="Notitie 8 2 5" xfId="20025" xr:uid="{00000000-0005-0000-0000-0000311A0000}"/>
    <cellStyle name="Notitie 8 2 6" xfId="49550" xr:uid="{00000000-0005-0000-0000-0000321A0000}"/>
    <cellStyle name="Notitie 8 3" xfId="2497" xr:uid="{00000000-0005-0000-0000-0000331A0000}"/>
    <cellStyle name="Notitie 8 3 2" xfId="4375" xr:uid="{00000000-0005-0000-0000-0000341A0000}"/>
    <cellStyle name="Notitie 8 3 2 2" xfId="4376" xr:uid="{00000000-0005-0000-0000-0000351A0000}"/>
    <cellStyle name="Notitie 8 3 2 2 2" xfId="4377" xr:uid="{00000000-0005-0000-0000-0000361A0000}"/>
    <cellStyle name="Notitie 8 3 2 3" xfId="4378" xr:uid="{00000000-0005-0000-0000-0000371A0000}"/>
    <cellStyle name="Notitie 8 3 3" xfId="4379" xr:uid="{00000000-0005-0000-0000-0000381A0000}"/>
    <cellStyle name="Notitie 8 3 3 2" xfId="4380" xr:uid="{00000000-0005-0000-0000-0000391A0000}"/>
    <cellStyle name="Notitie 8 3 3 2 2" xfId="4381" xr:uid="{00000000-0005-0000-0000-00003A1A0000}"/>
    <cellStyle name="Notitie 8 3 4" xfId="4382" xr:uid="{00000000-0005-0000-0000-00003B1A0000}"/>
    <cellStyle name="Notitie 8 3 4 2" xfId="4383" xr:uid="{00000000-0005-0000-0000-00003C1A0000}"/>
    <cellStyle name="Notitie 8 4" xfId="2539" xr:uid="{00000000-0005-0000-0000-00003D1A0000}"/>
    <cellStyle name="Notitie 8 4 2" xfId="4384" xr:uid="{00000000-0005-0000-0000-00003E1A0000}"/>
    <cellStyle name="Notitie 8 4 2 2" xfId="19813" xr:uid="{00000000-0005-0000-0000-00003F1A0000}"/>
    <cellStyle name="Notitie 8 4 3" xfId="19812" xr:uid="{00000000-0005-0000-0000-0000401A0000}"/>
    <cellStyle name="Notitie 8 4 4" xfId="20026" xr:uid="{00000000-0005-0000-0000-0000411A0000}"/>
    <cellStyle name="Notitie 8 5" xfId="4385" xr:uid="{00000000-0005-0000-0000-0000421A0000}"/>
    <cellStyle name="Notitie 8 5 2" xfId="19814" xr:uid="{00000000-0005-0000-0000-0000431A0000}"/>
    <cellStyle name="Notitie 8 6" xfId="19807" xr:uid="{00000000-0005-0000-0000-0000441A0000}"/>
    <cellStyle name="Notitie 8 7" xfId="20027" xr:uid="{00000000-0005-0000-0000-0000451A0000}"/>
    <cellStyle name="Notitie 9" xfId="1577" xr:uid="{00000000-0005-0000-0000-0000461A0000}"/>
    <cellStyle name="Notitie 9 2" xfId="2565" xr:uid="{00000000-0005-0000-0000-0000471A0000}"/>
    <cellStyle name="Notitie 9 2 2" xfId="4386" xr:uid="{00000000-0005-0000-0000-0000481A0000}"/>
    <cellStyle name="Notitie 9 2 2 2" xfId="19817" xr:uid="{00000000-0005-0000-0000-0000491A0000}"/>
    <cellStyle name="Notitie 9 2 3" xfId="19816" xr:uid="{00000000-0005-0000-0000-00004A1A0000}"/>
    <cellStyle name="Notitie 9 2 4" xfId="20028" xr:uid="{00000000-0005-0000-0000-00004B1A0000}"/>
    <cellStyle name="Notitie 9 3" xfId="4387" xr:uid="{00000000-0005-0000-0000-00004C1A0000}"/>
    <cellStyle name="Notitie 9 3 2" xfId="19818" xr:uid="{00000000-0005-0000-0000-00004D1A0000}"/>
    <cellStyle name="Notitie 9 4" xfId="19815" xr:uid="{00000000-0005-0000-0000-00004E1A0000}"/>
    <cellStyle name="Notitie 9 5" xfId="20029" xr:uid="{00000000-0005-0000-0000-00004F1A0000}"/>
    <cellStyle name="Notiz" xfId="208" xr:uid="{00000000-0005-0000-0000-0000501A0000}"/>
    <cellStyle name="Notiz 10" xfId="23892" xr:uid="{00000000-0005-0000-0000-0000511A0000}"/>
    <cellStyle name="Notiz 11" xfId="23893" xr:uid="{00000000-0005-0000-0000-0000521A0000}"/>
    <cellStyle name="Notiz 12" xfId="23894" xr:uid="{00000000-0005-0000-0000-0000531A0000}"/>
    <cellStyle name="Notiz 13" xfId="23895" xr:uid="{00000000-0005-0000-0000-0000541A0000}"/>
    <cellStyle name="Notiz 14" xfId="23896" xr:uid="{00000000-0005-0000-0000-0000551A0000}"/>
    <cellStyle name="Notiz 15" xfId="23897" xr:uid="{00000000-0005-0000-0000-0000561A0000}"/>
    <cellStyle name="Notiz 16" xfId="23898" xr:uid="{00000000-0005-0000-0000-0000571A0000}"/>
    <cellStyle name="Notiz 17" xfId="23899" xr:uid="{00000000-0005-0000-0000-0000581A0000}"/>
    <cellStyle name="Notiz 18" xfId="23900" xr:uid="{00000000-0005-0000-0000-0000591A0000}"/>
    <cellStyle name="Notiz 19" xfId="23901" xr:uid="{00000000-0005-0000-0000-00005A1A0000}"/>
    <cellStyle name="Notiz 2" xfId="1578" xr:uid="{00000000-0005-0000-0000-00005B1A0000}"/>
    <cellStyle name="Notiz 2 2" xfId="4388" xr:uid="{00000000-0005-0000-0000-00005C1A0000}"/>
    <cellStyle name="Notiz 2 2 2" xfId="4389" xr:uid="{00000000-0005-0000-0000-00005D1A0000}"/>
    <cellStyle name="Notiz 2 2 2 2" xfId="4390" xr:uid="{00000000-0005-0000-0000-00005E1A0000}"/>
    <cellStyle name="Notiz 2 2 2 2 2" xfId="4391" xr:uid="{00000000-0005-0000-0000-00005F1A0000}"/>
    <cellStyle name="Notiz 2 2 2 3" xfId="4392" xr:uid="{00000000-0005-0000-0000-0000601A0000}"/>
    <cellStyle name="Notiz 2 2 3" xfId="4393" xr:uid="{00000000-0005-0000-0000-0000611A0000}"/>
    <cellStyle name="Notiz 2 2 3 2" xfId="4394" xr:uid="{00000000-0005-0000-0000-0000621A0000}"/>
    <cellStyle name="Notiz 2 2 3 2 2" xfId="4395" xr:uid="{00000000-0005-0000-0000-0000631A0000}"/>
    <cellStyle name="Notiz 2 2 4" xfId="4396" xr:uid="{00000000-0005-0000-0000-0000641A0000}"/>
    <cellStyle name="Notiz 2 2 4 2" xfId="4397" xr:uid="{00000000-0005-0000-0000-0000651A0000}"/>
    <cellStyle name="Notiz 2 3" xfId="4398" xr:uid="{00000000-0005-0000-0000-0000661A0000}"/>
    <cellStyle name="Notiz 2 3 2" xfId="4399" xr:uid="{00000000-0005-0000-0000-0000671A0000}"/>
    <cellStyle name="Notiz 2 3 2 2" xfId="4400" xr:uid="{00000000-0005-0000-0000-0000681A0000}"/>
    <cellStyle name="Notiz 2 3 3" xfId="4401" xr:uid="{00000000-0005-0000-0000-0000691A0000}"/>
    <cellStyle name="Notiz 2 4" xfId="4402" xr:uid="{00000000-0005-0000-0000-00006A1A0000}"/>
    <cellStyle name="Notiz 2 4 2" xfId="4403" xr:uid="{00000000-0005-0000-0000-00006B1A0000}"/>
    <cellStyle name="Notiz 2 4 2 2" xfId="4404" xr:uid="{00000000-0005-0000-0000-00006C1A0000}"/>
    <cellStyle name="Notiz 2 5" xfId="4405" xr:uid="{00000000-0005-0000-0000-00006D1A0000}"/>
    <cellStyle name="Notiz 2 5 2" xfId="4406" xr:uid="{00000000-0005-0000-0000-00006E1A0000}"/>
    <cellStyle name="Notiz 2 6" xfId="23902" xr:uid="{00000000-0005-0000-0000-00006F1A0000}"/>
    <cellStyle name="Notiz 2 7" xfId="23903" xr:uid="{00000000-0005-0000-0000-0000701A0000}"/>
    <cellStyle name="Notiz 20" xfId="23904" xr:uid="{00000000-0005-0000-0000-0000711A0000}"/>
    <cellStyle name="Notiz 21" xfId="23905" xr:uid="{00000000-0005-0000-0000-0000721A0000}"/>
    <cellStyle name="Notiz 22" xfId="23906" xr:uid="{00000000-0005-0000-0000-0000731A0000}"/>
    <cellStyle name="Notiz 23" xfId="23907" xr:uid="{00000000-0005-0000-0000-0000741A0000}"/>
    <cellStyle name="Notiz 24" xfId="23908" xr:uid="{00000000-0005-0000-0000-0000751A0000}"/>
    <cellStyle name="Notiz 25" xfId="23909" xr:uid="{00000000-0005-0000-0000-0000761A0000}"/>
    <cellStyle name="Notiz 26" xfId="23910" xr:uid="{00000000-0005-0000-0000-0000771A0000}"/>
    <cellStyle name="Notiz 27" xfId="23911" xr:uid="{00000000-0005-0000-0000-0000781A0000}"/>
    <cellStyle name="Notiz 3" xfId="23912" xr:uid="{00000000-0005-0000-0000-0000791A0000}"/>
    <cellStyle name="Notiz 4" xfId="23913" xr:uid="{00000000-0005-0000-0000-00007A1A0000}"/>
    <cellStyle name="Notiz 5" xfId="23914" xr:uid="{00000000-0005-0000-0000-00007B1A0000}"/>
    <cellStyle name="Notiz 6" xfId="23915" xr:uid="{00000000-0005-0000-0000-00007C1A0000}"/>
    <cellStyle name="Notiz 7" xfId="23916" xr:uid="{00000000-0005-0000-0000-00007D1A0000}"/>
    <cellStyle name="Notiz 8" xfId="23917" xr:uid="{00000000-0005-0000-0000-00007E1A0000}"/>
    <cellStyle name="Notiz 9" xfId="23918" xr:uid="{00000000-0005-0000-0000-00007F1A0000}"/>
    <cellStyle name="nromal" xfId="23919" xr:uid="{00000000-0005-0000-0000-0000801A0000}"/>
    <cellStyle name="Num0Un" xfId="23920" xr:uid="{00000000-0005-0000-0000-0000811A0000}"/>
    <cellStyle name="Num1" xfId="23921" xr:uid="{00000000-0005-0000-0000-0000821A0000}"/>
    <cellStyle name="Num1Blue" xfId="23922" xr:uid="{00000000-0005-0000-0000-0000831A0000}"/>
    <cellStyle name="Num2" xfId="23923" xr:uid="{00000000-0005-0000-0000-0000841A0000}"/>
    <cellStyle name="Num2Un" xfId="23924" xr:uid="{00000000-0005-0000-0000-0000851A0000}"/>
    <cellStyle name="Number" xfId="23925" xr:uid="{00000000-0005-0000-0000-0000861A0000}"/>
    <cellStyle name="numbers" xfId="23926" xr:uid="{00000000-0005-0000-0000-0000871A0000}"/>
    <cellStyle name="NumRtAligned" xfId="23927" xr:uid="{00000000-0005-0000-0000-0000881A0000}"/>
    <cellStyle name="o%1" xfId="23928" xr:uid="{00000000-0005-0000-0000-0000891A0000}"/>
    <cellStyle name="Œ…‹æØ‚è [0.00]_Region Orders (2)" xfId="23929" xr:uid="{00000000-0005-0000-0000-00008A1A0000}"/>
    <cellStyle name="Œ…‹æØ‚è_Region Orders (2)" xfId="23930" xr:uid="{00000000-0005-0000-0000-00008B1A0000}"/>
    <cellStyle name="of" xfId="23931" xr:uid="{00000000-0005-0000-0000-00008C1A0000}"/>
    <cellStyle name="of 2" xfId="23932" xr:uid="{00000000-0005-0000-0000-00008D1A0000}"/>
    <cellStyle name="of_111212 Omzet calculatie def" xfId="23933" xr:uid="{00000000-0005-0000-0000-00008E1A0000}"/>
    <cellStyle name="Ongeldig 2" xfId="400" xr:uid="{00000000-0005-0000-0000-00008F1A0000}"/>
    <cellStyle name="Ongeldig 3" xfId="1579" xr:uid="{00000000-0005-0000-0000-0000901A0000}"/>
    <cellStyle name="OnOff" xfId="23934" xr:uid="{00000000-0005-0000-0000-0000911A0000}"/>
    <cellStyle name="OnOff 2" xfId="23935" xr:uid="{00000000-0005-0000-0000-0000921A0000}"/>
    <cellStyle name="Opm. INTERN" xfId="14" xr:uid="{00000000-0005-0000-0000-0000931A0000}"/>
    <cellStyle name="OSW_ColumnLabels" xfId="23936" xr:uid="{00000000-0005-0000-0000-0000941A0000}"/>
    <cellStyle name="Output" xfId="17" hidden="1" xr:uid="{00000000-0005-0000-0000-0000951A0000}"/>
    <cellStyle name="Output 10" xfId="23937" xr:uid="{00000000-0005-0000-0000-0000961A0000}"/>
    <cellStyle name="Output 11" xfId="23938" xr:uid="{00000000-0005-0000-0000-0000971A0000}"/>
    <cellStyle name="Output 12" xfId="23939" xr:uid="{00000000-0005-0000-0000-0000981A0000}"/>
    <cellStyle name="Output 13" xfId="23940" xr:uid="{00000000-0005-0000-0000-0000991A0000}"/>
    <cellStyle name="Output 14" xfId="23941" xr:uid="{00000000-0005-0000-0000-00009A1A0000}"/>
    <cellStyle name="Output 15" xfId="23942" xr:uid="{00000000-0005-0000-0000-00009B1A0000}"/>
    <cellStyle name="Output 16" xfId="23943" xr:uid="{00000000-0005-0000-0000-00009C1A0000}"/>
    <cellStyle name="Output 17" xfId="23944" xr:uid="{00000000-0005-0000-0000-00009D1A0000}"/>
    <cellStyle name="Output 18" xfId="23945" xr:uid="{00000000-0005-0000-0000-00009E1A0000}"/>
    <cellStyle name="Output 19" xfId="23946" xr:uid="{00000000-0005-0000-0000-00009F1A0000}"/>
    <cellStyle name="Output 2" xfId="209" xr:uid="{00000000-0005-0000-0000-0000A01A0000}"/>
    <cellStyle name="Output 2 10" xfId="23947" xr:uid="{00000000-0005-0000-0000-0000A11A0000}"/>
    <cellStyle name="Output 2 11" xfId="23948" xr:uid="{00000000-0005-0000-0000-0000A21A0000}"/>
    <cellStyle name="Output 2 12" xfId="23949" xr:uid="{00000000-0005-0000-0000-0000A31A0000}"/>
    <cellStyle name="Output 2 13" xfId="23950" xr:uid="{00000000-0005-0000-0000-0000A41A0000}"/>
    <cellStyle name="Output 2 14" xfId="23951" xr:uid="{00000000-0005-0000-0000-0000A51A0000}"/>
    <cellStyle name="Output 2 15" xfId="23952" xr:uid="{00000000-0005-0000-0000-0000A61A0000}"/>
    <cellStyle name="Output 2 16" xfId="23953" xr:uid="{00000000-0005-0000-0000-0000A71A0000}"/>
    <cellStyle name="Output 2 17" xfId="23954" xr:uid="{00000000-0005-0000-0000-0000A81A0000}"/>
    <cellStyle name="Output 2 18" xfId="23955" xr:uid="{00000000-0005-0000-0000-0000A91A0000}"/>
    <cellStyle name="Output 2 19" xfId="23956" xr:uid="{00000000-0005-0000-0000-0000AA1A0000}"/>
    <cellStyle name="Output 2 2" xfId="498" xr:uid="{00000000-0005-0000-0000-0000AB1A0000}"/>
    <cellStyle name="Output 2 2 10" xfId="23957" xr:uid="{00000000-0005-0000-0000-0000AC1A0000}"/>
    <cellStyle name="Output 2 2 11" xfId="23958" xr:uid="{00000000-0005-0000-0000-0000AD1A0000}"/>
    <cellStyle name="Output 2 2 12" xfId="23959" xr:uid="{00000000-0005-0000-0000-0000AE1A0000}"/>
    <cellStyle name="Output 2 2 13" xfId="23960" xr:uid="{00000000-0005-0000-0000-0000AF1A0000}"/>
    <cellStyle name="Output 2 2 14" xfId="23961" xr:uid="{00000000-0005-0000-0000-0000B01A0000}"/>
    <cellStyle name="Output 2 2 15" xfId="23962" xr:uid="{00000000-0005-0000-0000-0000B11A0000}"/>
    <cellStyle name="Output 2 2 16" xfId="23963" xr:uid="{00000000-0005-0000-0000-0000B21A0000}"/>
    <cellStyle name="Output 2 2 17" xfId="23964" xr:uid="{00000000-0005-0000-0000-0000B31A0000}"/>
    <cellStyle name="Output 2 2 18" xfId="23965" xr:uid="{00000000-0005-0000-0000-0000B41A0000}"/>
    <cellStyle name="Output 2 2 19" xfId="23966" xr:uid="{00000000-0005-0000-0000-0000B51A0000}"/>
    <cellStyle name="Output 2 2 2" xfId="1580" xr:uid="{00000000-0005-0000-0000-0000B61A0000}"/>
    <cellStyle name="Output 2 2 2 2" xfId="4407" xr:uid="{00000000-0005-0000-0000-0000B71A0000}"/>
    <cellStyle name="Output 2 2 2 2 2" xfId="4408" xr:uid="{00000000-0005-0000-0000-0000B81A0000}"/>
    <cellStyle name="Output 2 2 2 2 2 2" xfId="4409" xr:uid="{00000000-0005-0000-0000-0000B91A0000}"/>
    <cellStyle name="Output 2 2 2 2 2 2 2" xfId="4410" xr:uid="{00000000-0005-0000-0000-0000BA1A0000}"/>
    <cellStyle name="Output 2 2 2 2 2 3" xfId="4411" xr:uid="{00000000-0005-0000-0000-0000BB1A0000}"/>
    <cellStyle name="Output 2 2 2 2 3" xfId="4412" xr:uid="{00000000-0005-0000-0000-0000BC1A0000}"/>
    <cellStyle name="Output 2 2 2 2 3 2" xfId="4413" xr:uid="{00000000-0005-0000-0000-0000BD1A0000}"/>
    <cellStyle name="Output 2 2 2 2 3 2 2" xfId="4414" xr:uid="{00000000-0005-0000-0000-0000BE1A0000}"/>
    <cellStyle name="Output 2 2 2 2 4" xfId="4415" xr:uid="{00000000-0005-0000-0000-0000BF1A0000}"/>
    <cellStyle name="Output 2 2 2 2 4 2" xfId="4416" xr:uid="{00000000-0005-0000-0000-0000C01A0000}"/>
    <cellStyle name="Output 2 2 2 3" xfId="4417" xr:uid="{00000000-0005-0000-0000-0000C11A0000}"/>
    <cellStyle name="Output 2 2 2 3 2" xfId="4418" xr:uid="{00000000-0005-0000-0000-0000C21A0000}"/>
    <cellStyle name="Output 2 2 2 3 2 2" xfId="4419" xr:uid="{00000000-0005-0000-0000-0000C31A0000}"/>
    <cellStyle name="Output 2 2 2 3 3" xfId="4420" xr:uid="{00000000-0005-0000-0000-0000C41A0000}"/>
    <cellStyle name="Output 2 2 2 4" xfId="4421" xr:uid="{00000000-0005-0000-0000-0000C51A0000}"/>
    <cellStyle name="Output 2 2 2 4 2" xfId="4422" xr:uid="{00000000-0005-0000-0000-0000C61A0000}"/>
    <cellStyle name="Output 2 2 2 4 2 2" xfId="4423" xr:uid="{00000000-0005-0000-0000-0000C71A0000}"/>
    <cellStyle name="Output 2 2 2 5" xfId="4424" xr:uid="{00000000-0005-0000-0000-0000C81A0000}"/>
    <cellStyle name="Output 2 2 2 5 2" xfId="4425" xr:uid="{00000000-0005-0000-0000-0000C91A0000}"/>
    <cellStyle name="Output 2 2 2 6" xfId="23967" xr:uid="{00000000-0005-0000-0000-0000CA1A0000}"/>
    <cellStyle name="Output 2 2 2 7" xfId="23968" xr:uid="{00000000-0005-0000-0000-0000CB1A0000}"/>
    <cellStyle name="Output 2 2 20" xfId="23969" xr:uid="{00000000-0005-0000-0000-0000CC1A0000}"/>
    <cellStyle name="Output 2 2 21" xfId="23970" xr:uid="{00000000-0005-0000-0000-0000CD1A0000}"/>
    <cellStyle name="Output 2 2 22" xfId="23971" xr:uid="{00000000-0005-0000-0000-0000CE1A0000}"/>
    <cellStyle name="Output 2 2 23" xfId="23972" xr:uid="{00000000-0005-0000-0000-0000CF1A0000}"/>
    <cellStyle name="Output 2 2 24" xfId="23973" xr:uid="{00000000-0005-0000-0000-0000D01A0000}"/>
    <cellStyle name="Output 2 2 25" xfId="23974" xr:uid="{00000000-0005-0000-0000-0000D11A0000}"/>
    <cellStyle name="Output 2 2 26" xfId="23975" xr:uid="{00000000-0005-0000-0000-0000D21A0000}"/>
    <cellStyle name="Output 2 2 27" xfId="23976" xr:uid="{00000000-0005-0000-0000-0000D31A0000}"/>
    <cellStyle name="Output 2 2 28" xfId="48133" xr:uid="{00000000-0005-0000-0000-0000D41A0000}"/>
    <cellStyle name="Output 2 2 3" xfId="23977" xr:uid="{00000000-0005-0000-0000-0000D51A0000}"/>
    <cellStyle name="Output 2 2 4" xfId="23978" xr:uid="{00000000-0005-0000-0000-0000D61A0000}"/>
    <cellStyle name="Output 2 2 5" xfId="23979" xr:uid="{00000000-0005-0000-0000-0000D71A0000}"/>
    <cellStyle name="Output 2 2 6" xfId="23980" xr:uid="{00000000-0005-0000-0000-0000D81A0000}"/>
    <cellStyle name="Output 2 2 7" xfId="23981" xr:uid="{00000000-0005-0000-0000-0000D91A0000}"/>
    <cellStyle name="Output 2 2 8" xfId="23982" xr:uid="{00000000-0005-0000-0000-0000DA1A0000}"/>
    <cellStyle name="Output 2 2 9" xfId="23983" xr:uid="{00000000-0005-0000-0000-0000DB1A0000}"/>
    <cellStyle name="Output 2 20" xfId="23984" xr:uid="{00000000-0005-0000-0000-0000DC1A0000}"/>
    <cellStyle name="Output 2 21" xfId="23985" xr:uid="{00000000-0005-0000-0000-0000DD1A0000}"/>
    <cellStyle name="Output 2 22" xfId="23986" xr:uid="{00000000-0005-0000-0000-0000DE1A0000}"/>
    <cellStyle name="Output 2 23" xfId="23987" xr:uid="{00000000-0005-0000-0000-0000DF1A0000}"/>
    <cellStyle name="Output 2 24" xfId="23988" xr:uid="{00000000-0005-0000-0000-0000E01A0000}"/>
    <cellStyle name="Output 2 25" xfId="23989" xr:uid="{00000000-0005-0000-0000-0000E11A0000}"/>
    <cellStyle name="Output 2 26" xfId="23990" xr:uid="{00000000-0005-0000-0000-0000E21A0000}"/>
    <cellStyle name="Output 2 27" xfId="23991" xr:uid="{00000000-0005-0000-0000-0000E31A0000}"/>
    <cellStyle name="Output 2 28" xfId="23992" xr:uid="{00000000-0005-0000-0000-0000E41A0000}"/>
    <cellStyle name="Output 2 29" xfId="23993" xr:uid="{00000000-0005-0000-0000-0000E51A0000}"/>
    <cellStyle name="Output 2 3" xfId="663" xr:uid="{00000000-0005-0000-0000-0000E61A0000}"/>
    <cellStyle name="Output 2 3 10" xfId="23994" xr:uid="{00000000-0005-0000-0000-0000E71A0000}"/>
    <cellStyle name="Output 2 3 11" xfId="23995" xr:uid="{00000000-0005-0000-0000-0000E81A0000}"/>
    <cellStyle name="Output 2 3 12" xfId="23996" xr:uid="{00000000-0005-0000-0000-0000E91A0000}"/>
    <cellStyle name="Output 2 3 13" xfId="23997" xr:uid="{00000000-0005-0000-0000-0000EA1A0000}"/>
    <cellStyle name="Output 2 3 14" xfId="23998" xr:uid="{00000000-0005-0000-0000-0000EB1A0000}"/>
    <cellStyle name="Output 2 3 15" xfId="23999" xr:uid="{00000000-0005-0000-0000-0000EC1A0000}"/>
    <cellStyle name="Output 2 3 16" xfId="24000" xr:uid="{00000000-0005-0000-0000-0000ED1A0000}"/>
    <cellStyle name="Output 2 3 17" xfId="24001" xr:uid="{00000000-0005-0000-0000-0000EE1A0000}"/>
    <cellStyle name="Output 2 3 18" xfId="24002" xr:uid="{00000000-0005-0000-0000-0000EF1A0000}"/>
    <cellStyle name="Output 2 3 19" xfId="24003" xr:uid="{00000000-0005-0000-0000-0000F01A0000}"/>
    <cellStyle name="Output 2 3 2" xfId="1581" xr:uid="{00000000-0005-0000-0000-0000F11A0000}"/>
    <cellStyle name="Output 2 3 2 2" xfId="4426" xr:uid="{00000000-0005-0000-0000-0000F21A0000}"/>
    <cellStyle name="Output 2 3 2 2 2" xfId="4427" xr:uid="{00000000-0005-0000-0000-0000F31A0000}"/>
    <cellStyle name="Output 2 3 2 2 2 2" xfId="4428" xr:uid="{00000000-0005-0000-0000-0000F41A0000}"/>
    <cellStyle name="Output 2 3 2 2 2 2 2" xfId="4429" xr:uid="{00000000-0005-0000-0000-0000F51A0000}"/>
    <cellStyle name="Output 2 3 2 2 2 3" xfId="4430" xr:uid="{00000000-0005-0000-0000-0000F61A0000}"/>
    <cellStyle name="Output 2 3 2 2 3" xfId="4431" xr:uid="{00000000-0005-0000-0000-0000F71A0000}"/>
    <cellStyle name="Output 2 3 2 2 3 2" xfId="4432" xr:uid="{00000000-0005-0000-0000-0000F81A0000}"/>
    <cellStyle name="Output 2 3 2 2 3 2 2" xfId="4433" xr:uid="{00000000-0005-0000-0000-0000F91A0000}"/>
    <cellStyle name="Output 2 3 2 2 4" xfId="4434" xr:uid="{00000000-0005-0000-0000-0000FA1A0000}"/>
    <cellStyle name="Output 2 3 2 2 4 2" xfId="4435" xr:uid="{00000000-0005-0000-0000-0000FB1A0000}"/>
    <cellStyle name="Output 2 3 2 3" xfId="4436" xr:uid="{00000000-0005-0000-0000-0000FC1A0000}"/>
    <cellStyle name="Output 2 3 2 3 2" xfId="4437" xr:uid="{00000000-0005-0000-0000-0000FD1A0000}"/>
    <cellStyle name="Output 2 3 2 3 2 2" xfId="4438" xr:uid="{00000000-0005-0000-0000-0000FE1A0000}"/>
    <cellStyle name="Output 2 3 2 3 3" xfId="4439" xr:uid="{00000000-0005-0000-0000-0000FF1A0000}"/>
    <cellStyle name="Output 2 3 2 4" xfId="4440" xr:uid="{00000000-0005-0000-0000-0000001B0000}"/>
    <cellStyle name="Output 2 3 2 4 2" xfId="4441" xr:uid="{00000000-0005-0000-0000-0000011B0000}"/>
    <cellStyle name="Output 2 3 2 4 2 2" xfId="4442" xr:uid="{00000000-0005-0000-0000-0000021B0000}"/>
    <cellStyle name="Output 2 3 2 5" xfId="4443" xr:uid="{00000000-0005-0000-0000-0000031B0000}"/>
    <cellStyle name="Output 2 3 2 5 2" xfId="4444" xr:uid="{00000000-0005-0000-0000-0000041B0000}"/>
    <cellStyle name="Output 2 3 2 6" xfId="24004" xr:uid="{00000000-0005-0000-0000-0000051B0000}"/>
    <cellStyle name="Output 2 3 2 7" xfId="24005" xr:uid="{00000000-0005-0000-0000-0000061B0000}"/>
    <cellStyle name="Output 2 3 20" xfId="24006" xr:uid="{00000000-0005-0000-0000-0000071B0000}"/>
    <cellStyle name="Output 2 3 21" xfId="24007" xr:uid="{00000000-0005-0000-0000-0000081B0000}"/>
    <cellStyle name="Output 2 3 22" xfId="24008" xr:uid="{00000000-0005-0000-0000-0000091B0000}"/>
    <cellStyle name="Output 2 3 23" xfId="24009" xr:uid="{00000000-0005-0000-0000-00000A1B0000}"/>
    <cellStyle name="Output 2 3 24" xfId="24010" xr:uid="{00000000-0005-0000-0000-00000B1B0000}"/>
    <cellStyle name="Output 2 3 25" xfId="24011" xr:uid="{00000000-0005-0000-0000-00000C1B0000}"/>
    <cellStyle name="Output 2 3 26" xfId="24012" xr:uid="{00000000-0005-0000-0000-00000D1B0000}"/>
    <cellStyle name="Output 2 3 27" xfId="24013" xr:uid="{00000000-0005-0000-0000-00000E1B0000}"/>
    <cellStyle name="Output 2 3 28" xfId="48134" xr:uid="{00000000-0005-0000-0000-00000F1B0000}"/>
    <cellStyle name="Output 2 3 3" xfId="24014" xr:uid="{00000000-0005-0000-0000-0000101B0000}"/>
    <cellStyle name="Output 2 3 4" xfId="24015" xr:uid="{00000000-0005-0000-0000-0000111B0000}"/>
    <cellStyle name="Output 2 3 5" xfId="24016" xr:uid="{00000000-0005-0000-0000-0000121B0000}"/>
    <cellStyle name="Output 2 3 6" xfId="24017" xr:uid="{00000000-0005-0000-0000-0000131B0000}"/>
    <cellStyle name="Output 2 3 7" xfId="24018" xr:uid="{00000000-0005-0000-0000-0000141B0000}"/>
    <cellStyle name="Output 2 3 8" xfId="24019" xr:uid="{00000000-0005-0000-0000-0000151B0000}"/>
    <cellStyle name="Output 2 3 9" xfId="24020" xr:uid="{00000000-0005-0000-0000-0000161B0000}"/>
    <cellStyle name="Output 2 30" xfId="24021" xr:uid="{00000000-0005-0000-0000-0000171B0000}"/>
    <cellStyle name="Output 2 31" xfId="24022" xr:uid="{00000000-0005-0000-0000-0000181B0000}"/>
    <cellStyle name="Output 2 32" xfId="24023" xr:uid="{00000000-0005-0000-0000-0000191B0000}"/>
    <cellStyle name="Output 2 33" xfId="48135" xr:uid="{00000000-0005-0000-0000-00001A1B0000}"/>
    <cellStyle name="Output 2 4" xfId="664" xr:uid="{00000000-0005-0000-0000-00001B1B0000}"/>
    <cellStyle name="Output 2 4 10" xfId="24024" xr:uid="{00000000-0005-0000-0000-00001C1B0000}"/>
    <cellStyle name="Output 2 4 11" xfId="24025" xr:uid="{00000000-0005-0000-0000-00001D1B0000}"/>
    <cellStyle name="Output 2 4 12" xfId="24026" xr:uid="{00000000-0005-0000-0000-00001E1B0000}"/>
    <cellStyle name="Output 2 4 13" xfId="24027" xr:uid="{00000000-0005-0000-0000-00001F1B0000}"/>
    <cellStyle name="Output 2 4 14" xfId="24028" xr:uid="{00000000-0005-0000-0000-0000201B0000}"/>
    <cellStyle name="Output 2 4 15" xfId="24029" xr:uid="{00000000-0005-0000-0000-0000211B0000}"/>
    <cellStyle name="Output 2 4 16" xfId="24030" xr:uid="{00000000-0005-0000-0000-0000221B0000}"/>
    <cellStyle name="Output 2 4 17" xfId="24031" xr:uid="{00000000-0005-0000-0000-0000231B0000}"/>
    <cellStyle name="Output 2 4 18" xfId="24032" xr:uid="{00000000-0005-0000-0000-0000241B0000}"/>
    <cellStyle name="Output 2 4 19" xfId="24033" xr:uid="{00000000-0005-0000-0000-0000251B0000}"/>
    <cellStyle name="Output 2 4 2" xfId="1582" xr:uid="{00000000-0005-0000-0000-0000261B0000}"/>
    <cellStyle name="Output 2 4 2 2" xfId="4445" xr:uid="{00000000-0005-0000-0000-0000271B0000}"/>
    <cellStyle name="Output 2 4 2 2 2" xfId="4446" xr:uid="{00000000-0005-0000-0000-0000281B0000}"/>
    <cellStyle name="Output 2 4 2 2 2 2" xfId="4447" xr:uid="{00000000-0005-0000-0000-0000291B0000}"/>
    <cellStyle name="Output 2 4 2 2 2 2 2" xfId="4448" xr:uid="{00000000-0005-0000-0000-00002A1B0000}"/>
    <cellStyle name="Output 2 4 2 2 2 3" xfId="4449" xr:uid="{00000000-0005-0000-0000-00002B1B0000}"/>
    <cellStyle name="Output 2 4 2 2 3" xfId="4450" xr:uid="{00000000-0005-0000-0000-00002C1B0000}"/>
    <cellStyle name="Output 2 4 2 2 3 2" xfId="4451" xr:uid="{00000000-0005-0000-0000-00002D1B0000}"/>
    <cellStyle name="Output 2 4 2 2 3 2 2" xfId="4452" xr:uid="{00000000-0005-0000-0000-00002E1B0000}"/>
    <cellStyle name="Output 2 4 2 2 4" xfId="4453" xr:uid="{00000000-0005-0000-0000-00002F1B0000}"/>
    <cellStyle name="Output 2 4 2 2 4 2" xfId="4454" xr:uid="{00000000-0005-0000-0000-0000301B0000}"/>
    <cellStyle name="Output 2 4 2 3" xfId="4455" xr:uid="{00000000-0005-0000-0000-0000311B0000}"/>
    <cellStyle name="Output 2 4 2 3 2" xfId="4456" xr:uid="{00000000-0005-0000-0000-0000321B0000}"/>
    <cellStyle name="Output 2 4 2 3 2 2" xfId="4457" xr:uid="{00000000-0005-0000-0000-0000331B0000}"/>
    <cellStyle name="Output 2 4 2 3 3" xfId="4458" xr:uid="{00000000-0005-0000-0000-0000341B0000}"/>
    <cellStyle name="Output 2 4 2 4" xfId="4459" xr:uid="{00000000-0005-0000-0000-0000351B0000}"/>
    <cellStyle name="Output 2 4 2 4 2" xfId="4460" xr:uid="{00000000-0005-0000-0000-0000361B0000}"/>
    <cellStyle name="Output 2 4 2 4 2 2" xfId="4461" xr:uid="{00000000-0005-0000-0000-0000371B0000}"/>
    <cellStyle name="Output 2 4 2 5" xfId="4462" xr:uid="{00000000-0005-0000-0000-0000381B0000}"/>
    <cellStyle name="Output 2 4 2 5 2" xfId="4463" xr:uid="{00000000-0005-0000-0000-0000391B0000}"/>
    <cellStyle name="Output 2 4 2 6" xfId="24034" xr:uid="{00000000-0005-0000-0000-00003A1B0000}"/>
    <cellStyle name="Output 2 4 2 7" xfId="24035" xr:uid="{00000000-0005-0000-0000-00003B1B0000}"/>
    <cellStyle name="Output 2 4 20" xfId="24036" xr:uid="{00000000-0005-0000-0000-00003C1B0000}"/>
    <cellStyle name="Output 2 4 21" xfId="24037" xr:uid="{00000000-0005-0000-0000-00003D1B0000}"/>
    <cellStyle name="Output 2 4 22" xfId="24038" xr:uid="{00000000-0005-0000-0000-00003E1B0000}"/>
    <cellStyle name="Output 2 4 23" xfId="24039" xr:uid="{00000000-0005-0000-0000-00003F1B0000}"/>
    <cellStyle name="Output 2 4 24" xfId="24040" xr:uid="{00000000-0005-0000-0000-0000401B0000}"/>
    <cellStyle name="Output 2 4 25" xfId="24041" xr:uid="{00000000-0005-0000-0000-0000411B0000}"/>
    <cellStyle name="Output 2 4 26" xfId="24042" xr:uid="{00000000-0005-0000-0000-0000421B0000}"/>
    <cellStyle name="Output 2 4 27" xfId="24043" xr:uid="{00000000-0005-0000-0000-0000431B0000}"/>
    <cellStyle name="Output 2 4 28" xfId="48136" xr:uid="{00000000-0005-0000-0000-0000441B0000}"/>
    <cellStyle name="Output 2 4 3" xfId="24044" xr:uid="{00000000-0005-0000-0000-0000451B0000}"/>
    <cellStyle name="Output 2 4 4" xfId="24045" xr:uid="{00000000-0005-0000-0000-0000461B0000}"/>
    <cellStyle name="Output 2 4 5" xfId="24046" xr:uid="{00000000-0005-0000-0000-0000471B0000}"/>
    <cellStyle name="Output 2 4 6" xfId="24047" xr:uid="{00000000-0005-0000-0000-0000481B0000}"/>
    <cellStyle name="Output 2 4 7" xfId="24048" xr:uid="{00000000-0005-0000-0000-0000491B0000}"/>
    <cellStyle name="Output 2 4 8" xfId="24049" xr:uid="{00000000-0005-0000-0000-00004A1B0000}"/>
    <cellStyle name="Output 2 4 9" xfId="24050" xr:uid="{00000000-0005-0000-0000-00004B1B0000}"/>
    <cellStyle name="Output 2 5" xfId="665" xr:uid="{00000000-0005-0000-0000-00004C1B0000}"/>
    <cellStyle name="Output 2 5 10" xfId="24051" xr:uid="{00000000-0005-0000-0000-00004D1B0000}"/>
    <cellStyle name="Output 2 5 11" xfId="24052" xr:uid="{00000000-0005-0000-0000-00004E1B0000}"/>
    <cellStyle name="Output 2 5 12" xfId="24053" xr:uid="{00000000-0005-0000-0000-00004F1B0000}"/>
    <cellStyle name="Output 2 5 13" xfId="24054" xr:uid="{00000000-0005-0000-0000-0000501B0000}"/>
    <cellStyle name="Output 2 5 14" xfId="24055" xr:uid="{00000000-0005-0000-0000-0000511B0000}"/>
    <cellStyle name="Output 2 5 15" xfId="24056" xr:uid="{00000000-0005-0000-0000-0000521B0000}"/>
    <cellStyle name="Output 2 5 16" xfId="24057" xr:uid="{00000000-0005-0000-0000-0000531B0000}"/>
    <cellStyle name="Output 2 5 17" xfId="24058" xr:uid="{00000000-0005-0000-0000-0000541B0000}"/>
    <cellStyle name="Output 2 5 18" xfId="24059" xr:uid="{00000000-0005-0000-0000-0000551B0000}"/>
    <cellStyle name="Output 2 5 19" xfId="24060" xr:uid="{00000000-0005-0000-0000-0000561B0000}"/>
    <cellStyle name="Output 2 5 2" xfId="1583" xr:uid="{00000000-0005-0000-0000-0000571B0000}"/>
    <cellStyle name="Output 2 5 2 2" xfId="4464" xr:uid="{00000000-0005-0000-0000-0000581B0000}"/>
    <cellStyle name="Output 2 5 2 2 2" xfId="4465" xr:uid="{00000000-0005-0000-0000-0000591B0000}"/>
    <cellStyle name="Output 2 5 2 2 2 2" xfId="4466" xr:uid="{00000000-0005-0000-0000-00005A1B0000}"/>
    <cellStyle name="Output 2 5 2 2 2 2 2" xfId="4467" xr:uid="{00000000-0005-0000-0000-00005B1B0000}"/>
    <cellStyle name="Output 2 5 2 2 2 3" xfId="4468" xr:uid="{00000000-0005-0000-0000-00005C1B0000}"/>
    <cellStyle name="Output 2 5 2 2 3" xfId="4469" xr:uid="{00000000-0005-0000-0000-00005D1B0000}"/>
    <cellStyle name="Output 2 5 2 2 3 2" xfId="4470" xr:uid="{00000000-0005-0000-0000-00005E1B0000}"/>
    <cellStyle name="Output 2 5 2 2 3 2 2" xfId="4471" xr:uid="{00000000-0005-0000-0000-00005F1B0000}"/>
    <cellStyle name="Output 2 5 2 2 4" xfId="4472" xr:uid="{00000000-0005-0000-0000-0000601B0000}"/>
    <cellStyle name="Output 2 5 2 2 4 2" xfId="4473" xr:uid="{00000000-0005-0000-0000-0000611B0000}"/>
    <cellStyle name="Output 2 5 2 3" xfId="4474" xr:uid="{00000000-0005-0000-0000-0000621B0000}"/>
    <cellStyle name="Output 2 5 2 3 2" xfId="4475" xr:uid="{00000000-0005-0000-0000-0000631B0000}"/>
    <cellStyle name="Output 2 5 2 3 2 2" xfId="4476" xr:uid="{00000000-0005-0000-0000-0000641B0000}"/>
    <cellStyle name="Output 2 5 2 3 3" xfId="4477" xr:uid="{00000000-0005-0000-0000-0000651B0000}"/>
    <cellStyle name="Output 2 5 2 4" xfId="4478" xr:uid="{00000000-0005-0000-0000-0000661B0000}"/>
    <cellStyle name="Output 2 5 2 4 2" xfId="4479" xr:uid="{00000000-0005-0000-0000-0000671B0000}"/>
    <cellStyle name="Output 2 5 2 4 2 2" xfId="4480" xr:uid="{00000000-0005-0000-0000-0000681B0000}"/>
    <cellStyle name="Output 2 5 2 5" xfId="4481" xr:uid="{00000000-0005-0000-0000-0000691B0000}"/>
    <cellStyle name="Output 2 5 2 5 2" xfId="4482" xr:uid="{00000000-0005-0000-0000-00006A1B0000}"/>
    <cellStyle name="Output 2 5 2 6" xfId="24061" xr:uid="{00000000-0005-0000-0000-00006B1B0000}"/>
    <cellStyle name="Output 2 5 2 7" xfId="24062" xr:uid="{00000000-0005-0000-0000-00006C1B0000}"/>
    <cellStyle name="Output 2 5 20" xfId="24063" xr:uid="{00000000-0005-0000-0000-00006D1B0000}"/>
    <cellStyle name="Output 2 5 21" xfId="24064" xr:uid="{00000000-0005-0000-0000-00006E1B0000}"/>
    <cellStyle name="Output 2 5 22" xfId="24065" xr:uid="{00000000-0005-0000-0000-00006F1B0000}"/>
    <cellStyle name="Output 2 5 23" xfId="24066" xr:uid="{00000000-0005-0000-0000-0000701B0000}"/>
    <cellStyle name="Output 2 5 24" xfId="24067" xr:uid="{00000000-0005-0000-0000-0000711B0000}"/>
    <cellStyle name="Output 2 5 25" xfId="24068" xr:uid="{00000000-0005-0000-0000-0000721B0000}"/>
    <cellStyle name="Output 2 5 26" xfId="24069" xr:uid="{00000000-0005-0000-0000-0000731B0000}"/>
    <cellStyle name="Output 2 5 27" xfId="24070" xr:uid="{00000000-0005-0000-0000-0000741B0000}"/>
    <cellStyle name="Output 2 5 28" xfId="48137" xr:uid="{00000000-0005-0000-0000-0000751B0000}"/>
    <cellStyle name="Output 2 5 3" xfId="24071" xr:uid="{00000000-0005-0000-0000-0000761B0000}"/>
    <cellStyle name="Output 2 5 4" xfId="24072" xr:uid="{00000000-0005-0000-0000-0000771B0000}"/>
    <cellStyle name="Output 2 5 5" xfId="24073" xr:uid="{00000000-0005-0000-0000-0000781B0000}"/>
    <cellStyle name="Output 2 5 6" xfId="24074" xr:uid="{00000000-0005-0000-0000-0000791B0000}"/>
    <cellStyle name="Output 2 5 7" xfId="24075" xr:uid="{00000000-0005-0000-0000-00007A1B0000}"/>
    <cellStyle name="Output 2 5 8" xfId="24076" xr:uid="{00000000-0005-0000-0000-00007B1B0000}"/>
    <cellStyle name="Output 2 5 9" xfId="24077" xr:uid="{00000000-0005-0000-0000-00007C1B0000}"/>
    <cellStyle name="Output 2 6" xfId="666" xr:uid="{00000000-0005-0000-0000-00007D1B0000}"/>
    <cellStyle name="Output 2 6 10" xfId="24078" xr:uid="{00000000-0005-0000-0000-00007E1B0000}"/>
    <cellStyle name="Output 2 6 11" xfId="24079" xr:uid="{00000000-0005-0000-0000-00007F1B0000}"/>
    <cellStyle name="Output 2 6 12" xfId="24080" xr:uid="{00000000-0005-0000-0000-0000801B0000}"/>
    <cellStyle name="Output 2 6 13" xfId="24081" xr:uid="{00000000-0005-0000-0000-0000811B0000}"/>
    <cellStyle name="Output 2 6 14" xfId="24082" xr:uid="{00000000-0005-0000-0000-0000821B0000}"/>
    <cellStyle name="Output 2 6 15" xfId="24083" xr:uid="{00000000-0005-0000-0000-0000831B0000}"/>
    <cellStyle name="Output 2 6 16" xfId="24084" xr:uid="{00000000-0005-0000-0000-0000841B0000}"/>
    <cellStyle name="Output 2 6 17" xfId="24085" xr:uid="{00000000-0005-0000-0000-0000851B0000}"/>
    <cellStyle name="Output 2 6 18" xfId="24086" xr:uid="{00000000-0005-0000-0000-0000861B0000}"/>
    <cellStyle name="Output 2 6 19" xfId="24087" xr:uid="{00000000-0005-0000-0000-0000871B0000}"/>
    <cellStyle name="Output 2 6 2" xfId="1584" xr:uid="{00000000-0005-0000-0000-0000881B0000}"/>
    <cellStyle name="Output 2 6 2 2" xfId="4483" xr:uid="{00000000-0005-0000-0000-0000891B0000}"/>
    <cellStyle name="Output 2 6 2 2 2" xfId="4484" xr:uid="{00000000-0005-0000-0000-00008A1B0000}"/>
    <cellStyle name="Output 2 6 2 2 2 2" xfId="4485" xr:uid="{00000000-0005-0000-0000-00008B1B0000}"/>
    <cellStyle name="Output 2 6 2 2 2 2 2" xfId="4486" xr:uid="{00000000-0005-0000-0000-00008C1B0000}"/>
    <cellStyle name="Output 2 6 2 2 2 3" xfId="4487" xr:uid="{00000000-0005-0000-0000-00008D1B0000}"/>
    <cellStyle name="Output 2 6 2 2 3" xfId="4488" xr:uid="{00000000-0005-0000-0000-00008E1B0000}"/>
    <cellStyle name="Output 2 6 2 2 3 2" xfId="4489" xr:uid="{00000000-0005-0000-0000-00008F1B0000}"/>
    <cellStyle name="Output 2 6 2 2 3 2 2" xfId="4490" xr:uid="{00000000-0005-0000-0000-0000901B0000}"/>
    <cellStyle name="Output 2 6 2 2 4" xfId="4491" xr:uid="{00000000-0005-0000-0000-0000911B0000}"/>
    <cellStyle name="Output 2 6 2 2 4 2" xfId="4492" xr:uid="{00000000-0005-0000-0000-0000921B0000}"/>
    <cellStyle name="Output 2 6 2 3" xfId="4493" xr:uid="{00000000-0005-0000-0000-0000931B0000}"/>
    <cellStyle name="Output 2 6 2 3 2" xfId="4494" xr:uid="{00000000-0005-0000-0000-0000941B0000}"/>
    <cellStyle name="Output 2 6 2 3 2 2" xfId="4495" xr:uid="{00000000-0005-0000-0000-0000951B0000}"/>
    <cellStyle name="Output 2 6 2 3 3" xfId="4496" xr:uid="{00000000-0005-0000-0000-0000961B0000}"/>
    <cellStyle name="Output 2 6 2 4" xfId="4497" xr:uid="{00000000-0005-0000-0000-0000971B0000}"/>
    <cellStyle name="Output 2 6 2 4 2" xfId="4498" xr:uid="{00000000-0005-0000-0000-0000981B0000}"/>
    <cellStyle name="Output 2 6 2 4 2 2" xfId="4499" xr:uid="{00000000-0005-0000-0000-0000991B0000}"/>
    <cellStyle name="Output 2 6 2 5" xfId="4500" xr:uid="{00000000-0005-0000-0000-00009A1B0000}"/>
    <cellStyle name="Output 2 6 2 5 2" xfId="4501" xr:uid="{00000000-0005-0000-0000-00009B1B0000}"/>
    <cellStyle name="Output 2 6 2 6" xfId="24088" xr:uid="{00000000-0005-0000-0000-00009C1B0000}"/>
    <cellStyle name="Output 2 6 2 7" xfId="24089" xr:uid="{00000000-0005-0000-0000-00009D1B0000}"/>
    <cellStyle name="Output 2 6 20" xfId="24090" xr:uid="{00000000-0005-0000-0000-00009E1B0000}"/>
    <cellStyle name="Output 2 6 21" xfId="24091" xr:uid="{00000000-0005-0000-0000-00009F1B0000}"/>
    <cellStyle name="Output 2 6 22" xfId="24092" xr:uid="{00000000-0005-0000-0000-0000A01B0000}"/>
    <cellStyle name="Output 2 6 23" xfId="24093" xr:uid="{00000000-0005-0000-0000-0000A11B0000}"/>
    <cellStyle name="Output 2 6 24" xfId="24094" xr:uid="{00000000-0005-0000-0000-0000A21B0000}"/>
    <cellStyle name="Output 2 6 25" xfId="24095" xr:uid="{00000000-0005-0000-0000-0000A31B0000}"/>
    <cellStyle name="Output 2 6 26" xfId="24096" xr:uid="{00000000-0005-0000-0000-0000A41B0000}"/>
    <cellStyle name="Output 2 6 27" xfId="24097" xr:uid="{00000000-0005-0000-0000-0000A51B0000}"/>
    <cellStyle name="Output 2 6 28" xfId="48138" xr:uid="{00000000-0005-0000-0000-0000A61B0000}"/>
    <cellStyle name="Output 2 6 3" xfId="24098" xr:uid="{00000000-0005-0000-0000-0000A71B0000}"/>
    <cellStyle name="Output 2 6 4" xfId="24099" xr:uid="{00000000-0005-0000-0000-0000A81B0000}"/>
    <cellStyle name="Output 2 6 5" xfId="24100" xr:uid="{00000000-0005-0000-0000-0000A91B0000}"/>
    <cellStyle name="Output 2 6 6" xfId="24101" xr:uid="{00000000-0005-0000-0000-0000AA1B0000}"/>
    <cellStyle name="Output 2 6 7" xfId="24102" xr:uid="{00000000-0005-0000-0000-0000AB1B0000}"/>
    <cellStyle name="Output 2 6 8" xfId="24103" xr:uid="{00000000-0005-0000-0000-0000AC1B0000}"/>
    <cellStyle name="Output 2 6 9" xfId="24104" xr:uid="{00000000-0005-0000-0000-0000AD1B0000}"/>
    <cellStyle name="Output 2 7" xfId="1585" xr:uid="{00000000-0005-0000-0000-0000AE1B0000}"/>
    <cellStyle name="Output 2 7 2" xfId="4502" xr:uid="{00000000-0005-0000-0000-0000AF1B0000}"/>
    <cellStyle name="Output 2 7 2 2" xfId="4503" xr:uid="{00000000-0005-0000-0000-0000B01B0000}"/>
    <cellStyle name="Output 2 7 2 2 2" xfId="4504" xr:uid="{00000000-0005-0000-0000-0000B11B0000}"/>
    <cellStyle name="Output 2 7 2 2 2 2" xfId="4505" xr:uid="{00000000-0005-0000-0000-0000B21B0000}"/>
    <cellStyle name="Output 2 7 2 2 3" xfId="4506" xr:uid="{00000000-0005-0000-0000-0000B31B0000}"/>
    <cellStyle name="Output 2 7 2 3" xfId="4507" xr:uid="{00000000-0005-0000-0000-0000B41B0000}"/>
    <cellStyle name="Output 2 7 2 3 2" xfId="4508" xr:uid="{00000000-0005-0000-0000-0000B51B0000}"/>
    <cellStyle name="Output 2 7 2 3 2 2" xfId="4509" xr:uid="{00000000-0005-0000-0000-0000B61B0000}"/>
    <cellStyle name="Output 2 7 2 4" xfId="4510" xr:uid="{00000000-0005-0000-0000-0000B71B0000}"/>
    <cellStyle name="Output 2 7 2 4 2" xfId="4511" xr:uid="{00000000-0005-0000-0000-0000B81B0000}"/>
    <cellStyle name="Output 2 7 3" xfId="4512" xr:uid="{00000000-0005-0000-0000-0000B91B0000}"/>
    <cellStyle name="Output 2 7 3 2" xfId="4513" xr:uid="{00000000-0005-0000-0000-0000BA1B0000}"/>
    <cellStyle name="Output 2 7 3 2 2" xfId="4514" xr:uid="{00000000-0005-0000-0000-0000BB1B0000}"/>
    <cellStyle name="Output 2 7 3 3" xfId="4515" xr:uid="{00000000-0005-0000-0000-0000BC1B0000}"/>
    <cellStyle name="Output 2 7 4" xfId="4516" xr:uid="{00000000-0005-0000-0000-0000BD1B0000}"/>
    <cellStyle name="Output 2 7 4 2" xfId="4517" xr:uid="{00000000-0005-0000-0000-0000BE1B0000}"/>
    <cellStyle name="Output 2 7 4 2 2" xfId="4518" xr:uid="{00000000-0005-0000-0000-0000BF1B0000}"/>
    <cellStyle name="Output 2 7 5" xfId="4519" xr:uid="{00000000-0005-0000-0000-0000C01B0000}"/>
    <cellStyle name="Output 2 7 5 2" xfId="4520" xr:uid="{00000000-0005-0000-0000-0000C11B0000}"/>
    <cellStyle name="Output 2 7 6" xfId="24105" xr:uid="{00000000-0005-0000-0000-0000C21B0000}"/>
    <cellStyle name="Output 2 7 7" xfId="24106" xr:uid="{00000000-0005-0000-0000-0000C31B0000}"/>
    <cellStyle name="Output 2 8" xfId="24107" xr:uid="{00000000-0005-0000-0000-0000C41B0000}"/>
    <cellStyle name="Output 2 9" xfId="24108" xr:uid="{00000000-0005-0000-0000-0000C51B0000}"/>
    <cellStyle name="Output 20" xfId="24109" xr:uid="{00000000-0005-0000-0000-0000C61B0000}"/>
    <cellStyle name="Output 21" xfId="24110" xr:uid="{00000000-0005-0000-0000-0000C71B0000}"/>
    <cellStyle name="Output 22" xfId="24111" xr:uid="{00000000-0005-0000-0000-0000C81B0000}"/>
    <cellStyle name="Output 23" xfId="24112" xr:uid="{00000000-0005-0000-0000-0000C91B0000}"/>
    <cellStyle name="Output 24" xfId="24113" xr:uid="{00000000-0005-0000-0000-0000CA1B0000}"/>
    <cellStyle name="Output 25" xfId="24114" xr:uid="{00000000-0005-0000-0000-0000CB1B0000}"/>
    <cellStyle name="Output 26" xfId="24115" xr:uid="{00000000-0005-0000-0000-0000CC1B0000}"/>
    <cellStyle name="Output 27" xfId="24116" xr:uid="{00000000-0005-0000-0000-0000CD1B0000}"/>
    <cellStyle name="Output 28" xfId="24117" xr:uid="{00000000-0005-0000-0000-0000CE1B0000}"/>
    <cellStyle name="Output 29" xfId="24118" xr:uid="{00000000-0005-0000-0000-0000CF1B0000}"/>
    <cellStyle name="Output 3" xfId="667" xr:uid="{00000000-0005-0000-0000-0000D01B0000}"/>
    <cellStyle name="Output 3 10" xfId="24119" xr:uid="{00000000-0005-0000-0000-0000D11B0000}"/>
    <cellStyle name="Output 3 11" xfId="24120" xr:uid="{00000000-0005-0000-0000-0000D21B0000}"/>
    <cellStyle name="Output 3 12" xfId="24121" xr:uid="{00000000-0005-0000-0000-0000D31B0000}"/>
    <cellStyle name="Output 3 13" xfId="24122" xr:uid="{00000000-0005-0000-0000-0000D41B0000}"/>
    <cellStyle name="Output 3 14" xfId="24123" xr:uid="{00000000-0005-0000-0000-0000D51B0000}"/>
    <cellStyle name="Output 3 15" xfId="24124" xr:uid="{00000000-0005-0000-0000-0000D61B0000}"/>
    <cellStyle name="Output 3 16" xfId="24125" xr:uid="{00000000-0005-0000-0000-0000D71B0000}"/>
    <cellStyle name="Output 3 17" xfId="24126" xr:uid="{00000000-0005-0000-0000-0000D81B0000}"/>
    <cellStyle name="Output 3 18" xfId="24127" xr:uid="{00000000-0005-0000-0000-0000D91B0000}"/>
    <cellStyle name="Output 3 19" xfId="24128" xr:uid="{00000000-0005-0000-0000-0000DA1B0000}"/>
    <cellStyle name="Output 3 2" xfId="1586" xr:uid="{00000000-0005-0000-0000-0000DB1B0000}"/>
    <cellStyle name="Output 3 2 2" xfId="4521" xr:uid="{00000000-0005-0000-0000-0000DC1B0000}"/>
    <cellStyle name="Output 3 2 2 2" xfId="4522" xr:uid="{00000000-0005-0000-0000-0000DD1B0000}"/>
    <cellStyle name="Output 3 2 2 2 2" xfId="4523" xr:uid="{00000000-0005-0000-0000-0000DE1B0000}"/>
    <cellStyle name="Output 3 2 2 2 2 2" xfId="4524" xr:uid="{00000000-0005-0000-0000-0000DF1B0000}"/>
    <cellStyle name="Output 3 2 2 2 3" xfId="4525" xr:uid="{00000000-0005-0000-0000-0000E01B0000}"/>
    <cellStyle name="Output 3 2 2 3" xfId="4526" xr:uid="{00000000-0005-0000-0000-0000E11B0000}"/>
    <cellStyle name="Output 3 2 2 3 2" xfId="4527" xr:uid="{00000000-0005-0000-0000-0000E21B0000}"/>
    <cellStyle name="Output 3 2 2 3 2 2" xfId="4528" xr:uid="{00000000-0005-0000-0000-0000E31B0000}"/>
    <cellStyle name="Output 3 2 2 4" xfId="4529" xr:uid="{00000000-0005-0000-0000-0000E41B0000}"/>
    <cellStyle name="Output 3 2 2 4 2" xfId="4530" xr:uid="{00000000-0005-0000-0000-0000E51B0000}"/>
    <cellStyle name="Output 3 2 3" xfId="4531" xr:uid="{00000000-0005-0000-0000-0000E61B0000}"/>
    <cellStyle name="Output 3 2 3 2" xfId="4532" xr:uid="{00000000-0005-0000-0000-0000E71B0000}"/>
    <cellStyle name="Output 3 2 3 2 2" xfId="4533" xr:uid="{00000000-0005-0000-0000-0000E81B0000}"/>
    <cellStyle name="Output 3 2 3 3" xfId="4534" xr:uid="{00000000-0005-0000-0000-0000E91B0000}"/>
    <cellStyle name="Output 3 2 4" xfId="4535" xr:uid="{00000000-0005-0000-0000-0000EA1B0000}"/>
    <cellStyle name="Output 3 2 4 2" xfId="4536" xr:uid="{00000000-0005-0000-0000-0000EB1B0000}"/>
    <cellStyle name="Output 3 2 4 2 2" xfId="4537" xr:uid="{00000000-0005-0000-0000-0000EC1B0000}"/>
    <cellStyle name="Output 3 2 5" xfId="4538" xr:uid="{00000000-0005-0000-0000-0000ED1B0000}"/>
    <cellStyle name="Output 3 2 5 2" xfId="4539" xr:uid="{00000000-0005-0000-0000-0000EE1B0000}"/>
    <cellStyle name="Output 3 2 6" xfId="24129" xr:uid="{00000000-0005-0000-0000-0000EF1B0000}"/>
    <cellStyle name="Output 3 2 7" xfId="24130" xr:uid="{00000000-0005-0000-0000-0000F01B0000}"/>
    <cellStyle name="Output 3 20" xfId="24131" xr:uid="{00000000-0005-0000-0000-0000F11B0000}"/>
    <cellStyle name="Output 3 21" xfId="24132" xr:uid="{00000000-0005-0000-0000-0000F21B0000}"/>
    <cellStyle name="Output 3 22" xfId="24133" xr:uid="{00000000-0005-0000-0000-0000F31B0000}"/>
    <cellStyle name="Output 3 23" xfId="24134" xr:uid="{00000000-0005-0000-0000-0000F41B0000}"/>
    <cellStyle name="Output 3 24" xfId="24135" xr:uid="{00000000-0005-0000-0000-0000F51B0000}"/>
    <cellStyle name="Output 3 25" xfId="24136" xr:uid="{00000000-0005-0000-0000-0000F61B0000}"/>
    <cellStyle name="Output 3 26" xfId="24137" xr:uid="{00000000-0005-0000-0000-0000F71B0000}"/>
    <cellStyle name="Output 3 27" xfId="24138" xr:uid="{00000000-0005-0000-0000-0000F81B0000}"/>
    <cellStyle name="Output 3 28" xfId="48139" xr:uid="{00000000-0005-0000-0000-0000F91B0000}"/>
    <cellStyle name="Output 3 3" xfId="24139" xr:uid="{00000000-0005-0000-0000-0000FA1B0000}"/>
    <cellStyle name="Output 3 3 2" xfId="24140" xr:uid="{00000000-0005-0000-0000-0000FB1B0000}"/>
    <cellStyle name="Output 3 4" xfId="24141" xr:uid="{00000000-0005-0000-0000-0000FC1B0000}"/>
    <cellStyle name="Output 3 4 2" xfId="24142" xr:uid="{00000000-0005-0000-0000-0000FD1B0000}"/>
    <cellStyle name="Output 3 5" xfId="24143" xr:uid="{00000000-0005-0000-0000-0000FE1B0000}"/>
    <cellStyle name="Output 3 6" xfId="24144" xr:uid="{00000000-0005-0000-0000-0000FF1B0000}"/>
    <cellStyle name="Output 3 7" xfId="24145" xr:uid="{00000000-0005-0000-0000-0000001C0000}"/>
    <cellStyle name="Output 3 8" xfId="24146" xr:uid="{00000000-0005-0000-0000-0000011C0000}"/>
    <cellStyle name="Output 3 9" xfId="24147" xr:uid="{00000000-0005-0000-0000-0000021C0000}"/>
    <cellStyle name="Output 30" xfId="24148" xr:uid="{00000000-0005-0000-0000-0000031C0000}"/>
    <cellStyle name="Output 31" xfId="24149" xr:uid="{00000000-0005-0000-0000-0000041C0000}"/>
    <cellStyle name="Output 32" xfId="24150" xr:uid="{00000000-0005-0000-0000-0000051C0000}"/>
    <cellStyle name="Output 33" xfId="24151" xr:uid="{00000000-0005-0000-0000-0000061C0000}"/>
    <cellStyle name="Output 4" xfId="668" xr:uid="{00000000-0005-0000-0000-0000071C0000}"/>
    <cellStyle name="Output 4 10" xfId="24152" xr:uid="{00000000-0005-0000-0000-0000081C0000}"/>
    <cellStyle name="Output 4 11" xfId="24153" xr:uid="{00000000-0005-0000-0000-0000091C0000}"/>
    <cellStyle name="Output 4 12" xfId="24154" xr:uid="{00000000-0005-0000-0000-00000A1C0000}"/>
    <cellStyle name="Output 4 13" xfId="24155" xr:uid="{00000000-0005-0000-0000-00000B1C0000}"/>
    <cellStyle name="Output 4 14" xfId="24156" xr:uid="{00000000-0005-0000-0000-00000C1C0000}"/>
    <cellStyle name="Output 4 15" xfId="24157" xr:uid="{00000000-0005-0000-0000-00000D1C0000}"/>
    <cellStyle name="Output 4 16" xfId="24158" xr:uid="{00000000-0005-0000-0000-00000E1C0000}"/>
    <cellStyle name="Output 4 17" xfId="24159" xr:uid="{00000000-0005-0000-0000-00000F1C0000}"/>
    <cellStyle name="Output 4 18" xfId="24160" xr:uid="{00000000-0005-0000-0000-0000101C0000}"/>
    <cellStyle name="Output 4 19" xfId="24161" xr:uid="{00000000-0005-0000-0000-0000111C0000}"/>
    <cellStyle name="Output 4 2" xfId="1587" xr:uid="{00000000-0005-0000-0000-0000121C0000}"/>
    <cellStyle name="Output 4 2 2" xfId="4540" xr:uid="{00000000-0005-0000-0000-0000131C0000}"/>
    <cellStyle name="Output 4 2 2 2" xfId="4541" xr:uid="{00000000-0005-0000-0000-0000141C0000}"/>
    <cellStyle name="Output 4 2 2 2 2" xfId="4542" xr:uid="{00000000-0005-0000-0000-0000151C0000}"/>
    <cellStyle name="Output 4 2 2 2 2 2" xfId="4543" xr:uid="{00000000-0005-0000-0000-0000161C0000}"/>
    <cellStyle name="Output 4 2 2 2 3" xfId="4544" xr:uid="{00000000-0005-0000-0000-0000171C0000}"/>
    <cellStyle name="Output 4 2 2 3" xfId="4545" xr:uid="{00000000-0005-0000-0000-0000181C0000}"/>
    <cellStyle name="Output 4 2 2 3 2" xfId="4546" xr:uid="{00000000-0005-0000-0000-0000191C0000}"/>
    <cellStyle name="Output 4 2 2 3 2 2" xfId="4547" xr:uid="{00000000-0005-0000-0000-00001A1C0000}"/>
    <cellStyle name="Output 4 2 2 4" xfId="4548" xr:uid="{00000000-0005-0000-0000-00001B1C0000}"/>
    <cellStyle name="Output 4 2 2 4 2" xfId="4549" xr:uid="{00000000-0005-0000-0000-00001C1C0000}"/>
    <cellStyle name="Output 4 2 3" xfId="4550" xr:uid="{00000000-0005-0000-0000-00001D1C0000}"/>
    <cellStyle name="Output 4 2 3 2" xfId="4551" xr:uid="{00000000-0005-0000-0000-00001E1C0000}"/>
    <cellStyle name="Output 4 2 3 2 2" xfId="4552" xr:uid="{00000000-0005-0000-0000-00001F1C0000}"/>
    <cellStyle name="Output 4 2 3 3" xfId="4553" xr:uid="{00000000-0005-0000-0000-0000201C0000}"/>
    <cellStyle name="Output 4 2 4" xfId="4554" xr:uid="{00000000-0005-0000-0000-0000211C0000}"/>
    <cellStyle name="Output 4 2 4 2" xfId="4555" xr:uid="{00000000-0005-0000-0000-0000221C0000}"/>
    <cellStyle name="Output 4 2 4 2 2" xfId="4556" xr:uid="{00000000-0005-0000-0000-0000231C0000}"/>
    <cellStyle name="Output 4 2 5" xfId="4557" xr:uid="{00000000-0005-0000-0000-0000241C0000}"/>
    <cellStyle name="Output 4 2 5 2" xfId="4558" xr:uid="{00000000-0005-0000-0000-0000251C0000}"/>
    <cellStyle name="Output 4 2 6" xfId="24162" xr:uid="{00000000-0005-0000-0000-0000261C0000}"/>
    <cellStyle name="Output 4 2 7" xfId="24163" xr:uid="{00000000-0005-0000-0000-0000271C0000}"/>
    <cellStyle name="Output 4 20" xfId="24164" xr:uid="{00000000-0005-0000-0000-0000281C0000}"/>
    <cellStyle name="Output 4 21" xfId="24165" xr:uid="{00000000-0005-0000-0000-0000291C0000}"/>
    <cellStyle name="Output 4 22" xfId="24166" xr:uid="{00000000-0005-0000-0000-00002A1C0000}"/>
    <cellStyle name="Output 4 23" xfId="24167" xr:uid="{00000000-0005-0000-0000-00002B1C0000}"/>
    <cellStyle name="Output 4 24" xfId="24168" xr:uid="{00000000-0005-0000-0000-00002C1C0000}"/>
    <cellStyle name="Output 4 25" xfId="24169" xr:uid="{00000000-0005-0000-0000-00002D1C0000}"/>
    <cellStyle name="Output 4 26" xfId="24170" xr:uid="{00000000-0005-0000-0000-00002E1C0000}"/>
    <cellStyle name="Output 4 27" xfId="24171" xr:uid="{00000000-0005-0000-0000-00002F1C0000}"/>
    <cellStyle name="Output 4 28" xfId="48140" xr:uid="{00000000-0005-0000-0000-0000301C0000}"/>
    <cellStyle name="Output 4 3" xfId="24172" xr:uid="{00000000-0005-0000-0000-0000311C0000}"/>
    <cellStyle name="Output 4 4" xfId="24173" xr:uid="{00000000-0005-0000-0000-0000321C0000}"/>
    <cellStyle name="Output 4 5" xfId="24174" xr:uid="{00000000-0005-0000-0000-0000331C0000}"/>
    <cellStyle name="Output 4 6" xfId="24175" xr:uid="{00000000-0005-0000-0000-0000341C0000}"/>
    <cellStyle name="Output 4 7" xfId="24176" xr:uid="{00000000-0005-0000-0000-0000351C0000}"/>
    <cellStyle name="Output 4 8" xfId="24177" xr:uid="{00000000-0005-0000-0000-0000361C0000}"/>
    <cellStyle name="Output 4 9" xfId="24178" xr:uid="{00000000-0005-0000-0000-0000371C0000}"/>
    <cellStyle name="Output 5" xfId="669" xr:uid="{00000000-0005-0000-0000-0000381C0000}"/>
    <cellStyle name="Output 5 10" xfId="24179" xr:uid="{00000000-0005-0000-0000-0000391C0000}"/>
    <cellStyle name="Output 5 11" xfId="24180" xr:uid="{00000000-0005-0000-0000-00003A1C0000}"/>
    <cellStyle name="Output 5 12" xfId="24181" xr:uid="{00000000-0005-0000-0000-00003B1C0000}"/>
    <cellStyle name="Output 5 13" xfId="24182" xr:uid="{00000000-0005-0000-0000-00003C1C0000}"/>
    <cellStyle name="Output 5 14" xfId="24183" xr:uid="{00000000-0005-0000-0000-00003D1C0000}"/>
    <cellStyle name="Output 5 15" xfId="24184" xr:uid="{00000000-0005-0000-0000-00003E1C0000}"/>
    <cellStyle name="Output 5 16" xfId="24185" xr:uid="{00000000-0005-0000-0000-00003F1C0000}"/>
    <cellStyle name="Output 5 17" xfId="24186" xr:uid="{00000000-0005-0000-0000-0000401C0000}"/>
    <cellStyle name="Output 5 18" xfId="24187" xr:uid="{00000000-0005-0000-0000-0000411C0000}"/>
    <cellStyle name="Output 5 19" xfId="24188" xr:uid="{00000000-0005-0000-0000-0000421C0000}"/>
    <cellStyle name="Output 5 2" xfId="1588" xr:uid="{00000000-0005-0000-0000-0000431C0000}"/>
    <cellStyle name="Output 5 2 2" xfId="4559" xr:uid="{00000000-0005-0000-0000-0000441C0000}"/>
    <cellStyle name="Output 5 2 2 2" xfId="4560" xr:uid="{00000000-0005-0000-0000-0000451C0000}"/>
    <cellStyle name="Output 5 2 2 2 2" xfId="4561" xr:uid="{00000000-0005-0000-0000-0000461C0000}"/>
    <cellStyle name="Output 5 2 2 2 2 2" xfId="4562" xr:uid="{00000000-0005-0000-0000-0000471C0000}"/>
    <cellStyle name="Output 5 2 2 2 3" xfId="4563" xr:uid="{00000000-0005-0000-0000-0000481C0000}"/>
    <cellStyle name="Output 5 2 2 3" xfId="4564" xr:uid="{00000000-0005-0000-0000-0000491C0000}"/>
    <cellStyle name="Output 5 2 2 3 2" xfId="4565" xr:uid="{00000000-0005-0000-0000-00004A1C0000}"/>
    <cellStyle name="Output 5 2 2 3 2 2" xfId="4566" xr:uid="{00000000-0005-0000-0000-00004B1C0000}"/>
    <cellStyle name="Output 5 2 2 4" xfId="4567" xr:uid="{00000000-0005-0000-0000-00004C1C0000}"/>
    <cellStyle name="Output 5 2 2 4 2" xfId="4568" xr:uid="{00000000-0005-0000-0000-00004D1C0000}"/>
    <cellStyle name="Output 5 2 3" xfId="4569" xr:uid="{00000000-0005-0000-0000-00004E1C0000}"/>
    <cellStyle name="Output 5 2 3 2" xfId="4570" xr:uid="{00000000-0005-0000-0000-00004F1C0000}"/>
    <cellStyle name="Output 5 2 3 2 2" xfId="4571" xr:uid="{00000000-0005-0000-0000-0000501C0000}"/>
    <cellStyle name="Output 5 2 3 3" xfId="4572" xr:uid="{00000000-0005-0000-0000-0000511C0000}"/>
    <cellStyle name="Output 5 2 4" xfId="4573" xr:uid="{00000000-0005-0000-0000-0000521C0000}"/>
    <cellStyle name="Output 5 2 4 2" xfId="4574" xr:uid="{00000000-0005-0000-0000-0000531C0000}"/>
    <cellStyle name="Output 5 2 4 2 2" xfId="4575" xr:uid="{00000000-0005-0000-0000-0000541C0000}"/>
    <cellStyle name="Output 5 2 5" xfId="4576" xr:uid="{00000000-0005-0000-0000-0000551C0000}"/>
    <cellStyle name="Output 5 2 5 2" xfId="4577" xr:uid="{00000000-0005-0000-0000-0000561C0000}"/>
    <cellStyle name="Output 5 2 6" xfId="24189" xr:uid="{00000000-0005-0000-0000-0000571C0000}"/>
    <cellStyle name="Output 5 2 7" xfId="24190" xr:uid="{00000000-0005-0000-0000-0000581C0000}"/>
    <cellStyle name="Output 5 20" xfId="24191" xr:uid="{00000000-0005-0000-0000-0000591C0000}"/>
    <cellStyle name="Output 5 21" xfId="24192" xr:uid="{00000000-0005-0000-0000-00005A1C0000}"/>
    <cellStyle name="Output 5 22" xfId="24193" xr:uid="{00000000-0005-0000-0000-00005B1C0000}"/>
    <cellStyle name="Output 5 23" xfId="24194" xr:uid="{00000000-0005-0000-0000-00005C1C0000}"/>
    <cellStyle name="Output 5 24" xfId="24195" xr:uid="{00000000-0005-0000-0000-00005D1C0000}"/>
    <cellStyle name="Output 5 25" xfId="24196" xr:uid="{00000000-0005-0000-0000-00005E1C0000}"/>
    <cellStyle name="Output 5 26" xfId="24197" xr:uid="{00000000-0005-0000-0000-00005F1C0000}"/>
    <cellStyle name="Output 5 27" xfId="24198" xr:uid="{00000000-0005-0000-0000-0000601C0000}"/>
    <cellStyle name="Output 5 28" xfId="48141" xr:uid="{00000000-0005-0000-0000-0000611C0000}"/>
    <cellStyle name="Output 5 3" xfId="24199" xr:uid="{00000000-0005-0000-0000-0000621C0000}"/>
    <cellStyle name="Output 5 4" xfId="24200" xr:uid="{00000000-0005-0000-0000-0000631C0000}"/>
    <cellStyle name="Output 5 5" xfId="24201" xr:uid="{00000000-0005-0000-0000-0000641C0000}"/>
    <cellStyle name="Output 5 6" xfId="24202" xr:uid="{00000000-0005-0000-0000-0000651C0000}"/>
    <cellStyle name="Output 5 7" xfId="24203" xr:uid="{00000000-0005-0000-0000-0000661C0000}"/>
    <cellStyle name="Output 5 8" xfId="24204" xr:uid="{00000000-0005-0000-0000-0000671C0000}"/>
    <cellStyle name="Output 5 9" xfId="24205" xr:uid="{00000000-0005-0000-0000-0000681C0000}"/>
    <cellStyle name="Output 6" xfId="670" xr:uid="{00000000-0005-0000-0000-0000691C0000}"/>
    <cellStyle name="Output 6 10" xfId="24206" xr:uid="{00000000-0005-0000-0000-00006A1C0000}"/>
    <cellStyle name="Output 6 11" xfId="24207" xr:uid="{00000000-0005-0000-0000-00006B1C0000}"/>
    <cellStyle name="Output 6 12" xfId="24208" xr:uid="{00000000-0005-0000-0000-00006C1C0000}"/>
    <cellStyle name="Output 6 13" xfId="24209" xr:uid="{00000000-0005-0000-0000-00006D1C0000}"/>
    <cellStyle name="Output 6 14" xfId="24210" xr:uid="{00000000-0005-0000-0000-00006E1C0000}"/>
    <cellStyle name="Output 6 15" xfId="24211" xr:uid="{00000000-0005-0000-0000-00006F1C0000}"/>
    <cellStyle name="Output 6 16" xfId="24212" xr:uid="{00000000-0005-0000-0000-0000701C0000}"/>
    <cellStyle name="Output 6 17" xfId="24213" xr:uid="{00000000-0005-0000-0000-0000711C0000}"/>
    <cellStyle name="Output 6 18" xfId="24214" xr:uid="{00000000-0005-0000-0000-0000721C0000}"/>
    <cellStyle name="Output 6 19" xfId="24215" xr:uid="{00000000-0005-0000-0000-0000731C0000}"/>
    <cellStyle name="Output 6 2" xfId="1589" xr:uid="{00000000-0005-0000-0000-0000741C0000}"/>
    <cellStyle name="Output 6 2 2" xfId="4578" xr:uid="{00000000-0005-0000-0000-0000751C0000}"/>
    <cellStyle name="Output 6 2 2 2" xfId="4579" xr:uid="{00000000-0005-0000-0000-0000761C0000}"/>
    <cellStyle name="Output 6 2 2 2 2" xfId="4580" xr:uid="{00000000-0005-0000-0000-0000771C0000}"/>
    <cellStyle name="Output 6 2 2 2 2 2" xfId="4581" xr:uid="{00000000-0005-0000-0000-0000781C0000}"/>
    <cellStyle name="Output 6 2 2 2 3" xfId="4582" xr:uid="{00000000-0005-0000-0000-0000791C0000}"/>
    <cellStyle name="Output 6 2 2 3" xfId="4583" xr:uid="{00000000-0005-0000-0000-00007A1C0000}"/>
    <cellStyle name="Output 6 2 2 3 2" xfId="4584" xr:uid="{00000000-0005-0000-0000-00007B1C0000}"/>
    <cellStyle name="Output 6 2 2 3 2 2" xfId="4585" xr:uid="{00000000-0005-0000-0000-00007C1C0000}"/>
    <cellStyle name="Output 6 2 2 4" xfId="4586" xr:uid="{00000000-0005-0000-0000-00007D1C0000}"/>
    <cellStyle name="Output 6 2 2 4 2" xfId="4587" xr:uid="{00000000-0005-0000-0000-00007E1C0000}"/>
    <cellStyle name="Output 6 2 3" xfId="4588" xr:uid="{00000000-0005-0000-0000-00007F1C0000}"/>
    <cellStyle name="Output 6 2 3 2" xfId="4589" xr:uid="{00000000-0005-0000-0000-0000801C0000}"/>
    <cellStyle name="Output 6 2 3 2 2" xfId="4590" xr:uid="{00000000-0005-0000-0000-0000811C0000}"/>
    <cellStyle name="Output 6 2 3 3" xfId="4591" xr:uid="{00000000-0005-0000-0000-0000821C0000}"/>
    <cellStyle name="Output 6 2 4" xfId="4592" xr:uid="{00000000-0005-0000-0000-0000831C0000}"/>
    <cellStyle name="Output 6 2 4 2" xfId="4593" xr:uid="{00000000-0005-0000-0000-0000841C0000}"/>
    <cellStyle name="Output 6 2 4 2 2" xfId="4594" xr:uid="{00000000-0005-0000-0000-0000851C0000}"/>
    <cellStyle name="Output 6 2 5" xfId="4595" xr:uid="{00000000-0005-0000-0000-0000861C0000}"/>
    <cellStyle name="Output 6 2 5 2" xfId="4596" xr:uid="{00000000-0005-0000-0000-0000871C0000}"/>
    <cellStyle name="Output 6 2 6" xfId="24216" xr:uid="{00000000-0005-0000-0000-0000881C0000}"/>
    <cellStyle name="Output 6 2 7" xfId="24217" xr:uid="{00000000-0005-0000-0000-0000891C0000}"/>
    <cellStyle name="Output 6 20" xfId="24218" xr:uid="{00000000-0005-0000-0000-00008A1C0000}"/>
    <cellStyle name="Output 6 21" xfId="24219" xr:uid="{00000000-0005-0000-0000-00008B1C0000}"/>
    <cellStyle name="Output 6 22" xfId="24220" xr:uid="{00000000-0005-0000-0000-00008C1C0000}"/>
    <cellStyle name="Output 6 23" xfId="24221" xr:uid="{00000000-0005-0000-0000-00008D1C0000}"/>
    <cellStyle name="Output 6 24" xfId="24222" xr:uid="{00000000-0005-0000-0000-00008E1C0000}"/>
    <cellStyle name="Output 6 25" xfId="24223" xr:uid="{00000000-0005-0000-0000-00008F1C0000}"/>
    <cellStyle name="Output 6 26" xfId="24224" xr:uid="{00000000-0005-0000-0000-0000901C0000}"/>
    <cellStyle name="Output 6 27" xfId="24225" xr:uid="{00000000-0005-0000-0000-0000911C0000}"/>
    <cellStyle name="Output 6 28" xfId="48142" xr:uid="{00000000-0005-0000-0000-0000921C0000}"/>
    <cellStyle name="Output 6 3" xfId="24226" xr:uid="{00000000-0005-0000-0000-0000931C0000}"/>
    <cellStyle name="Output 6 4" xfId="24227" xr:uid="{00000000-0005-0000-0000-0000941C0000}"/>
    <cellStyle name="Output 6 5" xfId="24228" xr:uid="{00000000-0005-0000-0000-0000951C0000}"/>
    <cellStyle name="Output 6 6" xfId="24229" xr:uid="{00000000-0005-0000-0000-0000961C0000}"/>
    <cellStyle name="Output 6 7" xfId="24230" xr:uid="{00000000-0005-0000-0000-0000971C0000}"/>
    <cellStyle name="Output 6 8" xfId="24231" xr:uid="{00000000-0005-0000-0000-0000981C0000}"/>
    <cellStyle name="Output 6 9" xfId="24232" xr:uid="{00000000-0005-0000-0000-0000991C0000}"/>
    <cellStyle name="Output 7" xfId="1590" xr:uid="{00000000-0005-0000-0000-00009A1C0000}"/>
    <cellStyle name="Output 7 2" xfId="4597" xr:uid="{00000000-0005-0000-0000-00009B1C0000}"/>
    <cellStyle name="Output 7 2 2" xfId="4598" xr:uid="{00000000-0005-0000-0000-00009C1C0000}"/>
    <cellStyle name="Output 7 2 2 2" xfId="4599" xr:uid="{00000000-0005-0000-0000-00009D1C0000}"/>
    <cellStyle name="Output 7 2 2 2 2" xfId="4600" xr:uid="{00000000-0005-0000-0000-00009E1C0000}"/>
    <cellStyle name="Output 7 2 2 3" xfId="4601" xr:uid="{00000000-0005-0000-0000-00009F1C0000}"/>
    <cellStyle name="Output 7 2 3" xfId="4602" xr:uid="{00000000-0005-0000-0000-0000A01C0000}"/>
    <cellStyle name="Output 7 2 3 2" xfId="4603" xr:uid="{00000000-0005-0000-0000-0000A11C0000}"/>
    <cellStyle name="Output 7 2 3 2 2" xfId="4604" xr:uid="{00000000-0005-0000-0000-0000A21C0000}"/>
    <cellStyle name="Output 7 2 4" xfId="4605" xr:uid="{00000000-0005-0000-0000-0000A31C0000}"/>
    <cellStyle name="Output 7 2 4 2" xfId="4606" xr:uid="{00000000-0005-0000-0000-0000A41C0000}"/>
    <cellStyle name="Output 7 3" xfId="4607" xr:uid="{00000000-0005-0000-0000-0000A51C0000}"/>
    <cellStyle name="Output 7 3 2" xfId="4608" xr:uid="{00000000-0005-0000-0000-0000A61C0000}"/>
    <cellStyle name="Output 7 3 2 2" xfId="4609" xr:uid="{00000000-0005-0000-0000-0000A71C0000}"/>
    <cellStyle name="Output 7 3 3" xfId="4610" xr:uid="{00000000-0005-0000-0000-0000A81C0000}"/>
    <cellStyle name="Output 7 4" xfId="4611" xr:uid="{00000000-0005-0000-0000-0000A91C0000}"/>
    <cellStyle name="Output 7 4 2" xfId="4612" xr:uid="{00000000-0005-0000-0000-0000AA1C0000}"/>
    <cellStyle name="Output 7 4 2 2" xfId="4613" xr:uid="{00000000-0005-0000-0000-0000AB1C0000}"/>
    <cellStyle name="Output 7 5" xfId="4614" xr:uid="{00000000-0005-0000-0000-0000AC1C0000}"/>
    <cellStyle name="Output 7 5 2" xfId="4615" xr:uid="{00000000-0005-0000-0000-0000AD1C0000}"/>
    <cellStyle name="Output 7 6" xfId="24233" xr:uid="{00000000-0005-0000-0000-0000AE1C0000}"/>
    <cellStyle name="Output 7 7" xfId="24234" xr:uid="{00000000-0005-0000-0000-0000AF1C0000}"/>
    <cellStyle name="Output 8" xfId="4616" xr:uid="{00000000-0005-0000-0000-0000B01C0000}"/>
    <cellStyle name="Output 8 2" xfId="24235" xr:uid="{00000000-0005-0000-0000-0000B11C0000}"/>
    <cellStyle name="Output 9" xfId="24236" xr:uid="{00000000-0005-0000-0000-0000B21C0000}"/>
    <cellStyle name="Output Amounts" xfId="24237" xr:uid="{00000000-0005-0000-0000-0000B31C0000}"/>
    <cellStyle name="Output Column Headings" xfId="24238" xr:uid="{00000000-0005-0000-0000-0000B41C0000}"/>
    <cellStyle name="Output Line Items" xfId="24239" xr:uid="{00000000-0005-0000-0000-0000B51C0000}"/>
    <cellStyle name="Output Report Heading" xfId="24240" xr:uid="{00000000-0005-0000-0000-0000B61C0000}"/>
    <cellStyle name="Output Report Title" xfId="24241" xr:uid="{00000000-0005-0000-0000-0000B71C0000}"/>
    <cellStyle name="Output_GUD_ExEll phase 2" xfId="24242" xr:uid="{00000000-0005-0000-0000-0000B81C0000}"/>
    <cellStyle name="Output1_Back" xfId="24243" xr:uid="{00000000-0005-0000-0000-0000B91C0000}"/>
    <cellStyle name="Outputs (Locked)" xfId="24244" xr:uid="{00000000-0005-0000-0000-0000BA1C0000}"/>
    <cellStyle name="oZahl0" xfId="24245" xr:uid="{00000000-0005-0000-0000-0000BB1C0000}"/>
    <cellStyle name="oZahl2" xfId="24246" xr:uid="{00000000-0005-0000-0000-0000BC1C0000}"/>
    <cellStyle name="p" xfId="24247" xr:uid="{00000000-0005-0000-0000-0000BD1C0000}"/>
    <cellStyle name="Page Heading" xfId="24248" xr:uid="{00000000-0005-0000-0000-0000BE1C0000}"/>
    <cellStyle name="Page Heading Large" xfId="24249" xr:uid="{00000000-0005-0000-0000-0000BF1C0000}"/>
    <cellStyle name="Page Heading Small" xfId="24250" xr:uid="{00000000-0005-0000-0000-0000C01C0000}"/>
    <cellStyle name="Page Number" xfId="24251" xr:uid="{00000000-0005-0000-0000-0000C11C0000}"/>
    <cellStyle name="pb_page_heading_LS" xfId="24252" xr:uid="{00000000-0005-0000-0000-0000C21C0000}"/>
    <cellStyle name="per.style" xfId="24253" xr:uid="{00000000-0005-0000-0000-0000C31C0000}"/>
    <cellStyle name="Perc1" xfId="24254" xr:uid="{00000000-0005-0000-0000-0000C41C0000}"/>
    <cellStyle name="Percent (0)" xfId="24255" xr:uid="{00000000-0005-0000-0000-0000C51C0000}"/>
    <cellStyle name="Percent (1)" xfId="24256" xr:uid="{00000000-0005-0000-0000-0000C61C0000}"/>
    <cellStyle name="Percent [0]" xfId="24257" xr:uid="{00000000-0005-0000-0000-0000C71C0000}"/>
    <cellStyle name="Percent [00]" xfId="24258" xr:uid="{00000000-0005-0000-0000-0000C81C0000}"/>
    <cellStyle name="Percent [1]" xfId="24259" xr:uid="{00000000-0005-0000-0000-0000C91C0000}"/>
    <cellStyle name="Percent [2]" xfId="24260" xr:uid="{00000000-0005-0000-0000-0000CA1C0000}"/>
    <cellStyle name="Percent 10" xfId="24261" xr:uid="{00000000-0005-0000-0000-0000CB1C0000}"/>
    <cellStyle name="Percent 11" xfId="24262" xr:uid="{00000000-0005-0000-0000-0000CC1C0000}"/>
    <cellStyle name="Percent 12" xfId="24263" xr:uid="{00000000-0005-0000-0000-0000CD1C0000}"/>
    <cellStyle name="Percent 13" xfId="24264" xr:uid="{00000000-0005-0000-0000-0000CE1C0000}"/>
    <cellStyle name="Percent 14" xfId="24265" xr:uid="{00000000-0005-0000-0000-0000CF1C0000}"/>
    <cellStyle name="Percent 15" xfId="24266" xr:uid="{00000000-0005-0000-0000-0000D01C0000}"/>
    <cellStyle name="Percent 16" xfId="24267" xr:uid="{00000000-0005-0000-0000-0000D11C0000}"/>
    <cellStyle name="Percent 17" xfId="24268" xr:uid="{00000000-0005-0000-0000-0000D21C0000}"/>
    <cellStyle name="Percent 18" xfId="24269" xr:uid="{00000000-0005-0000-0000-0000D31C0000}"/>
    <cellStyle name="Percent 19" xfId="24270" xr:uid="{00000000-0005-0000-0000-0000D41C0000}"/>
    <cellStyle name="Percent 2" xfId="2518" xr:uid="{00000000-0005-0000-0000-0000D51C0000}"/>
    <cellStyle name="Percent 2 10" xfId="24271" xr:uid="{00000000-0005-0000-0000-0000D61C0000}"/>
    <cellStyle name="Percent 2 11" xfId="24272" xr:uid="{00000000-0005-0000-0000-0000D71C0000}"/>
    <cellStyle name="Percent 2 12" xfId="24273" xr:uid="{00000000-0005-0000-0000-0000D81C0000}"/>
    <cellStyle name="Percent 2 13" xfId="24274" xr:uid="{00000000-0005-0000-0000-0000D91C0000}"/>
    <cellStyle name="Percent 2 14" xfId="24275" xr:uid="{00000000-0005-0000-0000-0000DA1C0000}"/>
    <cellStyle name="Percent 2 15" xfId="24276" xr:uid="{00000000-0005-0000-0000-0000DB1C0000}"/>
    <cellStyle name="Percent 2 16" xfId="24277" xr:uid="{00000000-0005-0000-0000-0000DC1C0000}"/>
    <cellStyle name="Percent 2 17" xfId="24278" xr:uid="{00000000-0005-0000-0000-0000DD1C0000}"/>
    <cellStyle name="Percent 2 18" xfId="24279" xr:uid="{00000000-0005-0000-0000-0000DE1C0000}"/>
    <cellStyle name="Percent 2 19" xfId="24280" xr:uid="{00000000-0005-0000-0000-0000DF1C0000}"/>
    <cellStyle name="Percent 2 2" xfId="4617" xr:uid="{00000000-0005-0000-0000-0000E01C0000}"/>
    <cellStyle name="Percent 2 2 2" xfId="24281" xr:uid="{00000000-0005-0000-0000-0000E11C0000}"/>
    <cellStyle name="Percent 2 20" xfId="24282" xr:uid="{00000000-0005-0000-0000-0000E21C0000}"/>
    <cellStyle name="Percent 2 21" xfId="24283" xr:uid="{00000000-0005-0000-0000-0000E31C0000}"/>
    <cellStyle name="Percent 2 22" xfId="24284" xr:uid="{00000000-0005-0000-0000-0000E41C0000}"/>
    <cellStyle name="Percent 2 23" xfId="24285" xr:uid="{00000000-0005-0000-0000-0000E51C0000}"/>
    <cellStyle name="Percent 2 24" xfId="24286" xr:uid="{00000000-0005-0000-0000-0000E61C0000}"/>
    <cellStyle name="Percent 2 25" xfId="24287" xr:uid="{00000000-0005-0000-0000-0000E71C0000}"/>
    <cellStyle name="Percent 2 26" xfId="24288" xr:uid="{00000000-0005-0000-0000-0000E81C0000}"/>
    <cellStyle name="Percent 2 27" xfId="24289" xr:uid="{00000000-0005-0000-0000-0000E91C0000}"/>
    <cellStyle name="Percent 2 28" xfId="24290" xr:uid="{00000000-0005-0000-0000-0000EA1C0000}"/>
    <cellStyle name="Percent 2 28 2" xfId="24291" xr:uid="{00000000-0005-0000-0000-0000EB1C0000}"/>
    <cellStyle name="Percent 2 28_121204 Impairment test GTS" xfId="24292" xr:uid="{00000000-0005-0000-0000-0000EC1C0000}"/>
    <cellStyle name="Percent 2 29" xfId="24293" xr:uid="{00000000-0005-0000-0000-0000ED1C0000}"/>
    <cellStyle name="Percent 2 3" xfId="24294" xr:uid="{00000000-0005-0000-0000-0000EE1C0000}"/>
    <cellStyle name="Percent 2 30" xfId="24295" xr:uid="{00000000-0005-0000-0000-0000EF1C0000}"/>
    <cellStyle name="Percent 2 4" xfId="24296" xr:uid="{00000000-0005-0000-0000-0000F01C0000}"/>
    <cellStyle name="Percent 2 5" xfId="24297" xr:uid="{00000000-0005-0000-0000-0000F11C0000}"/>
    <cellStyle name="Percent 2 6" xfId="24298" xr:uid="{00000000-0005-0000-0000-0000F21C0000}"/>
    <cellStyle name="Percent 2 7" xfId="24299" xr:uid="{00000000-0005-0000-0000-0000F31C0000}"/>
    <cellStyle name="Percent 2 8" xfId="24300" xr:uid="{00000000-0005-0000-0000-0000F41C0000}"/>
    <cellStyle name="Percent 2 9" xfId="24301" xr:uid="{00000000-0005-0000-0000-0000F51C0000}"/>
    <cellStyle name="percent 2 decimal" xfId="24302" xr:uid="{00000000-0005-0000-0000-0000F61C0000}"/>
    <cellStyle name="Percent 2_111212 Omzet calculatie def" xfId="24303" xr:uid="{00000000-0005-0000-0000-0000F71C0000}"/>
    <cellStyle name="Percent 20" xfId="24304" xr:uid="{00000000-0005-0000-0000-0000F81C0000}"/>
    <cellStyle name="Percent 21" xfId="24305" xr:uid="{00000000-0005-0000-0000-0000F91C0000}"/>
    <cellStyle name="Percent 22" xfId="24306" xr:uid="{00000000-0005-0000-0000-0000FA1C0000}"/>
    <cellStyle name="Percent 23" xfId="24307" xr:uid="{00000000-0005-0000-0000-0000FB1C0000}"/>
    <cellStyle name="Percent 24" xfId="24308" xr:uid="{00000000-0005-0000-0000-0000FC1C0000}"/>
    <cellStyle name="Percent 25" xfId="24309" xr:uid="{00000000-0005-0000-0000-0000FD1C0000}"/>
    <cellStyle name="Percent 26" xfId="24310" xr:uid="{00000000-0005-0000-0000-0000FE1C0000}"/>
    <cellStyle name="Percent 27" xfId="24311" xr:uid="{00000000-0005-0000-0000-0000FF1C0000}"/>
    <cellStyle name="Percent 28" xfId="24312" xr:uid="{00000000-0005-0000-0000-0000001D0000}"/>
    <cellStyle name="Percent 29" xfId="24313" xr:uid="{00000000-0005-0000-0000-0000011D0000}"/>
    <cellStyle name="Percent 3" xfId="24314" xr:uid="{00000000-0005-0000-0000-0000021D0000}"/>
    <cellStyle name="Percent 3 2" xfId="24315" xr:uid="{00000000-0005-0000-0000-0000031D0000}"/>
    <cellStyle name="Percent 30" xfId="24316" xr:uid="{00000000-0005-0000-0000-0000041D0000}"/>
    <cellStyle name="Percent 31" xfId="116" xr:uid="{00000000-0005-0000-0000-0000051D0000}"/>
    <cellStyle name="Percent 4" xfId="24317" xr:uid="{00000000-0005-0000-0000-0000061D0000}"/>
    <cellStyle name="Percent 5" xfId="24318" xr:uid="{00000000-0005-0000-0000-0000071D0000}"/>
    <cellStyle name="Percent 6" xfId="24319" xr:uid="{00000000-0005-0000-0000-0000081D0000}"/>
    <cellStyle name="Percent 7" xfId="24320" xr:uid="{00000000-0005-0000-0000-0000091D0000}"/>
    <cellStyle name="Percent 8" xfId="24321" xr:uid="{00000000-0005-0000-0000-00000A1D0000}"/>
    <cellStyle name="Percent 9" xfId="24322" xr:uid="{00000000-0005-0000-0000-00000B1D0000}"/>
    <cellStyle name="Percent Hard" xfId="24323" xr:uid="{00000000-0005-0000-0000-00000C1D0000}"/>
    <cellStyle name="Percent*" xfId="24324" xr:uid="{00000000-0005-0000-0000-00000D1D0000}"/>
    <cellStyle name="Percent1" xfId="24325" xr:uid="{00000000-0005-0000-0000-00000E1D0000}"/>
    <cellStyle name="Percent1Blue" xfId="24326" xr:uid="{00000000-0005-0000-0000-00000F1D0000}"/>
    <cellStyle name="Percent2" xfId="24327" xr:uid="{00000000-0005-0000-0000-0000101D0000}"/>
    <cellStyle name="Percent2Blue" xfId="24328" xr:uid="{00000000-0005-0000-0000-0000111D0000}"/>
    <cellStyle name="Percentages_oorzaken" xfId="499" xr:uid="{00000000-0005-0000-0000-0000121D0000}"/>
    <cellStyle name="PercentPresentation" xfId="24329" xr:uid="{00000000-0005-0000-0000-0000131D0000}"/>
    <cellStyle name="percnet" xfId="24330" xr:uid="{00000000-0005-0000-0000-0000141D0000}"/>
    <cellStyle name="POPS" xfId="24331" xr:uid="{00000000-0005-0000-0000-0000151D0000}"/>
    <cellStyle name="pound" xfId="24332" xr:uid="{00000000-0005-0000-0000-0000161D0000}"/>
    <cellStyle name="Prämissen%" xfId="24333" xr:uid="{00000000-0005-0000-0000-0000171D0000}"/>
    <cellStyle name="Prämissen0" xfId="24334" xr:uid="{00000000-0005-0000-0000-0000181D0000}"/>
    <cellStyle name="prcie" xfId="24335" xr:uid="{00000000-0005-0000-0000-0000191D0000}"/>
    <cellStyle name="PrePop Currency (0)" xfId="24336" xr:uid="{00000000-0005-0000-0000-00001A1D0000}"/>
    <cellStyle name="PrePop Currency (2)" xfId="24337" xr:uid="{00000000-0005-0000-0000-00001B1D0000}"/>
    <cellStyle name="PrePop Units (0)" xfId="24338" xr:uid="{00000000-0005-0000-0000-00001C1D0000}"/>
    <cellStyle name="PrePop Units (1)" xfId="24339" xr:uid="{00000000-0005-0000-0000-00001D1D0000}"/>
    <cellStyle name="PrePop Units (2)" xfId="24340" xr:uid="{00000000-0005-0000-0000-00001E1D0000}"/>
    <cellStyle name="PresentationZero" xfId="24341" xr:uid="{00000000-0005-0000-0000-00001F1D0000}"/>
    <cellStyle name="pretty dollar" xfId="24342" xr:uid="{00000000-0005-0000-0000-0000201D0000}"/>
    <cellStyle name="Price" xfId="24343" xr:uid="{00000000-0005-0000-0000-0000211D0000}"/>
    <cellStyle name="PriceUn" xfId="24344" xr:uid="{00000000-0005-0000-0000-0000221D0000}"/>
    <cellStyle name="pricing" xfId="24345" xr:uid="{00000000-0005-0000-0000-0000231D0000}"/>
    <cellStyle name="prin" xfId="24346" xr:uid="{00000000-0005-0000-0000-0000241D0000}"/>
    <cellStyle name="Procent" xfId="27" builtinId="5" hidden="1"/>
    <cellStyle name="Procent" xfId="64" builtinId="5"/>
    <cellStyle name="Procent 2" xfId="210" xr:uid="{00000000-0005-0000-0000-0000271D0000}"/>
    <cellStyle name="Procent 2 2" xfId="401" xr:uid="{00000000-0005-0000-0000-0000281D0000}"/>
    <cellStyle name="Procent 2 2 2" xfId="4618" xr:uid="{00000000-0005-0000-0000-0000291D0000}"/>
    <cellStyle name="Procent 2 3" xfId="4619" xr:uid="{00000000-0005-0000-0000-00002A1D0000}"/>
    <cellStyle name="Procent 3" xfId="500" xr:uid="{00000000-0005-0000-0000-00002B1D0000}"/>
    <cellStyle name="Procent 3 2" xfId="1591" xr:uid="{00000000-0005-0000-0000-00002C1D0000}"/>
    <cellStyle name="Procent 3 2 2" xfId="4620" xr:uid="{00000000-0005-0000-0000-00002D1D0000}"/>
    <cellStyle name="Procent 3 3" xfId="24347" xr:uid="{00000000-0005-0000-0000-00002E1D0000}"/>
    <cellStyle name="Procent 4" xfId="1333" xr:uid="{00000000-0005-0000-0000-00002F1D0000}"/>
    <cellStyle name="Procent 4 2" xfId="1376" xr:uid="{00000000-0005-0000-0000-0000301D0000}"/>
    <cellStyle name="Procent 4 2 2" xfId="2540" xr:uid="{00000000-0005-0000-0000-0000311D0000}"/>
    <cellStyle name="Procent 4 2 2 2" xfId="4621" xr:uid="{00000000-0005-0000-0000-0000321D0000}"/>
    <cellStyle name="Procent 4 2 2 2 2" xfId="19821" xr:uid="{00000000-0005-0000-0000-0000331D0000}"/>
    <cellStyle name="Procent 4 2 2 3" xfId="19820" xr:uid="{00000000-0005-0000-0000-0000341D0000}"/>
    <cellStyle name="Procent 4 2 2 4" xfId="20030" xr:uid="{00000000-0005-0000-0000-0000351D0000}"/>
    <cellStyle name="Procent 4 2 3" xfId="4622" xr:uid="{00000000-0005-0000-0000-0000361D0000}"/>
    <cellStyle name="Procent 4 2 3 2" xfId="19822" xr:uid="{00000000-0005-0000-0000-0000371D0000}"/>
    <cellStyle name="Procent 4 2 4" xfId="19819" xr:uid="{00000000-0005-0000-0000-0000381D0000}"/>
    <cellStyle name="Procent 4 2 5" xfId="20031" xr:uid="{00000000-0005-0000-0000-0000391D0000}"/>
    <cellStyle name="Procent 4 3" xfId="4623" xr:uid="{00000000-0005-0000-0000-00003A1D0000}"/>
    <cellStyle name="Procent 5" xfId="1592" xr:uid="{00000000-0005-0000-0000-00003B1D0000}"/>
    <cellStyle name="Procent 5 2" xfId="4624" xr:uid="{00000000-0005-0000-0000-00003C1D0000}"/>
    <cellStyle name="Procent 6" xfId="1593" xr:uid="{00000000-0005-0000-0000-00003D1D0000}"/>
    <cellStyle name="Procent 6 2" xfId="2566" xr:uid="{00000000-0005-0000-0000-00003E1D0000}"/>
    <cellStyle name="Procent 6 2 2" xfId="4625" xr:uid="{00000000-0005-0000-0000-00003F1D0000}"/>
    <cellStyle name="Procent 6 2 2 2" xfId="19825" xr:uid="{00000000-0005-0000-0000-0000401D0000}"/>
    <cellStyle name="Procent 6 2 3" xfId="19824" xr:uid="{00000000-0005-0000-0000-0000411D0000}"/>
    <cellStyle name="Procent 6 2 4" xfId="20032" xr:uid="{00000000-0005-0000-0000-0000421D0000}"/>
    <cellStyle name="Procent 6 3" xfId="4626" xr:uid="{00000000-0005-0000-0000-0000431D0000}"/>
    <cellStyle name="Procent 6 3 2" xfId="19826" xr:uid="{00000000-0005-0000-0000-0000441D0000}"/>
    <cellStyle name="Procent 6 4" xfId="19823" xr:uid="{00000000-0005-0000-0000-0000451D0000}"/>
    <cellStyle name="Procent 6 5" xfId="20033" xr:uid="{00000000-0005-0000-0000-0000461D0000}"/>
    <cellStyle name="Procent 6 6" xfId="49035" xr:uid="{00000000-0005-0000-0000-0000471D0000}"/>
    <cellStyle name="Procent 7" xfId="4627" xr:uid="{00000000-0005-0000-0000-0000481D0000}"/>
    <cellStyle name="Procent 8" xfId="48956" xr:uid="{00000000-0005-0000-0000-0000491D0000}"/>
    <cellStyle name="Procent 9" xfId="50029" xr:uid="{00000000-0005-0000-0000-00004A1D0000}"/>
    <cellStyle name="PROJECT" xfId="24348" xr:uid="{00000000-0005-0000-0000-00004B1D0000}"/>
    <cellStyle name="PROJECT R" xfId="24349" xr:uid="{00000000-0005-0000-0000-00004C1D0000}"/>
    <cellStyle name="ProjectionInput" xfId="24350" xr:uid="{00000000-0005-0000-0000-00004D1D0000}"/>
    <cellStyle name="ProjectionInput 2" xfId="24351" xr:uid="{00000000-0005-0000-0000-00004E1D0000}"/>
    <cellStyle name="ProjectionInput_111212 Omzet calculatie def" xfId="24352" xr:uid="{00000000-0005-0000-0000-00004F1D0000}"/>
    <cellStyle name="Prozent 2" xfId="24353" xr:uid="{00000000-0005-0000-0000-0000501D0000}"/>
    <cellStyle name="Prozent 2 2" xfId="24354" xr:uid="{00000000-0005-0000-0000-0000511D0000}"/>
    <cellStyle name="Prozent 2 2 2" xfId="24355" xr:uid="{00000000-0005-0000-0000-0000521D0000}"/>
    <cellStyle name="Prozent 2 3" xfId="24356" xr:uid="{00000000-0005-0000-0000-0000531D0000}"/>
    <cellStyle name="Prozent 2 4" xfId="24357" xr:uid="{00000000-0005-0000-0000-0000541D0000}"/>
    <cellStyle name="Prozent 3" xfId="24358" xr:uid="{00000000-0005-0000-0000-0000551D0000}"/>
    <cellStyle name="Prozent 4" xfId="24359" xr:uid="{00000000-0005-0000-0000-0000561D0000}"/>
    <cellStyle name="Prozent 5" xfId="24360" xr:uid="{00000000-0005-0000-0000-0000571D0000}"/>
    <cellStyle name="PSChar" xfId="24361" xr:uid="{00000000-0005-0000-0000-0000581D0000}"/>
    <cellStyle name="PSDate" xfId="24362" xr:uid="{00000000-0005-0000-0000-0000591D0000}"/>
    <cellStyle name="PSDec" xfId="24363" xr:uid="{00000000-0005-0000-0000-00005A1D0000}"/>
    <cellStyle name="PSHeading" xfId="24364" xr:uid="{00000000-0005-0000-0000-00005B1D0000}"/>
    <cellStyle name="PSInt" xfId="24365" xr:uid="{00000000-0005-0000-0000-00005C1D0000}"/>
    <cellStyle name="PSSpacer" xfId="24366" xr:uid="{00000000-0005-0000-0000-00005D1D0000}"/>
    <cellStyle name="Ratio" xfId="211" xr:uid="{00000000-0005-0000-0000-00005E1D0000}"/>
    <cellStyle name="Red Text" xfId="24367" xr:uid="{00000000-0005-0000-0000-00005F1D0000}"/>
    <cellStyle name="RevList" xfId="24368" xr:uid="{00000000-0005-0000-0000-0000601D0000}"/>
    <cellStyle name="ri" xfId="24369" xr:uid="{00000000-0005-0000-0000-0000611D0000}"/>
    <cellStyle name="Row Ignore" xfId="24370" xr:uid="{00000000-0005-0000-0000-0000621D0000}"/>
    <cellStyle name="Row Sub Total" xfId="24371" xr:uid="{00000000-0005-0000-0000-0000631D0000}"/>
    <cellStyle name="Row Title 1" xfId="24372" xr:uid="{00000000-0005-0000-0000-0000641D0000}"/>
    <cellStyle name="Row Title 2" xfId="24373" xr:uid="{00000000-0005-0000-0000-0000651D0000}"/>
    <cellStyle name="Row Title 3" xfId="24374" xr:uid="{00000000-0005-0000-0000-0000661D0000}"/>
    <cellStyle name="Row Total" xfId="24375" xr:uid="{00000000-0005-0000-0000-0000671D0000}"/>
    <cellStyle name="s" xfId="24376" xr:uid="{00000000-0005-0000-0000-0000681D0000}"/>
    <cellStyle name="s_111212 Omzet calculatie def" xfId="24377" xr:uid="{00000000-0005-0000-0000-0000691D0000}"/>
    <cellStyle name="s_121204 Impairment test GTS" xfId="24378" xr:uid="{00000000-0005-0000-0000-00006A1D0000}"/>
    <cellStyle name="s_AdditionalPrint Code" xfId="24379" xr:uid="{00000000-0005-0000-0000-00006B1D0000}"/>
    <cellStyle name="s_AdditionalPrint Code_1" xfId="24380" xr:uid="{00000000-0005-0000-0000-00006C1D0000}"/>
    <cellStyle name="s_AdditionalPrint Code_1_111212 Omzet calculatie def" xfId="24381" xr:uid="{00000000-0005-0000-0000-00006D1D0000}"/>
    <cellStyle name="s_AdditionalPrint Code_1_121204 Impairment test GTS" xfId="24382" xr:uid="{00000000-0005-0000-0000-00006E1D0000}"/>
    <cellStyle name="s_AdditionalPrint Code_1_Backlog 30 Sep 2006" xfId="24383" xr:uid="{00000000-0005-0000-0000-00006F1D0000}"/>
    <cellStyle name="s_AdditionalPrint Code_1_Backlog 30 Sep 2006_111212 Omzet calculatie def" xfId="24384" xr:uid="{00000000-0005-0000-0000-0000701D0000}"/>
    <cellStyle name="s_AdditionalPrint Code_1_Backlog 30 Sep 2006_121204 Impairment test GTS" xfId="24385" xr:uid="{00000000-0005-0000-0000-0000711D0000}"/>
    <cellStyle name="s_AdditionalPrint Code_1_Backlog 30 Sep 2006_Delphi - Operating model v.1.1 011106" xfId="24386" xr:uid="{00000000-0005-0000-0000-0000721D0000}"/>
    <cellStyle name="s_AdditionalPrint Code_1_Backlog 30 Sep 2006_Delphi - Operating model v.1.1 011106_111212 Omzet calculatie def" xfId="24387" xr:uid="{00000000-0005-0000-0000-0000731D0000}"/>
    <cellStyle name="s_AdditionalPrint Code_1_Backlog 30 Sep 2006_Delphi - Operating model v.1.1 011106_121204 Impairment test GTS" xfId="24388" xr:uid="{00000000-0005-0000-0000-0000741D0000}"/>
    <cellStyle name="s_AdditionalPrint Code_1_Backlog 30 Sep 2006_Delphi_Operating_model_v 1.0 161106" xfId="24389" xr:uid="{00000000-0005-0000-0000-0000751D0000}"/>
    <cellStyle name="s_AdditionalPrint Code_1_Backlog 30 Sep 2006_Delphi_Operating_model_v 1.0 161106_111212 Omzet calculatie def" xfId="24390" xr:uid="{00000000-0005-0000-0000-0000761D0000}"/>
    <cellStyle name="s_AdditionalPrint Code_1_Backlog 30 Sep 2006_Delphi_Operating_model_v 1.0 161106_121204 Impairment test GTS" xfId="24391" xr:uid="{00000000-0005-0000-0000-0000771D0000}"/>
    <cellStyle name="s_AdditionalPrint Code_1_Backlog 30 Sep 2006_Delphi_Operating_model_v(1).1.3_081106" xfId="24392" xr:uid="{00000000-0005-0000-0000-0000781D0000}"/>
    <cellStyle name="s_AdditionalPrint Code_1_Backlog 30 Sep 2006_Delphi_Operating_model_v(1).1.3_081106_111212 Omzet calculatie def" xfId="24393" xr:uid="{00000000-0005-0000-0000-0000791D0000}"/>
    <cellStyle name="s_AdditionalPrint Code_1_Backlog 30 Sep 2006_Delphi_Operating_model_v(1).1.3_081106_121204 Impairment test GTS" xfId="24394" xr:uid="{00000000-0005-0000-0000-00007A1D0000}"/>
    <cellStyle name="s_AdditionalPrint Code_111212 Omzet calculatie def" xfId="24395" xr:uid="{00000000-0005-0000-0000-00007B1D0000}"/>
    <cellStyle name="s_AdditionalPrint Code_121204 Impairment test GTS" xfId="24396" xr:uid="{00000000-0005-0000-0000-00007C1D0000}"/>
    <cellStyle name="s_AdditionalPrint Code_2" xfId="24397" xr:uid="{00000000-0005-0000-0000-00007D1D0000}"/>
    <cellStyle name="s_AdditionalPrint Code_2_Backlog 30 Sep 2006" xfId="24398" xr:uid="{00000000-0005-0000-0000-00007E1D0000}"/>
    <cellStyle name="s_AdditionalPrint Code_2_Backlog 30 Sep 2006_Delphi - Operating model v.1.1 011106" xfId="24399" xr:uid="{00000000-0005-0000-0000-00007F1D0000}"/>
    <cellStyle name="s_AdditionalPrint Code_2_Backlog 30 Sep 2006_Delphi_Operating_model_v 1.0 161106" xfId="24400" xr:uid="{00000000-0005-0000-0000-0000801D0000}"/>
    <cellStyle name="s_AdditionalPrint Code_2_Backlog 30 Sep 2006_Delphi_Operating_model_v(1).1.3_081106" xfId="24401" xr:uid="{00000000-0005-0000-0000-0000811D0000}"/>
    <cellStyle name="s_AdditionalPrint Code_Backlog 30 Sep 2006" xfId="24402" xr:uid="{00000000-0005-0000-0000-0000821D0000}"/>
    <cellStyle name="s_AdditionalPrint Code_Backlog 30 Sep 2006_111212 Omzet calculatie def" xfId="24403" xr:uid="{00000000-0005-0000-0000-0000831D0000}"/>
    <cellStyle name="s_AdditionalPrint Code_Backlog 30 Sep 2006_121204 Impairment test GTS" xfId="24404" xr:uid="{00000000-0005-0000-0000-0000841D0000}"/>
    <cellStyle name="s_AdditionalPrint Code_Backlog 30 Sep 2006_Delphi - Operating model v.1.1 011106" xfId="24405" xr:uid="{00000000-0005-0000-0000-0000851D0000}"/>
    <cellStyle name="s_AdditionalPrint Code_Backlog 30 Sep 2006_Delphi - Operating model v.1.1 011106_111212 Omzet calculatie def" xfId="24406" xr:uid="{00000000-0005-0000-0000-0000861D0000}"/>
    <cellStyle name="s_AdditionalPrint Code_Backlog 30 Sep 2006_Delphi - Operating model v.1.1 011106_121204 Impairment test GTS" xfId="24407" xr:uid="{00000000-0005-0000-0000-0000871D0000}"/>
    <cellStyle name="s_AdditionalPrint Code_Backlog 30 Sep 2006_Delphi_Operating_model_v 1.0 161106" xfId="24408" xr:uid="{00000000-0005-0000-0000-0000881D0000}"/>
    <cellStyle name="s_AdditionalPrint Code_Backlog 30 Sep 2006_Delphi_Operating_model_v 1.0 161106_111212 Omzet calculatie def" xfId="24409" xr:uid="{00000000-0005-0000-0000-0000891D0000}"/>
    <cellStyle name="s_AdditionalPrint Code_Backlog 30 Sep 2006_Delphi_Operating_model_v 1.0 161106_121204 Impairment test GTS" xfId="24410" xr:uid="{00000000-0005-0000-0000-00008A1D0000}"/>
    <cellStyle name="s_AdditionalPrint Code_Backlog 30 Sep 2006_Delphi_Operating_model_v(1).1.3_081106" xfId="24411" xr:uid="{00000000-0005-0000-0000-00008B1D0000}"/>
    <cellStyle name="s_AdditionalPrint Code_Backlog 30 Sep 2006_Delphi_Operating_model_v(1).1.3_081106_111212 Omzet calculatie def" xfId="24412" xr:uid="{00000000-0005-0000-0000-00008C1D0000}"/>
    <cellStyle name="s_AdditionalPrint Code_Backlog 30 Sep 2006_Delphi_Operating_model_v(1).1.3_081106_121204 Impairment test GTS" xfId="24413" xr:uid="{00000000-0005-0000-0000-00008D1D0000}"/>
    <cellStyle name="s_Aero" xfId="24414" xr:uid="{00000000-0005-0000-0000-00008E1D0000}"/>
    <cellStyle name="s_Backlog 30 Sep 2006" xfId="24415" xr:uid="{00000000-0005-0000-0000-00008F1D0000}"/>
    <cellStyle name="s_Backlog 30 Sep 2006_111212 Omzet calculatie def" xfId="24416" xr:uid="{00000000-0005-0000-0000-0000901D0000}"/>
    <cellStyle name="s_Backlog 30 Sep 2006_121204 Impairment test GTS" xfId="24417" xr:uid="{00000000-0005-0000-0000-0000911D0000}"/>
    <cellStyle name="s_Backlog 30 Sep 2006_Delphi - Operating model v.1.1 011106" xfId="24418" xr:uid="{00000000-0005-0000-0000-0000921D0000}"/>
    <cellStyle name="s_Backlog 30 Sep 2006_Delphi - Operating model v.1.1 011106_111212 Omzet calculatie def" xfId="24419" xr:uid="{00000000-0005-0000-0000-0000931D0000}"/>
    <cellStyle name="s_Backlog 30 Sep 2006_Delphi - Operating model v.1.1 011106_121204 Impairment test GTS" xfId="24420" xr:uid="{00000000-0005-0000-0000-0000941D0000}"/>
    <cellStyle name="s_Backlog 30 Sep 2006_Delphi_Operating_model_v 1.0 161106" xfId="24421" xr:uid="{00000000-0005-0000-0000-0000951D0000}"/>
    <cellStyle name="s_Backlog 30 Sep 2006_Delphi_Operating_model_v 1.0 161106_111212 Omzet calculatie def" xfId="24422" xr:uid="{00000000-0005-0000-0000-0000961D0000}"/>
    <cellStyle name="s_Backlog 30 Sep 2006_Delphi_Operating_model_v 1.0 161106_121204 Impairment test GTS" xfId="24423" xr:uid="{00000000-0005-0000-0000-0000971D0000}"/>
    <cellStyle name="s_Backlog 30 Sep 2006_Delphi_Operating_model_v(1).1.3_081106" xfId="24424" xr:uid="{00000000-0005-0000-0000-0000981D0000}"/>
    <cellStyle name="s_Backlog 30 Sep 2006_Delphi_Operating_model_v(1).1.3_081106_111212 Omzet calculatie def" xfId="24425" xr:uid="{00000000-0005-0000-0000-0000991D0000}"/>
    <cellStyle name="s_Backlog 30 Sep 2006_Delphi_Operating_model_v(1).1.3_081106_121204 Impairment test GTS" xfId="24426" xr:uid="{00000000-0005-0000-0000-00009A1D0000}"/>
    <cellStyle name="s_Bal Sheets" xfId="24427" xr:uid="{00000000-0005-0000-0000-00009B1D0000}"/>
    <cellStyle name="s_Bal Sheets_1" xfId="24428" xr:uid="{00000000-0005-0000-0000-00009C1D0000}"/>
    <cellStyle name="s_Bal Sheets_1_111212 Omzet calculatie def" xfId="24429" xr:uid="{00000000-0005-0000-0000-00009D1D0000}"/>
    <cellStyle name="s_Bal Sheets_1_121204 Impairment test GTS" xfId="24430" xr:uid="{00000000-0005-0000-0000-00009E1D0000}"/>
    <cellStyle name="s_Bal Sheets_1_Backlog 30 Sep 2006" xfId="24431" xr:uid="{00000000-0005-0000-0000-00009F1D0000}"/>
    <cellStyle name="s_Bal Sheets_1_Backlog 30 Sep 2006_111212 Omzet calculatie def" xfId="24432" xr:uid="{00000000-0005-0000-0000-0000A01D0000}"/>
    <cellStyle name="s_Bal Sheets_1_Backlog 30 Sep 2006_121204 Impairment test GTS" xfId="24433" xr:uid="{00000000-0005-0000-0000-0000A11D0000}"/>
    <cellStyle name="s_Bal Sheets_1_Backlog 30 Sep 2006_Delphi - Operating model v.1.1 011106" xfId="24434" xr:uid="{00000000-0005-0000-0000-0000A21D0000}"/>
    <cellStyle name="s_Bal Sheets_1_Backlog 30 Sep 2006_Delphi - Operating model v.1.1 011106_111212 Omzet calculatie def" xfId="24435" xr:uid="{00000000-0005-0000-0000-0000A31D0000}"/>
    <cellStyle name="s_Bal Sheets_1_Backlog 30 Sep 2006_Delphi - Operating model v.1.1 011106_121204 Impairment test GTS" xfId="24436" xr:uid="{00000000-0005-0000-0000-0000A41D0000}"/>
    <cellStyle name="s_Bal Sheets_1_Backlog 30 Sep 2006_Delphi_Operating_model_v 1.0 161106" xfId="24437" xr:uid="{00000000-0005-0000-0000-0000A51D0000}"/>
    <cellStyle name="s_Bal Sheets_1_Backlog 30 Sep 2006_Delphi_Operating_model_v 1.0 161106_111212 Omzet calculatie def" xfId="24438" xr:uid="{00000000-0005-0000-0000-0000A61D0000}"/>
    <cellStyle name="s_Bal Sheets_1_Backlog 30 Sep 2006_Delphi_Operating_model_v 1.0 161106_121204 Impairment test GTS" xfId="24439" xr:uid="{00000000-0005-0000-0000-0000A71D0000}"/>
    <cellStyle name="s_Bal Sheets_1_Backlog 30 Sep 2006_Delphi_Operating_model_v(1).1.3_081106" xfId="24440" xr:uid="{00000000-0005-0000-0000-0000A81D0000}"/>
    <cellStyle name="s_Bal Sheets_1_Backlog 30 Sep 2006_Delphi_Operating_model_v(1).1.3_081106_111212 Omzet calculatie def" xfId="24441" xr:uid="{00000000-0005-0000-0000-0000A91D0000}"/>
    <cellStyle name="s_Bal Sheets_1_Backlog 30 Sep 2006_Delphi_Operating_model_v(1).1.3_081106_121204 Impairment test GTS" xfId="24442" xr:uid="{00000000-0005-0000-0000-0000AA1D0000}"/>
    <cellStyle name="s_Bal Sheets_1_Cases" xfId="24443" xr:uid="{00000000-0005-0000-0000-0000AB1D0000}"/>
    <cellStyle name="s_Bal Sheets_1_Cases_Backlog 30 Sep 2006" xfId="24444" xr:uid="{00000000-0005-0000-0000-0000AC1D0000}"/>
    <cellStyle name="s_Bal Sheets_1_Cases_Backlog 30 Sep 2006_Delphi - Operating model v.1.1 011106" xfId="24445" xr:uid="{00000000-0005-0000-0000-0000AD1D0000}"/>
    <cellStyle name="s_Bal Sheets_1_Cases_Backlog 30 Sep 2006_Delphi_Operating_model_v 1.0 161106" xfId="24446" xr:uid="{00000000-0005-0000-0000-0000AE1D0000}"/>
    <cellStyle name="s_Bal Sheets_1_Cases_Backlog 30 Sep 2006_Delphi_Operating_model_v(1).1.3_081106" xfId="24447" xr:uid="{00000000-0005-0000-0000-0000AF1D0000}"/>
    <cellStyle name="s_Bal Sheets_1_Valuation Summary" xfId="24448" xr:uid="{00000000-0005-0000-0000-0000B01D0000}"/>
    <cellStyle name="s_Bal Sheets_1_Valuation Summary_111212 Omzet calculatie def" xfId="24449" xr:uid="{00000000-0005-0000-0000-0000B11D0000}"/>
    <cellStyle name="s_Bal Sheets_1_Valuation Summary_121204 Impairment test GTS" xfId="24450" xr:uid="{00000000-0005-0000-0000-0000B21D0000}"/>
    <cellStyle name="s_Bal Sheets_1_Valuation Summary_Backlog 30 Sep 2006" xfId="24451" xr:uid="{00000000-0005-0000-0000-0000B31D0000}"/>
    <cellStyle name="s_Bal Sheets_1_Valuation Summary_Backlog 30 Sep 2006_111212 Omzet calculatie def" xfId="24452" xr:uid="{00000000-0005-0000-0000-0000B41D0000}"/>
    <cellStyle name="s_Bal Sheets_1_Valuation Summary_Backlog 30 Sep 2006_121204 Impairment test GTS" xfId="24453" xr:uid="{00000000-0005-0000-0000-0000B51D0000}"/>
    <cellStyle name="s_Bal Sheets_1_Valuation Summary_Backlog 30 Sep 2006_Delphi - Operating model v.1.1 011106" xfId="24454" xr:uid="{00000000-0005-0000-0000-0000B61D0000}"/>
    <cellStyle name="s_Bal Sheets_1_Valuation Summary_Backlog 30 Sep 2006_Delphi - Operating model v.1.1 011106_111212 Omzet calculatie def" xfId="24455" xr:uid="{00000000-0005-0000-0000-0000B71D0000}"/>
    <cellStyle name="s_Bal Sheets_1_Valuation Summary_Backlog 30 Sep 2006_Delphi - Operating model v.1.1 011106_121204 Impairment test GTS" xfId="24456" xr:uid="{00000000-0005-0000-0000-0000B81D0000}"/>
    <cellStyle name="s_Bal Sheets_1_Valuation Summary_Backlog 30 Sep 2006_Delphi_Operating_model_v 1.0 161106" xfId="24457" xr:uid="{00000000-0005-0000-0000-0000B91D0000}"/>
    <cellStyle name="s_Bal Sheets_1_Valuation Summary_Backlog 30 Sep 2006_Delphi_Operating_model_v 1.0 161106_111212 Omzet calculatie def" xfId="24458" xr:uid="{00000000-0005-0000-0000-0000BA1D0000}"/>
    <cellStyle name="s_Bal Sheets_1_Valuation Summary_Backlog 30 Sep 2006_Delphi_Operating_model_v 1.0 161106_121204 Impairment test GTS" xfId="24459" xr:uid="{00000000-0005-0000-0000-0000BB1D0000}"/>
    <cellStyle name="s_Bal Sheets_1_Valuation Summary_Backlog 30 Sep 2006_Delphi_Operating_model_v(1).1.3_081106" xfId="24460" xr:uid="{00000000-0005-0000-0000-0000BC1D0000}"/>
    <cellStyle name="s_Bal Sheets_1_Valuation Summary_Backlog 30 Sep 2006_Delphi_Operating_model_v(1).1.3_081106_111212 Omzet calculatie def" xfId="24461" xr:uid="{00000000-0005-0000-0000-0000BD1D0000}"/>
    <cellStyle name="s_Bal Sheets_1_Valuation Summary_Backlog 30 Sep 2006_Delphi_Operating_model_v(1).1.3_081106_121204 Impairment test GTS" xfId="24462" xr:uid="{00000000-0005-0000-0000-0000BE1D0000}"/>
    <cellStyle name="s_Bal Sheets_111212 Omzet calculatie def" xfId="24463" xr:uid="{00000000-0005-0000-0000-0000BF1D0000}"/>
    <cellStyle name="s_Bal Sheets_121204 Impairment test GTS" xfId="24464" xr:uid="{00000000-0005-0000-0000-0000C01D0000}"/>
    <cellStyle name="s_Bal Sheets_2" xfId="24465" xr:uid="{00000000-0005-0000-0000-0000C11D0000}"/>
    <cellStyle name="s_Bal Sheets_2_111212 Omzet calculatie def" xfId="24466" xr:uid="{00000000-0005-0000-0000-0000C21D0000}"/>
    <cellStyle name="s_Bal Sheets_2_121204 Impairment test GTS" xfId="24467" xr:uid="{00000000-0005-0000-0000-0000C31D0000}"/>
    <cellStyle name="s_Bal Sheets_2_Backlog 30 Sep 2006" xfId="24468" xr:uid="{00000000-0005-0000-0000-0000C41D0000}"/>
    <cellStyle name="s_Bal Sheets_2_Backlog 30 Sep 2006_111212 Omzet calculatie def" xfId="24469" xr:uid="{00000000-0005-0000-0000-0000C51D0000}"/>
    <cellStyle name="s_Bal Sheets_2_Backlog 30 Sep 2006_121204 Impairment test GTS" xfId="24470" xr:uid="{00000000-0005-0000-0000-0000C61D0000}"/>
    <cellStyle name="s_Bal Sheets_2_Backlog 30 Sep 2006_Delphi - Operating model v.1.1 011106" xfId="24471" xr:uid="{00000000-0005-0000-0000-0000C71D0000}"/>
    <cellStyle name="s_Bal Sheets_2_Backlog 30 Sep 2006_Delphi - Operating model v.1.1 011106_111212 Omzet calculatie def" xfId="24472" xr:uid="{00000000-0005-0000-0000-0000C81D0000}"/>
    <cellStyle name="s_Bal Sheets_2_Backlog 30 Sep 2006_Delphi - Operating model v.1.1 011106_121204 Impairment test GTS" xfId="24473" xr:uid="{00000000-0005-0000-0000-0000C91D0000}"/>
    <cellStyle name="s_Bal Sheets_2_Backlog 30 Sep 2006_Delphi_Operating_model_v 1.0 161106" xfId="24474" xr:uid="{00000000-0005-0000-0000-0000CA1D0000}"/>
    <cellStyle name="s_Bal Sheets_2_Backlog 30 Sep 2006_Delphi_Operating_model_v 1.0 161106_111212 Omzet calculatie def" xfId="24475" xr:uid="{00000000-0005-0000-0000-0000CB1D0000}"/>
    <cellStyle name="s_Bal Sheets_2_Backlog 30 Sep 2006_Delphi_Operating_model_v 1.0 161106_121204 Impairment test GTS" xfId="24476" xr:uid="{00000000-0005-0000-0000-0000CC1D0000}"/>
    <cellStyle name="s_Bal Sheets_2_Backlog 30 Sep 2006_Delphi_Operating_model_v(1).1.3_081106" xfId="24477" xr:uid="{00000000-0005-0000-0000-0000CD1D0000}"/>
    <cellStyle name="s_Bal Sheets_2_Backlog 30 Sep 2006_Delphi_Operating_model_v(1).1.3_081106_111212 Omzet calculatie def" xfId="24478" xr:uid="{00000000-0005-0000-0000-0000CE1D0000}"/>
    <cellStyle name="s_Bal Sheets_2_Backlog 30 Sep 2006_Delphi_Operating_model_v(1).1.3_081106_121204 Impairment test GTS" xfId="24479" xr:uid="{00000000-0005-0000-0000-0000CF1D0000}"/>
    <cellStyle name="s_Bal Sheets_Backlog 30 Sep 2006" xfId="24480" xr:uid="{00000000-0005-0000-0000-0000D01D0000}"/>
    <cellStyle name="s_Bal Sheets_Backlog 30 Sep 2006_111212 Omzet calculatie def" xfId="24481" xr:uid="{00000000-0005-0000-0000-0000D11D0000}"/>
    <cellStyle name="s_Bal Sheets_Backlog 30 Sep 2006_121204 Impairment test GTS" xfId="24482" xr:uid="{00000000-0005-0000-0000-0000D21D0000}"/>
    <cellStyle name="s_Bal Sheets_Backlog 30 Sep 2006_Delphi - Operating model v.1.1 011106" xfId="24483" xr:uid="{00000000-0005-0000-0000-0000D31D0000}"/>
    <cellStyle name="s_Bal Sheets_Backlog 30 Sep 2006_Delphi - Operating model v.1.1 011106_111212 Omzet calculatie def" xfId="24484" xr:uid="{00000000-0005-0000-0000-0000D41D0000}"/>
    <cellStyle name="s_Bal Sheets_Backlog 30 Sep 2006_Delphi - Operating model v.1.1 011106_121204 Impairment test GTS" xfId="24485" xr:uid="{00000000-0005-0000-0000-0000D51D0000}"/>
    <cellStyle name="s_Bal Sheets_Backlog 30 Sep 2006_Delphi_Operating_model_v 1.0 161106" xfId="24486" xr:uid="{00000000-0005-0000-0000-0000D61D0000}"/>
    <cellStyle name="s_Bal Sheets_Backlog 30 Sep 2006_Delphi_Operating_model_v 1.0 161106_111212 Omzet calculatie def" xfId="24487" xr:uid="{00000000-0005-0000-0000-0000D71D0000}"/>
    <cellStyle name="s_Bal Sheets_Backlog 30 Sep 2006_Delphi_Operating_model_v 1.0 161106_121204 Impairment test GTS" xfId="24488" xr:uid="{00000000-0005-0000-0000-0000D81D0000}"/>
    <cellStyle name="s_Bal Sheets_Backlog 30 Sep 2006_Delphi_Operating_model_v(1).1.3_081106" xfId="24489" xr:uid="{00000000-0005-0000-0000-0000D91D0000}"/>
    <cellStyle name="s_Bal Sheets_Backlog 30 Sep 2006_Delphi_Operating_model_v(1).1.3_081106_111212 Omzet calculatie def" xfId="24490" xr:uid="{00000000-0005-0000-0000-0000DA1D0000}"/>
    <cellStyle name="s_Bal Sheets_Backlog 30 Sep 2006_Delphi_Operating_model_v(1).1.3_081106_121204 Impairment test GTS" xfId="24491" xr:uid="{00000000-0005-0000-0000-0000DB1D0000}"/>
    <cellStyle name="s_Bal Sheets_Cases" xfId="24492" xr:uid="{00000000-0005-0000-0000-0000DC1D0000}"/>
    <cellStyle name="s_Bal Sheets_Cases_111212 Omzet calculatie def" xfId="24493" xr:uid="{00000000-0005-0000-0000-0000DD1D0000}"/>
    <cellStyle name="s_Bal Sheets_Cases_121204 Impairment test GTS" xfId="24494" xr:uid="{00000000-0005-0000-0000-0000DE1D0000}"/>
    <cellStyle name="s_Bal Sheets_Cases_Backlog 30 Sep 2006" xfId="24495" xr:uid="{00000000-0005-0000-0000-0000DF1D0000}"/>
    <cellStyle name="s_Bal Sheets_Cases_Backlog 30 Sep 2006_111212 Omzet calculatie def" xfId="24496" xr:uid="{00000000-0005-0000-0000-0000E01D0000}"/>
    <cellStyle name="s_Bal Sheets_Cases_Backlog 30 Sep 2006_121204 Impairment test GTS" xfId="24497" xr:uid="{00000000-0005-0000-0000-0000E11D0000}"/>
    <cellStyle name="s_Bal Sheets_Cases_Backlog 30 Sep 2006_Delphi - Operating model v.1.1 011106" xfId="24498" xr:uid="{00000000-0005-0000-0000-0000E21D0000}"/>
    <cellStyle name="s_Bal Sheets_Cases_Backlog 30 Sep 2006_Delphi - Operating model v.1.1 011106_111212 Omzet calculatie def" xfId="24499" xr:uid="{00000000-0005-0000-0000-0000E31D0000}"/>
    <cellStyle name="s_Bal Sheets_Cases_Backlog 30 Sep 2006_Delphi - Operating model v.1.1 011106_121204 Impairment test GTS" xfId="24500" xr:uid="{00000000-0005-0000-0000-0000E41D0000}"/>
    <cellStyle name="s_Bal Sheets_Cases_Backlog 30 Sep 2006_Delphi_Operating_model_v 1.0 161106" xfId="24501" xr:uid="{00000000-0005-0000-0000-0000E51D0000}"/>
    <cellStyle name="s_Bal Sheets_Cases_Backlog 30 Sep 2006_Delphi_Operating_model_v 1.0 161106_111212 Omzet calculatie def" xfId="24502" xr:uid="{00000000-0005-0000-0000-0000E61D0000}"/>
    <cellStyle name="s_Bal Sheets_Cases_Backlog 30 Sep 2006_Delphi_Operating_model_v 1.0 161106_121204 Impairment test GTS" xfId="24503" xr:uid="{00000000-0005-0000-0000-0000E71D0000}"/>
    <cellStyle name="s_Bal Sheets_Cases_Backlog 30 Sep 2006_Delphi_Operating_model_v(1).1.3_081106" xfId="24504" xr:uid="{00000000-0005-0000-0000-0000E81D0000}"/>
    <cellStyle name="s_Bal Sheets_Cases_Backlog 30 Sep 2006_Delphi_Operating_model_v(1).1.3_081106_111212 Omzet calculatie def" xfId="24505" xr:uid="{00000000-0005-0000-0000-0000E91D0000}"/>
    <cellStyle name="s_Bal Sheets_Cases_Backlog 30 Sep 2006_Delphi_Operating_model_v(1).1.3_081106_121204 Impairment test GTS" xfId="24506" xr:uid="{00000000-0005-0000-0000-0000EA1D0000}"/>
    <cellStyle name="s_Bal Sheets_Valuation Summary" xfId="24507" xr:uid="{00000000-0005-0000-0000-0000EB1D0000}"/>
    <cellStyle name="s_Bal Sheets_Valuation Summary_Backlog 30 Sep 2006" xfId="24508" xr:uid="{00000000-0005-0000-0000-0000EC1D0000}"/>
    <cellStyle name="s_Bal Sheets_Valuation Summary_Backlog 30 Sep 2006_Delphi - Operating model v.1.1 011106" xfId="24509" xr:uid="{00000000-0005-0000-0000-0000ED1D0000}"/>
    <cellStyle name="s_Bal Sheets_Valuation Summary_Backlog 30 Sep 2006_Delphi_Operating_model_v 1.0 161106" xfId="24510" xr:uid="{00000000-0005-0000-0000-0000EE1D0000}"/>
    <cellStyle name="s_Bal Sheets_Valuation Summary_Backlog 30 Sep 2006_Delphi_Operating_model_v(1).1.3_081106" xfId="24511" xr:uid="{00000000-0005-0000-0000-0000EF1D0000}"/>
    <cellStyle name="s_BISON BAL SHEET" xfId="24512" xr:uid="{00000000-0005-0000-0000-0000F01D0000}"/>
    <cellStyle name="s_BISON BAL SHEET_1" xfId="24513" xr:uid="{00000000-0005-0000-0000-0000F11D0000}"/>
    <cellStyle name="s_BISON BAL SHEET_1_Backlog 30 Sep 2006" xfId="24514" xr:uid="{00000000-0005-0000-0000-0000F21D0000}"/>
    <cellStyle name="s_BISON BAL SHEET_1_Backlog 30 Sep 2006_Delphi - Operating model v.1.1 011106" xfId="24515" xr:uid="{00000000-0005-0000-0000-0000F31D0000}"/>
    <cellStyle name="s_BISON BAL SHEET_1_Backlog 30 Sep 2006_Delphi_Operating_model_v 1.0 161106" xfId="24516" xr:uid="{00000000-0005-0000-0000-0000F41D0000}"/>
    <cellStyle name="s_BISON BAL SHEET_1_Backlog 30 Sep 2006_Delphi_Operating_model_v(1).1.3_081106" xfId="24517" xr:uid="{00000000-0005-0000-0000-0000F51D0000}"/>
    <cellStyle name="s_BISON BAL SHEET_111212 Omzet calculatie def" xfId="24518" xr:uid="{00000000-0005-0000-0000-0000F61D0000}"/>
    <cellStyle name="s_BISON BAL SHEET_121204 Impairment test GTS" xfId="24519" xr:uid="{00000000-0005-0000-0000-0000F71D0000}"/>
    <cellStyle name="s_BISON BAL SHEET_Backlog 30 Sep 2006" xfId="24520" xr:uid="{00000000-0005-0000-0000-0000F81D0000}"/>
    <cellStyle name="s_BISON BAL SHEET_Backlog 30 Sep 2006_111212 Omzet calculatie def" xfId="24521" xr:uid="{00000000-0005-0000-0000-0000F91D0000}"/>
    <cellStyle name="s_BISON BAL SHEET_Backlog 30 Sep 2006_121204 Impairment test GTS" xfId="24522" xr:uid="{00000000-0005-0000-0000-0000FA1D0000}"/>
    <cellStyle name="s_BISON BAL SHEET_Backlog 30 Sep 2006_Delphi - Operating model v.1.1 011106" xfId="24523" xr:uid="{00000000-0005-0000-0000-0000FB1D0000}"/>
    <cellStyle name="s_BISON BAL SHEET_Backlog 30 Sep 2006_Delphi - Operating model v.1.1 011106_111212 Omzet calculatie def" xfId="24524" xr:uid="{00000000-0005-0000-0000-0000FC1D0000}"/>
    <cellStyle name="s_BISON BAL SHEET_Backlog 30 Sep 2006_Delphi - Operating model v.1.1 011106_121204 Impairment test GTS" xfId="24525" xr:uid="{00000000-0005-0000-0000-0000FD1D0000}"/>
    <cellStyle name="s_BISON BAL SHEET_Backlog 30 Sep 2006_Delphi_Operating_model_v 1.0 161106" xfId="24526" xr:uid="{00000000-0005-0000-0000-0000FE1D0000}"/>
    <cellStyle name="s_BISON BAL SHEET_Backlog 30 Sep 2006_Delphi_Operating_model_v 1.0 161106_111212 Omzet calculatie def" xfId="24527" xr:uid="{00000000-0005-0000-0000-0000FF1D0000}"/>
    <cellStyle name="s_BISON BAL SHEET_Backlog 30 Sep 2006_Delphi_Operating_model_v 1.0 161106_121204 Impairment test GTS" xfId="24528" xr:uid="{00000000-0005-0000-0000-0000001E0000}"/>
    <cellStyle name="s_BISON BAL SHEET_Backlog 30 Sep 2006_Delphi_Operating_model_v(1).1.3_081106" xfId="24529" xr:uid="{00000000-0005-0000-0000-0000011E0000}"/>
    <cellStyle name="s_BISON BAL SHEET_Backlog 30 Sep 2006_Delphi_Operating_model_v(1).1.3_081106_111212 Omzet calculatie def" xfId="24530" xr:uid="{00000000-0005-0000-0000-0000021E0000}"/>
    <cellStyle name="s_BISON BAL SHEET_Backlog 30 Sep 2006_Delphi_Operating_model_v(1).1.3_081106_121204 Impairment test GTS" xfId="24531" xr:uid="{00000000-0005-0000-0000-0000031E0000}"/>
    <cellStyle name="s_BISON MAIN (2)" xfId="24532" xr:uid="{00000000-0005-0000-0000-0000041E0000}"/>
    <cellStyle name="s_BISON MAIN (2)_1" xfId="24533" xr:uid="{00000000-0005-0000-0000-0000051E0000}"/>
    <cellStyle name="s_BISON MAIN (2)_1_Backlog 30 Sep 2006" xfId="24534" xr:uid="{00000000-0005-0000-0000-0000061E0000}"/>
    <cellStyle name="s_BISON MAIN (2)_1_Backlog 30 Sep 2006_Delphi - Operating model v.1.1 011106" xfId="24535" xr:uid="{00000000-0005-0000-0000-0000071E0000}"/>
    <cellStyle name="s_BISON MAIN (2)_1_Backlog 30 Sep 2006_Delphi_Operating_model_v 1.0 161106" xfId="24536" xr:uid="{00000000-0005-0000-0000-0000081E0000}"/>
    <cellStyle name="s_BISON MAIN (2)_1_Backlog 30 Sep 2006_Delphi_Operating_model_v(1).1.3_081106" xfId="24537" xr:uid="{00000000-0005-0000-0000-0000091E0000}"/>
    <cellStyle name="s_BISON MAIN (2)_111212 Omzet calculatie def" xfId="24538" xr:uid="{00000000-0005-0000-0000-00000A1E0000}"/>
    <cellStyle name="s_BISON MAIN (2)_121204 Impairment test GTS" xfId="24539" xr:uid="{00000000-0005-0000-0000-00000B1E0000}"/>
    <cellStyle name="s_BISON MAIN (2)_Backlog 30 Sep 2006" xfId="24540" xr:uid="{00000000-0005-0000-0000-00000C1E0000}"/>
    <cellStyle name="s_BISON MAIN (2)_Backlog 30 Sep 2006_111212 Omzet calculatie def" xfId="24541" xr:uid="{00000000-0005-0000-0000-00000D1E0000}"/>
    <cellStyle name="s_BISON MAIN (2)_Backlog 30 Sep 2006_121204 Impairment test GTS" xfId="24542" xr:uid="{00000000-0005-0000-0000-00000E1E0000}"/>
    <cellStyle name="s_BISON MAIN (2)_Backlog 30 Sep 2006_Delphi - Operating model v.1.1 011106" xfId="24543" xr:uid="{00000000-0005-0000-0000-00000F1E0000}"/>
    <cellStyle name="s_BISON MAIN (2)_Backlog 30 Sep 2006_Delphi - Operating model v.1.1 011106_111212 Omzet calculatie def" xfId="24544" xr:uid="{00000000-0005-0000-0000-0000101E0000}"/>
    <cellStyle name="s_BISON MAIN (2)_Backlog 30 Sep 2006_Delphi - Operating model v.1.1 011106_121204 Impairment test GTS" xfId="24545" xr:uid="{00000000-0005-0000-0000-0000111E0000}"/>
    <cellStyle name="s_BISON MAIN (2)_Backlog 30 Sep 2006_Delphi_Operating_model_v 1.0 161106" xfId="24546" xr:uid="{00000000-0005-0000-0000-0000121E0000}"/>
    <cellStyle name="s_BISON MAIN (2)_Backlog 30 Sep 2006_Delphi_Operating_model_v 1.0 161106_111212 Omzet calculatie def" xfId="24547" xr:uid="{00000000-0005-0000-0000-0000131E0000}"/>
    <cellStyle name="s_BISON MAIN (2)_Backlog 30 Sep 2006_Delphi_Operating_model_v 1.0 161106_121204 Impairment test GTS" xfId="24548" xr:uid="{00000000-0005-0000-0000-0000141E0000}"/>
    <cellStyle name="s_BISON MAIN (2)_Backlog 30 Sep 2006_Delphi_Operating_model_v(1).1.3_081106" xfId="24549" xr:uid="{00000000-0005-0000-0000-0000151E0000}"/>
    <cellStyle name="s_BISON MAIN (2)_Backlog 30 Sep 2006_Delphi_Operating_model_v(1).1.3_081106_111212 Omzet calculatie def" xfId="24550" xr:uid="{00000000-0005-0000-0000-0000161E0000}"/>
    <cellStyle name="s_BISON MAIN (2)_Backlog 30 Sep 2006_Delphi_Operating_model_v(1).1.3_081106_121204 Impairment test GTS" xfId="24551" xr:uid="{00000000-0005-0000-0000-0000171E0000}"/>
    <cellStyle name="s_Case DMPR" xfId="24552" xr:uid="{00000000-0005-0000-0000-0000181E0000}"/>
    <cellStyle name="s_Case DMPR_1" xfId="24553" xr:uid="{00000000-0005-0000-0000-0000191E0000}"/>
    <cellStyle name="s_Case DMPR_1_Backlog 30 Sep 2006" xfId="24554" xr:uid="{00000000-0005-0000-0000-00001A1E0000}"/>
    <cellStyle name="s_Case DMPR_1_Backlog 30 Sep 2006_Delphi - Operating model v.1.1 011106" xfId="24555" xr:uid="{00000000-0005-0000-0000-00001B1E0000}"/>
    <cellStyle name="s_Case DMPR_1_Backlog 30 Sep 2006_Delphi_Operating_model_v 1.0 161106" xfId="24556" xr:uid="{00000000-0005-0000-0000-00001C1E0000}"/>
    <cellStyle name="s_Case DMPR_1_Backlog 30 Sep 2006_Delphi_Operating_model_v(1).1.3_081106" xfId="24557" xr:uid="{00000000-0005-0000-0000-00001D1E0000}"/>
    <cellStyle name="s_Case DMPR_111212 Omzet calculatie def" xfId="24558" xr:uid="{00000000-0005-0000-0000-00001E1E0000}"/>
    <cellStyle name="s_Case DMPR_121204 Impairment test GTS" xfId="24559" xr:uid="{00000000-0005-0000-0000-00001F1E0000}"/>
    <cellStyle name="s_Case DMPR_2" xfId="24560" xr:uid="{00000000-0005-0000-0000-0000201E0000}"/>
    <cellStyle name="s_Case DMPR_2_111212 Omzet calculatie def" xfId="24561" xr:uid="{00000000-0005-0000-0000-0000211E0000}"/>
    <cellStyle name="s_Case DMPR_2_121204 Impairment test GTS" xfId="24562" xr:uid="{00000000-0005-0000-0000-0000221E0000}"/>
    <cellStyle name="s_Case DMPR_2_Backlog 30 Sep 2006" xfId="24563" xr:uid="{00000000-0005-0000-0000-0000231E0000}"/>
    <cellStyle name="s_Case DMPR_2_Backlog 30 Sep 2006_111212 Omzet calculatie def" xfId="24564" xr:uid="{00000000-0005-0000-0000-0000241E0000}"/>
    <cellStyle name="s_Case DMPR_2_Backlog 30 Sep 2006_121204 Impairment test GTS" xfId="24565" xr:uid="{00000000-0005-0000-0000-0000251E0000}"/>
    <cellStyle name="s_Case DMPR_2_Backlog 30 Sep 2006_Delphi - Operating model v.1.1 011106" xfId="24566" xr:uid="{00000000-0005-0000-0000-0000261E0000}"/>
    <cellStyle name="s_Case DMPR_2_Backlog 30 Sep 2006_Delphi - Operating model v.1.1 011106_111212 Omzet calculatie def" xfId="24567" xr:uid="{00000000-0005-0000-0000-0000271E0000}"/>
    <cellStyle name="s_Case DMPR_2_Backlog 30 Sep 2006_Delphi - Operating model v.1.1 011106_121204 Impairment test GTS" xfId="24568" xr:uid="{00000000-0005-0000-0000-0000281E0000}"/>
    <cellStyle name="s_Case DMPR_2_Backlog 30 Sep 2006_Delphi_Operating_model_v 1.0 161106" xfId="24569" xr:uid="{00000000-0005-0000-0000-0000291E0000}"/>
    <cellStyle name="s_Case DMPR_2_Backlog 30 Sep 2006_Delphi_Operating_model_v 1.0 161106_111212 Omzet calculatie def" xfId="24570" xr:uid="{00000000-0005-0000-0000-00002A1E0000}"/>
    <cellStyle name="s_Case DMPR_2_Backlog 30 Sep 2006_Delphi_Operating_model_v 1.0 161106_121204 Impairment test GTS" xfId="24571" xr:uid="{00000000-0005-0000-0000-00002B1E0000}"/>
    <cellStyle name="s_Case DMPR_2_Backlog 30 Sep 2006_Delphi_Operating_model_v(1).1.3_081106" xfId="24572" xr:uid="{00000000-0005-0000-0000-00002C1E0000}"/>
    <cellStyle name="s_Case DMPR_2_Backlog 30 Sep 2006_Delphi_Operating_model_v(1).1.3_081106_111212 Omzet calculatie def" xfId="24573" xr:uid="{00000000-0005-0000-0000-00002D1E0000}"/>
    <cellStyle name="s_Case DMPR_2_Backlog 30 Sep 2006_Delphi_Operating_model_v(1).1.3_081106_121204 Impairment test GTS" xfId="24574" xr:uid="{00000000-0005-0000-0000-00002E1E0000}"/>
    <cellStyle name="s_Case DMPR_Backlog 30 Sep 2006" xfId="24575" xr:uid="{00000000-0005-0000-0000-00002F1E0000}"/>
    <cellStyle name="s_Case DMPR_Backlog 30 Sep 2006_111212 Omzet calculatie def" xfId="24576" xr:uid="{00000000-0005-0000-0000-0000301E0000}"/>
    <cellStyle name="s_Case DMPR_Backlog 30 Sep 2006_121204 Impairment test GTS" xfId="24577" xr:uid="{00000000-0005-0000-0000-0000311E0000}"/>
    <cellStyle name="s_Case DMPR_Backlog 30 Sep 2006_Delphi - Operating model v.1.1 011106" xfId="24578" xr:uid="{00000000-0005-0000-0000-0000321E0000}"/>
    <cellStyle name="s_Case DMPR_Backlog 30 Sep 2006_Delphi - Operating model v.1.1 011106_111212 Omzet calculatie def" xfId="24579" xr:uid="{00000000-0005-0000-0000-0000331E0000}"/>
    <cellStyle name="s_Case DMPR_Backlog 30 Sep 2006_Delphi - Operating model v.1.1 011106_121204 Impairment test GTS" xfId="24580" xr:uid="{00000000-0005-0000-0000-0000341E0000}"/>
    <cellStyle name="s_Case DMPR_Backlog 30 Sep 2006_Delphi_Operating_model_v 1.0 161106" xfId="24581" xr:uid="{00000000-0005-0000-0000-0000351E0000}"/>
    <cellStyle name="s_Case DMPR_Backlog 30 Sep 2006_Delphi_Operating_model_v 1.0 161106_111212 Omzet calculatie def" xfId="24582" xr:uid="{00000000-0005-0000-0000-0000361E0000}"/>
    <cellStyle name="s_Case DMPR_Backlog 30 Sep 2006_Delphi_Operating_model_v 1.0 161106_121204 Impairment test GTS" xfId="24583" xr:uid="{00000000-0005-0000-0000-0000371E0000}"/>
    <cellStyle name="s_Case DMPR_Backlog 30 Sep 2006_Delphi_Operating_model_v(1).1.3_081106" xfId="24584" xr:uid="{00000000-0005-0000-0000-0000381E0000}"/>
    <cellStyle name="s_Case DMPR_Backlog 30 Sep 2006_Delphi_Operating_model_v(1).1.3_081106_111212 Omzet calculatie def" xfId="24585" xr:uid="{00000000-0005-0000-0000-0000391E0000}"/>
    <cellStyle name="s_Case DMPR_Backlog 30 Sep 2006_Delphi_Operating_model_v(1).1.3_081106_121204 Impairment test GTS" xfId="24586" xr:uid="{00000000-0005-0000-0000-00003A1E0000}"/>
    <cellStyle name="s_Case Europe" xfId="24587" xr:uid="{00000000-0005-0000-0000-00003B1E0000}"/>
    <cellStyle name="s_Case Europe_1" xfId="24588" xr:uid="{00000000-0005-0000-0000-00003C1E0000}"/>
    <cellStyle name="s_Case Europe_1_Backlog 30 Sep 2006" xfId="24589" xr:uid="{00000000-0005-0000-0000-00003D1E0000}"/>
    <cellStyle name="s_Case Europe_1_Backlog 30 Sep 2006_Delphi - Operating model v.1.1 011106" xfId="24590" xr:uid="{00000000-0005-0000-0000-00003E1E0000}"/>
    <cellStyle name="s_Case Europe_1_Backlog 30 Sep 2006_Delphi_Operating_model_v 1.0 161106" xfId="24591" xr:uid="{00000000-0005-0000-0000-00003F1E0000}"/>
    <cellStyle name="s_Case Europe_1_Backlog 30 Sep 2006_Delphi_Operating_model_v(1).1.3_081106" xfId="24592" xr:uid="{00000000-0005-0000-0000-0000401E0000}"/>
    <cellStyle name="s_Case Europe_111212 Omzet calculatie def" xfId="24593" xr:uid="{00000000-0005-0000-0000-0000411E0000}"/>
    <cellStyle name="s_Case Europe_121204 Impairment test GTS" xfId="24594" xr:uid="{00000000-0005-0000-0000-0000421E0000}"/>
    <cellStyle name="s_Case Europe_2" xfId="24595" xr:uid="{00000000-0005-0000-0000-0000431E0000}"/>
    <cellStyle name="s_Case Europe_2_111212 Omzet calculatie def" xfId="24596" xr:uid="{00000000-0005-0000-0000-0000441E0000}"/>
    <cellStyle name="s_Case Europe_2_121204 Impairment test GTS" xfId="24597" xr:uid="{00000000-0005-0000-0000-0000451E0000}"/>
    <cellStyle name="s_Case Europe_2_Backlog 30 Sep 2006" xfId="24598" xr:uid="{00000000-0005-0000-0000-0000461E0000}"/>
    <cellStyle name="s_Case Europe_2_Backlog 30 Sep 2006_111212 Omzet calculatie def" xfId="24599" xr:uid="{00000000-0005-0000-0000-0000471E0000}"/>
    <cellStyle name="s_Case Europe_2_Backlog 30 Sep 2006_121204 Impairment test GTS" xfId="24600" xr:uid="{00000000-0005-0000-0000-0000481E0000}"/>
    <cellStyle name="s_Case Europe_2_Backlog 30 Sep 2006_Delphi - Operating model v.1.1 011106" xfId="24601" xr:uid="{00000000-0005-0000-0000-0000491E0000}"/>
    <cellStyle name="s_Case Europe_2_Backlog 30 Sep 2006_Delphi - Operating model v.1.1 011106_111212 Omzet calculatie def" xfId="24602" xr:uid="{00000000-0005-0000-0000-00004A1E0000}"/>
    <cellStyle name="s_Case Europe_2_Backlog 30 Sep 2006_Delphi - Operating model v.1.1 011106_121204 Impairment test GTS" xfId="24603" xr:uid="{00000000-0005-0000-0000-00004B1E0000}"/>
    <cellStyle name="s_Case Europe_2_Backlog 30 Sep 2006_Delphi_Operating_model_v 1.0 161106" xfId="24604" xr:uid="{00000000-0005-0000-0000-00004C1E0000}"/>
    <cellStyle name="s_Case Europe_2_Backlog 30 Sep 2006_Delphi_Operating_model_v 1.0 161106_111212 Omzet calculatie def" xfId="24605" xr:uid="{00000000-0005-0000-0000-00004D1E0000}"/>
    <cellStyle name="s_Case Europe_2_Backlog 30 Sep 2006_Delphi_Operating_model_v 1.0 161106_121204 Impairment test GTS" xfId="24606" xr:uid="{00000000-0005-0000-0000-00004E1E0000}"/>
    <cellStyle name="s_Case Europe_2_Backlog 30 Sep 2006_Delphi_Operating_model_v(1).1.3_081106" xfId="24607" xr:uid="{00000000-0005-0000-0000-00004F1E0000}"/>
    <cellStyle name="s_Case Europe_2_Backlog 30 Sep 2006_Delphi_Operating_model_v(1).1.3_081106_111212 Omzet calculatie def" xfId="24608" xr:uid="{00000000-0005-0000-0000-0000501E0000}"/>
    <cellStyle name="s_Case Europe_2_Backlog 30 Sep 2006_Delphi_Operating_model_v(1).1.3_081106_121204 Impairment test GTS" xfId="24609" xr:uid="{00000000-0005-0000-0000-0000511E0000}"/>
    <cellStyle name="s_Case Europe_Backlog 30 Sep 2006" xfId="24610" xr:uid="{00000000-0005-0000-0000-0000521E0000}"/>
    <cellStyle name="s_Case Europe_Backlog 30 Sep 2006_111212 Omzet calculatie def" xfId="24611" xr:uid="{00000000-0005-0000-0000-0000531E0000}"/>
    <cellStyle name="s_Case Europe_Backlog 30 Sep 2006_121204 Impairment test GTS" xfId="24612" xr:uid="{00000000-0005-0000-0000-0000541E0000}"/>
    <cellStyle name="s_Case Europe_Backlog 30 Sep 2006_Delphi - Operating model v.1.1 011106" xfId="24613" xr:uid="{00000000-0005-0000-0000-0000551E0000}"/>
    <cellStyle name="s_Case Europe_Backlog 30 Sep 2006_Delphi - Operating model v.1.1 011106_111212 Omzet calculatie def" xfId="24614" xr:uid="{00000000-0005-0000-0000-0000561E0000}"/>
    <cellStyle name="s_Case Europe_Backlog 30 Sep 2006_Delphi - Operating model v.1.1 011106_121204 Impairment test GTS" xfId="24615" xr:uid="{00000000-0005-0000-0000-0000571E0000}"/>
    <cellStyle name="s_Case Europe_Backlog 30 Sep 2006_Delphi_Operating_model_v 1.0 161106" xfId="24616" xr:uid="{00000000-0005-0000-0000-0000581E0000}"/>
    <cellStyle name="s_Case Europe_Backlog 30 Sep 2006_Delphi_Operating_model_v 1.0 161106_111212 Omzet calculatie def" xfId="24617" xr:uid="{00000000-0005-0000-0000-0000591E0000}"/>
    <cellStyle name="s_Case Europe_Backlog 30 Sep 2006_Delphi_Operating_model_v 1.0 161106_121204 Impairment test GTS" xfId="24618" xr:uid="{00000000-0005-0000-0000-00005A1E0000}"/>
    <cellStyle name="s_Case Europe_Backlog 30 Sep 2006_Delphi_Operating_model_v(1).1.3_081106" xfId="24619" xr:uid="{00000000-0005-0000-0000-00005B1E0000}"/>
    <cellStyle name="s_Case Europe_Backlog 30 Sep 2006_Delphi_Operating_model_v(1).1.3_081106_111212 Omzet calculatie def" xfId="24620" xr:uid="{00000000-0005-0000-0000-00005C1E0000}"/>
    <cellStyle name="s_Case Europe_Backlog 30 Sep 2006_Delphi_Operating_model_v(1).1.3_081106_121204 Impairment test GTS" xfId="24621" xr:uid="{00000000-0005-0000-0000-00005D1E0000}"/>
    <cellStyle name="s_Case Nabisco" xfId="24622" xr:uid="{00000000-0005-0000-0000-00005E1E0000}"/>
    <cellStyle name="s_Case Nabisco_1" xfId="24623" xr:uid="{00000000-0005-0000-0000-00005F1E0000}"/>
    <cellStyle name="s_Case Nabisco_1_Backlog 30 Sep 2006" xfId="24624" xr:uid="{00000000-0005-0000-0000-0000601E0000}"/>
    <cellStyle name="s_Case Nabisco_1_Backlog 30 Sep 2006_Delphi - Operating model v.1.1 011106" xfId="24625" xr:uid="{00000000-0005-0000-0000-0000611E0000}"/>
    <cellStyle name="s_Case Nabisco_1_Backlog 30 Sep 2006_Delphi_Operating_model_v 1.0 161106" xfId="24626" xr:uid="{00000000-0005-0000-0000-0000621E0000}"/>
    <cellStyle name="s_Case Nabisco_1_Backlog 30 Sep 2006_Delphi_Operating_model_v(1).1.3_081106" xfId="24627" xr:uid="{00000000-0005-0000-0000-0000631E0000}"/>
    <cellStyle name="s_Case Nabisco_111212 Omzet calculatie def" xfId="24628" xr:uid="{00000000-0005-0000-0000-0000641E0000}"/>
    <cellStyle name="s_Case Nabisco_121204 Impairment test GTS" xfId="24629" xr:uid="{00000000-0005-0000-0000-0000651E0000}"/>
    <cellStyle name="s_Case Nabisco_2" xfId="24630" xr:uid="{00000000-0005-0000-0000-0000661E0000}"/>
    <cellStyle name="s_Case Nabisco_2_111212 Omzet calculatie def" xfId="24631" xr:uid="{00000000-0005-0000-0000-0000671E0000}"/>
    <cellStyle name="s_Case Nabisco_2_121204 Impairment test GTS" xfId="24632" xr:uid="{00000000-0005-0000-0000-0000681E0000}"/>
    <cellStyle name="s_Case Nabisco_2_Backlog 30 Sep 2006" xfId="24633" xr:uid="{00000000-0005-0000-0000-0000691E0000}"/>
    <cellStyle name="s_Case Nabisco_2_Backlog 30 Sep 2006_111212 Omzet calculatie def" xfId="24634" xr:uid="{00000000-0005-0000-0000-00006A1E0000}"/>
    <cellStyle name="s_Case Nabisco_2_Backlog 30 Sep 2006_121204 Impairment test GTS" xfId="24635" xr:uid="{00000000-0005-0000-0000-00006B1E0000}"/>
    <cellStyle name="s_Case Nabisco_2_Backlog 30 Sep 2006_Delphi - Operating model v.1.1 011106" xfId="24636" xr:uid="{00000000-0005-0000-0000-00006C1E0000}"/>
    <cellStyle name="s_Case Nabisco_2_Backlog 30 Sep 2006_Delphi - Operating model v.1.1 011106_111212 Omzet calculatie def" xfId="24637" xr:uid="{00000000-0005-0000-0000-00006D1E0000}"/>
    <cellStyle name="s_Case Nabisco_2_Backlog 30 Sep 2006_Delphi - Operating model v.1.1 011106_121204 Impairment test GTS" xfId="24638" xr:uid="{00000000-0005-0000-0000-00006E1E0000}"/>
    <cellStyle name="s_Case Nabisco_2_Backlog 30 Sep 2006_Delphi_Operating_model_v 1.0 161106" xfId="24639" xr:uid="{00000000-0005-0000-0000-00006F1E0000}"/>
    <cellStyle name="s_Case Nabisco_2_Backlog 30 Sep 2006_Delphi_Operating_model_v 1.0 161106_111212 Omzet calculatie def" xfId="24640" xr:uid="{00000000-0005-0000-0000-0000701E0000}"/>
    <cellStyle name="s_Case Nabisco_2_Backlog 30 Sep 2006_Delphi_Operating_model_v 1.0 161106_121204 Impairment test GTS" xfId="24641" xr:uid="{00000000-0005-0000-0000-0000711E0000}"/>
    <cellStyle name="s_Case Nabisco_2_Backlog 30 Sep 2006_Delphi_Operating_model_v(1).1.3_081106" xfId="24642" xr:uid="{00000000-0005-0000-0000-0000721E0000}"/>
    <cellStyle name="s_Case Nabisco_2_Backlog 30 Sep 2006_Delphi_Operating_model_v(1).1.3_081106_111212 Omzet calculatie def" xfId="24643" xr:uid="{00000000-0005-0000-0000-0000731E0000}"/>
    <cellStyle name="s_Case Nabisco_2_Backlog 30 Sep 2006_Delphi_Operating_model_v(1).1.3_081106_121204 Impairment test GTS" xfId="24644" xr:uid="{00000000-0005-0000-0000-0000741E0000}"/>
    <cellStyle name="s_Case Nabisco_Backlog 30 Sep 2006" xfId="24645" xr:uid="{00000000-0005-0000-0000-0000751E0000}"/>
    <cellStyle name="s_Case Nabisco_Backlog 30 Sep 2006_111212 Omzet calculatie def" xfId="24646" xr:uid="{00000000-0005-0000-0000-0000761E0000}"/>
    <cellStyle name="s_Case Nabisco_Backlog 30 Sep 2006_121204 Impairment test GTS" xfId="24647" xr:uid="{00000000-0005-0000-0000-0000771E0000}"/>
    <cellStyle name="s_Case Nabisco_Backlog 30 Sep 2006_Delphi - Operating model v.1.1 011106" xfId="24648" xr:uid="{00000000-0005-0000-0000-0000781E0000}"/>
    <cellStyle name="s_Case Nabisco_Backlog 30 Sep 2006_Delphi - Operating model v.1.1 011106_111212 Omzet calculatie def" xfId="24649" xr:uid="{00000000-0005-0000-0000-0000791E0000}"/>
    <cellStyle name="s_Case Nabisco_Backlog 30 Sep 2006_Delphi - Operating model v.1.1 011106_121204 Impairment test GTS" xfId="24650" xr:uid="{00000000-0005-0000-0000-00007A1E0000}"/>
    <cellStyle name="s_Case Nabisco_Backlog 30 Sep 2006_Delphi_Operating_model_v 1.0 161106" xfId="24651" xr:uid="{00000000-0005-0000-0000-00007B1E0000}"/>
    <cellStyle name="s_Case Nabisco_Backlog 30 Sep 2006_Delphi_Operating_model_v 1.0 161106_111212 Omzet calculatie def" xfId="24652" xr:uid="{00000000-0005-0000-0000-00007C1E0000}"/>
    <cellStyle name="s_Case Nabisco_Backlog 30 Sep 2006_Delphi_Operating_model_v 1.0 161106_121204 Impairment test GTS" xfId="24653" xr:uid="{00000000-0005-0000-0000-00007D1E0000}"/>
    <cellStyle name="s_Case Nabisco_Backlog 30 Sep 2006_Delphi_Operating_model_v(1).1.3_081106" xfId="24654" xr:uid="{00000000-0005-0000-0000-00007E1E0000}"/>
    <cellStyle name="s_Case Nabisco_Backlog 30 Sep 2006_Delphi_Operating_model_v(1).1.3_081106_111212 Omzet calculatie def" xfId="24655" xr:uid="{00000000-0005-0000-0000-00007F1E0000}"/>
    <cellStyle name="s_Case Nabisco_Backlog 30 Sep 2006_Delphi_Operating_model_v(1).1.3_081106_121204 Impairment test GTS" xfId="24656" xr:uid="{00000000-0005-0000-0000-0000801E0000}"/>
    <cellStyle name="s_Cases" xfId="24657" xr:uid="{00000000-0005-0000-0000-0000811E0000}"/>
    <cellStyle name="s_Cases (2)" xfId="24658" xr:uid="{00000000-0005-0000-0000-0000821E0000}"/>
    <cellStyle name="s_Cases (2)_1" xfId="24659" xr:uid="{00000000-0005-0000-0000-0000831E0000}"/>
    <cellStyle name="s_Cases (2)_1_111212 Omzet calculatie def" xfId="24660" xr:uid="{00000000-0005-0000-0000-0000841E0000}"/>
    <cellStyle name="s_Cases (2)_1_121204 Impairment test GTS" xfId="24661" xr:uid="{00000000-0005-0000-0000-0000851E0000}"/>
    <cellStyle name="s_Cases (2)_1_Backlog 30 Sep 2006" xfId="24662" xr:uid="{00000000-0005-0000-0000-0000861E0000}"/>
    <cellStyle name="s_Cases (2)_1_Backlog 30 Sep 2006_111212 Omzet calculatie def" xfId="24663" xr:uid="{00000000-0005-0000-0000-0000871E0000}"/>
    <cellStyle name="s_Cases (2)_1_Backlog 30 Sep 2006_121204 Impairment test GTS" xfId="24664" xr:uid="{00000000-0005-0000-0000-0000881E0000}"/>
    <cellStyle name="s_Cases (2)_1_Backlog 30 Sep 2006_Delphi - Operating model v.1.1 011106" xfId="24665" xr:uid="{00000000-0005-0000-0000-0000891E0000}"/>
    <cellStyle name="s_Cases (2)_1_Backlog 30 Sep 2006_Delphi - Operating model v.1.1 011106_111212 Omzet calculatie def" xfId="24666" xr:uid="{00000000-0005-0000-0000-00008A1E0000}"/>
    <cellStyle name="s_Cases (2)_1_Backlog 30 Sep 2006_Delphi - Operating model v.1.1 011106_121204 Impairment test GTS" xfId="24667" xr:uid="{00000000-0005-0000-0000-00008B1E0000}"/>
    <cellStyle name="s_Cases (2)_1_Backlog 30 Sep 2006_Delphi_Operating_model_v 1.0 161106" xfId="24668" xr:uid="{00000000-0005-0000-0000-00008C1E0000}"/>
    <cellStyle name="s_Cases (2)_1_Backlog 30 Sep 2006_Delphi_Operating_model_v 1.0 161106_111212 Omzet calculatie def" xfId="24669" xr:uid="{00000000-0005-0000-0000-00008D1E0000}"/>
    <cellStyle name="s_Cases (2)_1_Backlog 30 Sep 2006_Delphi_Operating_model_v 1.0 161106_121204 Impairment test GTS" xfId="24670" xr:uid="{00000000-0005-0000-0000-00008E1E0000}"/>
    <cellStyle name="s_Cases (2)_1_Backlog 30 Sep 2006_Delphi_Operating_model_v(1).1.3_081106" xfId="24671" xr:uid="{00000000-0005-0000-0000-00008F1E0000}"/>
    <cellStyle name="s_Cases (2)_1_Backlog 30 Sep 2006_Delphi_Operating_model_v(1).1.3_081106_111212 Omzet calculatie def" xfId="24672" xr:uid="{00000000-0005-0000-0000-0000901E0000}"/>
    <cellStyle name="s_Cases (2)_1_Backlog 30 Sep 2006_Delphi_Operating_model_v(1).1.3_081106_121204 Impairment test GTS" xfId="24673" xr:uid="{00000000-0005-0000-0000-0000911E0000}"/>
    <cellStyle name="s_Cases (2)_Backlog 30 Sep 2006" xfId="24674" xr:uid="{00000000-0005-0000-0000-0000921E0000}"/>
    <cellStyle name="s_Cases (2)_Backlog 30 Sep 2006_Delphi - Operating model v.1.1 011106" xfId="24675" xr:uid="{00000000-0005-0000-0000-0000931E0000}"/>
    <cellStyle name="s_Cases (2)_Backlog 30 Sep 2006_Delphi_Operating_model_v 1.0 161106" xfId="24676" xr:uid="{00000000-0005-0000-0000-0000941E0000}"/>
    <cellStyle name="s_Cases (2)_Backlog 30 Sep 2006_Delphi_Operating_model_v(1).1.3_081106" xfId="24677" xr:uid="{00000000-0005-0000-0000-0000951E0000}"/>
    <cellStyle name="s_Cases (3)" xfId="24678" xr:uid="{00000000-0005-0000-0000-0000961E0000}"/>
    <cellStyle name="s_Cases (3)_1" xfId="24679" xr:uid="{00000000-0005-0000-0000-0000971E0000}"/>
    <cellStyle name="s_Cases (3)_1_111212 Omzet calculatie def" xfId="24680" xr:uid="{00000000-0005-0000-0000-0000981E0000}"/>
    <cellStyle name="s_Cases (3)_1_121204 Impairment test GTS" xfId="24681" xr:uid="{00000000-0005-0000-0000-0000991E0000}"/>
    <cellStyle name="s_Cases (3)_1_Backlog 30 Sep 2006" xfId="24682" xr:uid="{00000000-0005-0000-0000-00009A1E0000}"/>
    <cellStyle name="s_Cases (3)_1_Backlog 30 Sep 2006_111212 Omzet calculatie def" xfId="24683" xr:uid="{00000000-0005-0000-0000-00009B1E0000}"/>
    <cellStyle name="s_Cases (3)_1_Backlog 30 Sep 2006_121204 Impairment test GTS" xfId="24684" xr:uid="{00000000-0005-0000-0000-00009C1E0000}"/>
    <cellStyle name="s_Cases (3)_1_Backlog 30 Sep 2006_Delphi - Operating model v.1.1 011106" xfId="24685" xr:uid="{00000000-0005-0000-0000-00009D1E0000}"/>
    <cellStyle name="s_Cases (3)_1_Backlog 30 Sep 2006_Delphi - Operating model v.1.1 011106_111212 Omzet calculatie def" xfId="24686" xr:uid="{00000000-0005-0000-0000-00009E1E0000}"/>
    <cellStyle name="s_Cases (3)_1_Backlog 30 Sep 2006_Delphi - Operating model v.1.1 011106_121204 Impairment test GTS" xfId="24687" xr:uid="{00000000-0005-0000-0000-00009F1E0000}"/>
    <cellStyle name="s_Cases (3)_1_Backlog 30 Sep 2006_Delphi_Operating_model_v 1.0 161106" xfId="24688" xr:uid="{00000000-0005-0000-0000-0000A01E0000}"/>
    <cellStyle name="s_Cases (3)_1_Backlog 30 Sep 2006_Delphi_Operating_model_v 1.0 161106_111212 Omzet calculatie def" xfId="24689" xr:uid="{00000000-0005-0000-0000-0000A11E0000}"/>
    <cellStyle name="s_Cases (3)_1_Backlog 30 Sep 2006_Delphi_Operating_model_v 1.0 161106_121204 Impairment test GTS" xfId="24690" xr:uid="{00000000-0005-0000-0000-0000A21E0000}"/>
    <cellStyle name="s_Cases (3)_1_Backlog 30 Sep 2006_Delphi_Operating_model_v(1).1.3_081106" xfId="24691" xr:uid="{00000000-0005-0000-0000-0000A31E0000}"/>
    <cellStyle name="s_Cases (3)_1_Backlog 30 Sep 2006_Delphi_Operating_model_v(1).1.3_081106_111212 Omzet calculatie def" xfId="24692" xr:uid="{00000000-0005-0000-0000-0000A41E0000}"/>
    <cellStyle name="s_Cases (3)_1_Backlog 30 Sep 2006_Delphi_Operating_model_v(1).1.3_081106_121204 Impairment test GTS" xfId="24693" xr:uid="{00000000-0005-0000-0000-0000A51E0000}"/>
    <cellStyle name="s_Cases (3)_2" xfId="24694" xr:uid="{00000000-0005-0000-0000-0000A61E0000}"/>
    <cellStyle name="s_Cases (3)_2_111212 Omzet calculatie def" xfId="24695" xr:uid="{00000000-0005-0000-0000-0000A71E0000}"/>
    <cellStyle name="s_Cases (3)_2_121204 Impairment test GTS" xfId="24696" xr:uid="{00000000-0005-0000-0000-0000A81E0000}"/>
    <cellStyle name="s_Cases (3)_2_Backlog 30 Sep 2006" xfId="24697" xr:uid="{00000000-0005-0000-0000-0000A91E0000}"/>
    <cellStyle name="s_Cases (3)_2_Backlog 30 Sep 2006_111212 Omzet calculatie def" xfId="24698" xr:uid="{00000000-0005-0000-0000-0000AA1E0000}"/>
    <cellStyle name="s_Cases (3)_2_Backlog 30 Sep 2006_121204 Impairment test GTS" xfId="24699" xr:uid="{00000000-0005-0000-0000-0000AB1E0000}"/>
    <cellStyle name="s_Cases (3)_2_Backlog 30 Sep 2006_Delphi - Operating model v.1.1 011106" xfId="24700" xr:uid="{00000000-0005-0000-0000-0000AC1E0000}"/>
    <cellStyle name="s_Cases (3)_2_Backlog 30 Sep 2006_Delphi - Operating model v.1.1 011106_111212 Omzet calculatie def" xfId="24701" xr:uid="{00000000-0005-0000-0000-0000AD1E0000}"/>
    <cellStyle name="s_Cases (3)_2_Backlog 30 Sep 2006_Delphi - Operating model v.1.1 011106_121204 Impairment test GTS" xfId="24702" xr:uid="{00000000-0005-0000-0000-0000AE1E0000}"/>
    <cellStyle name="s_Cases (3)_2_Backlog 30 Sep 2006_Delphi_Operating_model_v 1.0 161106" xfId="24703" xr:uid="{00000000-0005-0000-0000-0000AF1E0000}"/>
    <cellStyle name="s_Cases (3)_2_Backlog 30 Sep 2006_Delphi_Operating_model_v 1.0 161106_111212 Omzet calculatie def" xfId="24704" xr:uid="{00000000-0005-0000-0000-0000B01E0000}"/>
    <cellStyle name="s_Cases (3)_2_Backlog 30 Sep 2006_Delphi_Operating_model_v 1.0 161106_121204 Impairment test GTS" xfId="24705" xr:uid="{00000000-0005-0000-0000-0000B11E0000}"/>
    <cellStyle name="s_Cases (3)_2_Backlog 30 Sep 2006_Delphi_Operating_model_v(1).1.3_081106" xfId="24706" xr:uid="{00000000-0005-0000-0000-0000B21E0000}"/>
    <cellStyle name="s_Cases (3)_2_Backlog 30 Sep 2006_Delphi_Operating_model_v(1).1.3_081106_111212 Omzet calculatie def" xfId="24707" xr:uid="{00000000-0005-0000-0000-0000B31E0000}"/>
    <cellStyle name="s_Cases (3)_2_Backlog 30 Sep 2006_Delphi_Operating_model_v(1).1.3_081106_121204 Impairment test GTS" xfId="24708" xr:uid="{00000000-0005-0000-0000-0000B41E0000}"/>
    <cellStyle name="s_Cases (3)_Backlog 30 Sep 2006" xfId="24709" xr:uid="{00000000-0005-0000-0000-0000B51E0000}"/>
    <cellStyle name="s_Cases (3)_Backlog 30 Sep 2006_Delphi - Operating model v.1.1 011106" xfId="24710" xr:uid="{00000000-0005-0000-0000-0000B61E0000}"/>
    <cellStyle name="s_Cases (3)_Backlog 30 Sep 2006_Delphi_Operating_model_v 1.0 161106" xfId="24711" xr:uid="{00000000-0005-0000-0000-0000B71E0000}"/>
    <cellStyle name="s_Cases (3)_Backlog 30 Sep 2006_Delphi_Operating_model_v(1).1.3_081106" xfId="24712" xr:uid="{00000000-0005-0000-0000-0000B81E0000}"/>
    <cellStyle name="s_Cases (4)" xfId="24713" xr:uid="{00000000-0005-0000-0000-0000B91E0000}"/>
    <cellStyle name="s_Cases (4)_1" xfId="24714" xr:uid="{00000000-0005-0000-0000-0000BA1E0000}"/>
    <cellStyle name="s_Cases (4)_1_111212 Omzet calculatie def" xfId="24715" xr:uid="{00000000-0005-0000-0000-0000BB1E0000}"/>
    <cellStyle name="s_Cases (4)_1_121204 Impairment test GTS" xfId="24716" xr:uid="{00000000-0005-0000-0000-0000BC1E0000}"/>
    <cellStyle name="s_Cases (4)_1_Backlog 30 Sep 2006" xfId="24717" xr:uid="{00000000-0005-0000-0000-0000BD1E0000}"/>
    <cellStyle name="s_Cases (4)_1_Backlog 30 Sep 2006_111212 Omzet calculatie def" xfId="24718" xr:uid="{00000000-0005-0000-0000-0000BE1E0000}"/>
    <cellStyle name="s_Cases (4)_1_Backlog 30 Sep 2006_121204 Impairment test GTS" xfId="24719" xr:uid="{00000000-0005-0000-0000-0000BF1E0000}"/>
    <cellStyle name="s_Cases (4)_1_Backlog 30 Sep 2006_Delphi - Operating model v.1.1 011106" xfId="24720" xr:uid="{00000000-0005-0000-0000-0000C01E0000}"/>
    <cellStyle name="s_Cases (4)_1_Backlog 30 Sep 2006_Delphi - Operating model v.1.1 011106_111212 Omzet calculatie def" xfId="24721" xr:uid="{00000000-0005-0000-0000-0000C11E0000}"/>
    <cellStyle name="s_Cases (4)_1_Backlog 30 Sep 2006_Delphi - Operating model v.1.1 011106_121204 Impairment test GTS" xfId="24722" xr:uid="{00000000-0005-0000-0000-0000C21E0000}"/>
    <cellStyle name="s_Cases (4)_1_Backlog 30 Sep 2006_Delphi_Operating_model_v 1.0 161106" xfId="24723" xr:uid="{00000000-0005-0000-0000-0000C31E0000}"/>
    <cellStyle name="s_Cases (4)_1_Backlog 30 Sep 2006_Delphi_Operating_model_v 1.0 161106_111212 Omzet calculatie def" xfId="24724" xr:uid="{00000000-0005-0000-0000-0000C41E0000}"/>
    <cellStyle name="s_Cases (4)_1_Backlog 30 Sep 2006_Delphi_Operating_model_v 1.0 161106_121204 Impairment test GTS" xfId="24725" xr:uid="{00000000-0005-0000-0000-0000C51E0000}"/>
    <cellStyle name="s_Cases (4)_1_Backlog 30 Sep 2006_Delphi_Operating_model_v(1).1.3_081106" xfId="24726" xr:uid="{00000000-0005-0000-0000-0000C61E0000}"/>
    <cellStyle name="s_Cases (4)_1_Backlog 30 Sep 2006_Delphi_Operating_model_v(1).1.3_081106_111212 Omzet calculatie def" xfId="24727" xr:uid="{00000000-0005-0000-0000-0000C71E0000}"/>
    <cellStyle name="s_Cases (4)_1_Backlog 30 Sep 2006_Delphi_Operating_model_v(1).1.3_081106_121204 Impairment test GTS" xfId="24728" xr:uid="{00000000-0005-0000-0000-0000C81E0000}"/>
    <cellStyle name="s_Cases (4)_Backlog 30 Sep 2006" xfId="24729" xr:uid="{00000000-0005-0000-0000-0000C91E0000}"/>
    <cellStyle name="s_Cases (4)_Backlog 30 Sep 2006_Delphi - Operating model v.1.1 011106" xfId="24730" xr:uid="{00000000-0005-0000-0000-0000CA1E0000}"/>
    <cellStyle name="s_Cases (4)_Backlog 30 Sep 2006_Delphi_Operating_model_v 1.0 161106" xfId="24731" xr:uid="{00000000-0005-0000-0000-0000CB1E0000}"/>
    <cellStyle name="s_Cases (4)_Backlog 30 Sep 2006_Delphi_Operating_model_v(1).1.3_081106" xfId="24732" xr:uid="{00000000-0005-0000-0000-0000CC1E0000}"/>
    <cellStyle name="s_Cases SMH" xfId="24733" xr:uid="{00000000-0005-0000-0000-0000CD1E0000}"/>
    <cellStyle name="s_Cases SMH (2)" xfId="24734" xr:uid="{00000000-0005-0000-0000-0000CE1E0000}"/>
    <cellStyle name="s_Cases SMH (2)_1" xfId="24735" xr:uid="{00000000-0005-0000-0000-0000CF1E0000}"/>
    <cellStyle name="s_Cases SMH (2)_1_111212 Omzet calculatie def" xfId="24736" xr:uid="{00000000-0005-0000-0000-0000D01E0000}"/>
    <cellStyle name="s_Cases SMH (2)_1_121204 Impairment test GTS" xfId="24737" xr:uid="{00000000-0005-0000-0000-0000D11E0000}"/>
    <cellStyle name="s_Cases SMH (2)_1_Backlog 30 Sep 2006" xfId="24738" xr:uid="{00000000-0005-0000-0000-0000D21E0000}"/>
    <cellStyle name="s_Cases SMH (2)_1_Backlog 30 Sep 2006_111212 Omzet calculatie def" xfId="24739" xr:uid="{00000000-0005-0000-0000-0000D31E0000}"/>
    <cellStyle name="s_Cases SMH (2)_1_Backlog 30 Sep 2006_121204 Impairment test GTS" xfId="24740" xr:uid="{00000000-0005-0000-0000-0000D41E0000}"/>
    <cellStyle name="s_Cases SMH (2)_1_Backlog 30 Sep 2006_Delphi - Operating model v.1.1 011106" xfId="24741" xr:uid="{00000000-0005-0000-0000-0000D51E0000}"/>
    <cellStyle name="s_Cases SMH (2)_1_Backlog 30 Sep 2006_Delphi - Operating model v.1.1 011106_111212 Omzet calculatie def" xfId="24742" xr:uid="{00000000-0005-0000-0000-0000D61E0000}"/>
    <cellStyle name="s_Cases SMH (2)_1_Backlog 30 Sep 2006_Delphi - Operating model v.1.1 011106_121204 Impairment test GTS" xfId="24743" xr:uid="{00000000-0005-0000-0000-0000D71E0000}"/>
    <cellStyle name="s_Cases SMH (2)_1_Backlog 30 Sep 2006_Delphi_Operating_model_v 1.0 161106" xfId="24744" xr:uid="{00000000-0005-0000-0000-0000D81E0000}"/>
    <cellStyle name="s_Cases SMH (2)_1_Backlog 30 Sep 2006_Delphi_Operating_model_v 1.0 161106_111212 Omzet calculatie def" xfId="24745" xr:uid="{00000000-0005-0000-0000-0000D91E0000}"/>
    <cellStyle name="s_Cases SMH (2)_1_Backlog 30 Sep 2006_Delphi_Operating_model_v 1.0 161106_121204 Impairment test GTS" xfId="24746" xr:uid="{00000000-0005-0000-0000-0000DA1E0000}"/>
    <cellStyle name="s_Cases SMH (2)_1_Backlog 30 Sep 2006_Delphi_Operating_model_v(1).1.3_081106" xfId="24747" xr:uid="{00000000-0005-0000-0000-0000DB1E0000}"/>
    <cellStyle name="s_Cases SMH (2)_1_Backlog 30 Sep 2006_Delphi_Operating_model_v(1).1.3_081106_111212 Omzet calculatie def" xfId="24748" xr:uid="{00000000-0005-0000-0000-0000DC1E0000}"/>
    <cellStyle name="s_Cases SMH (2)_1_Backlog 30 Sep 2006_Delphi_Operating_model_v(1).1.3_081106_121204 Impairment test GTS" xfId="24749" xr:uid="{00000000-0005-0000-0000-0000DD1E0000}"/>
    <cellStyle name="s_Cases SMH (2)_111212 Omzet calculatie def" xfId="24750" xr:uid="{00000000-0005-0000-0000-0000DE1E0000}"/>
    <cellStyle name="s_Cases SMH (2)_121204 Impairment test GTS" xfId="24751" xr:uid="{00000000-0005-0000-0000-0000DF1E0000}"/>
    <cellStyle name="s_Cases SMH (2)_Backlog 30 Sep 2006" xfId="24752" xr:uid="{00000000-0005-0000-0000-0000E01E0000}"/>
    <cellStyle name="s_Cases SMH (2)_Backlog 30 Sep 2006_111212 Omzet calculatie def" xfId="24753" xr:uid="{00000000-0005-0000-0000-0000E11E0000}"/>
    <cellStyle name="s_Cases SMH (2)_Backlog 30 Sep 2006_121204 Impairment test GTS" xfId="24754" xr:uid="{00000000-0005-0000-0000-0000E21E0000}"/>
    <cellStyle name="s_Cases SMH (2)_Backlog 30 Sep 2006_Delphi - Operating model v.1.1 011106" xfId="24755" xr:uid="{00000000-0005-0000-0000-0000E31E0000}"/>
    <cellStyle name="s_Cases SMH (2)_Backlog 30 Sep 2006_Delphi - Operating model v.1.1 011106_111212 Omzet calculatie def" xfId="24756" xr:uid="{00000000-0005-0000-0000-0000E41E0000}"/>
    <cellStyle name="s_Cases SMH (2)_Backlog 30 Sep 2006_Delphi - Operating model v.1.1 011106_121204 Impairment test GTS" xfId="24757" xr:uid="{00000000-0005-0000-0000-0000E51E0000}"/>
    <cellStyle name="s_Cases SMH (2)_Backlog 30 Sep 2006_Delphi_Operating_model_v 1.0 161106" xfId="24758" xr:uid="{00000000-0005-0000-0000-0000E61E0000}"/>
    <cellStyle name="s_Cases SMH (2)_Backlog 30 Sep 2006_Delphi_Operating_model_v 1.0 161106_111212 Omzet calculatie def" xfId="24759" xr:uid="{00000000-0005-0000-0000-0000E71E0000}"/>
    <cellStyle name="s_Cases SMH (2)_Backlog 30 Sep 2006_Delphi_Operating_model_v 1.0 161106_121204 Impairment test GTS" xfId="24760" xr:uid="{00000000-0005-0000-0000-0000E81E0000}"/>
    <cellStyle name="s_Cases SMH (2)_Backlog 30 Sep 2006_Delphi_Operating_model_v(1).1.3_081106" xfId="24761" xr:uid="{00000000-0005-0000-0000-0000E91E0000}"/>
    <cellStyle name="s_Cases SMH (2)_Backlog 30 Sep 2006_Delphi_Operating_model_v(1).1.3_081106_111212 Omzet calculatie def" xfId="24762" xr:uid="{00000000-0005-0000-0000-0000EA1E0000}"/>
    <cellStyle name="s_Cases SMH (2)_Backlog 30 Sep 2006_Delphi_Operating_model_v(1).1.3_081106_121204 Impairment test GTS" xfId="24763" xr:uid="{00000000-0005-0000-0000-0000EB1E0000}"/>
    <cellStyle name="s_Cases SMH_1" xfId="24764" xr:uid="{00000000-0005-0000-0000-0000EC1E0000}"/>
    <cellStyle name="s_Cases SMH_1_111212 Omzet calculatie def" xfId="24765" xr:uid="{00000000-0005-0000-0000-0000ED1E0000}"/>
    <cellStyle name="s_Cases SMH_1_121204 Impairment test GTS" xfId="24766" xr:uid="{00000000-0005-0000-0000-0000EE1E0000}"/>
    <cellStyle name="s_Cases SMH_1_Backlog 30 Sep 2006" xfId="24767" xr:uid="{00000000-0005-0000-0000-0000EF1E0000}"/>
    <cellStyle name="s_Cases SMH_1_Backlog 30 Sep 2006_111212 Omzet calculatie def" xfId="24768" xr:uid="{00000000-0005-0000-0000-0000F01E0000}"/>
    <cellStyle name="s_Cases SMH_1_Backlog 30 Sep 2006_121204 Impairment test GTS" xfId="24769" xr:uid="{00000000-0005-0000-0000-0000F11E0000}"/>
    <cellStyle name="s_Cases SMH_1_Backlog 30 Sep 2006_Delphi - Operating model v.1.1 011106" xfId="24770" xr:uid="{00000000-0005-0000-0000-0000F21E0000}"/>
    <cellStyle name="s_Cases SMH_1_Backlog 30 Sep 2006_Delphi - Operating model v.1.1 011106_111212 Omzet calculatie def" xfId="24771" xr:uid="{00000000-0005-0000-0000-0000F31E0000}"/>
    <cellStyle name="s_Cases SMH_1_Backlog 30 Sep 2006_Delphi - Operating model v.1.1 011106_121204 Impairment test GTS" xfId="24772" xr:uid="{00000000-0005-0000-0000-0000F41E0000}"/>
    <cellStyle name="s_Cases SMH_1_Backlog 30 Sep 2006_Delphi_Operating_model_v 1.0 161106" xfId="24773" xr:uid="{00000000-0005-0000-0000-0000F51E0000}"/>
    <cellStyle name="s_Cases SMH_1_Backlog 30 Sep 2006_Delphi_Operating_model_v 1.0 161106_111212 Omzet calculatie def" xfId="24774" xr:uid="{00000000-0005-0000-0000-0000F61E0000}"/>
    <cellStyle name="s_Cases SMH_1_Backlog 30 Sep 2006_Delphi_Operating_model_v 1.0 161106_121204 Impairment test GTS" xfId="24775" xr:uid="{00000000-0005-0000-0000-0000F71E0000}"/>
    <cellStyle name="s_Cases SMH_1_Backlog 30 Sep 2006_Delphi_Operating_model_v(1).1.3_081106" xfId="24776" xr:uid="{00000000-0005-0000-0000-0000F81E0000}"/>
    <cellStyle name="s_Cases SMH_1_Backlog 30 Sep 2006_Delphi_Operating_model_v(1).1.3_081106_111212 Omzet calculatie def" xfId="24777" xr:uid="{00000000-0005-0000-0000-0000F91E0000}"/>
    <cellStyle name="s_Cases SMH_1_Backlog 30 Sep 2006_Delphi_Operating_model_v(1).1.3_081106_121204 Impairment test GTS" xfId="24778" xr:uid="{00000000-0005-0000-0000-0000FA1E0000}"/>
    <cellStyle name="s_Cases SMH_2" xfId="24779" xr:uid="{00000000-0005-0000-0000-0000FB1E0000}"/>
    <cellStyle name="s_Cases SMH_2_111212 Omzet calculatie def" xfId="24780" xr:uid="{00000000-0005-0000-0000-0000FC1E0000}"/>
    <cellStyle name="s_Cases SMH_2_121204 Impairment test GTS" xfId="24781" xr:uid="{00000000-0005-0000-0000-0000FD1E0000}"/>
    <cellStyle name="s_Cases SMH_2_Backlog 30 Sep 2006" xfId="24782" xr:uid="{00000000-0005-0000-0000-0000FE1E0000}"/>
    <cellStyle name="s_Cases SMH_2_Backlog 30 Sep 2006_111212 Omzet calculatie def" xfId="24783" xr:uid="{00000000-0005-0000-0000-0000FF1E0000}"/>
    <cellStyle name="s_Cases SMH_2_Backlog 30 Sep 2006_121204 Impairment test GTS" xfId="24784" xr:uid="{00000000-0005-0000-0000-0000001F0000}"/>
    <cellStyle name="s_Cases SMH_2_Backlog 30 Sep 2006_Delphi - Operating model v.1.1 011106" xfId="24785" xr:uid="{00000000-0005-0000-0000-0000011F0000}"/>
    <cellStyle name="s_Cases SMH_2_Backlog 30 Sep 2006_Delphi - Operating model v.1.1 011106_111212 Omzet calculatie def" xfId="24786" xr:uid="{00000000-0005-0000-0000-0000021F0000}"/>
    <cellStyle name="s_Cases SMH_2_Backlog 30 Sep 2006_Delphi - Operating model v.1.1 011106_121204 Impairment test GTS" xfId="24787" xr:uid="{00000000-0005-0000-0000-0000031F0000}"/>
    <cellStyle name="s_Cases SMH_2_Backlog 30 Sep 2006_Delphi_Operating_model_v 1.0 161106" xfId="24788" xr:uid="{00000000-0005-0000-0000-0000041F0000}"/>
    <cellStyle name="s_Cases SMH_2_Backlog 30 Sep 2006_Delphi_Operating_model_v 1.0 161106_111212 Omzet calculatie def" xfId="24789" xr:uid="{00000000-0005-0000-0000-0000051F0000}"/>
    <cellStyle name="s_Cases SMH_2_Backlog 30 Sep 2006_Delphi_Operating_model_v 1.0 161106_121204 Impairment test GTS" xfId="24790" xr:uid="{00000000-0005-0000-0000-0000061F0000}"/>
    <cellStyle name="s_Cases SMH_2_Backlog 30 Sep 2006_Delphi_Operating_model_v(1).1.3_081106" xfId="24791" xr:uid="{00000000-0005-0000-0000-0000071F0000}"/>
    <cellStyle name="s_Cases SMH_2_Backlog 30 Sep 2006_Delphi_Operating_model_v(1).1.3_081106_111212 Omzet calculatie def" xfId="24792" xr:uid="{00000000-0005-0000-0000-0000081F0000}"/>
    <cellStyle name="s_Cases SMH_2_Backlog 30 Sep 2006_Delphi_Operating_model_v(1).1.3_081106_121204 Impairment test GTS" xfId="24793" xr:uid="{00000000-0005-0000-0000-0000091F0000}"/>
    <cellStyle name="s_Cases SMH_Backlog 30 Sep 2006" xfId="24794" xr:uid="{00000000-0005-0000-0000-00000A1F0000}"/>
    <cellStyle name="s_Cases SMH_Backlog 30 Sep 2006_Delphi - Operating model v.1.1 011106" xfId="24795" xr:uid="{00000000-0005-0000-0000-00000B1F0000}"/>
    <cellStyle name="s_Cases SMH_Backlog 30 Sep 2006_Delphi_Operating_model_v 1.0 161106" xfId="24796" xr:uid="{00000000-0005-0000-0000-00000C1F0000}"/>
    <cellStyle name="s_Cases SMH_Backlog 30 Sep 2006_Delphi_Operating_model_v(1).1.3_081106" xfId="24797" xr:uid="{00000000-0005-0000-0000-00000D1F0000}"/>
    <cellStyle name="s_Cases TAG" xfId="24798" xr:uid="{00000000-0005-0000-0000-00000E1F0000}"/>
    <cellStyle name="s_Cases TAG_1" xfId="24799" xr:uid="{00000000-0005-0000-0000-00000F1F0000}"/>
    <cellStyle name="s_Cases TAG_1_111212 Omzet calculatie def" xfId="24800" xr:uid="{00000000-0005-0000-0000-0000101F0000}"/>
    <cellStyle name="s_Cases TAG_1_121204 Impairment test GTS" xfId="24801" xr:uid="{00000000-0005-0000-0000-0000111F0000}"/>
    <cellStyle name="s_Cases TAG_1_Backlog 30 Sep 2006" xfId="24802" xr:uid="{00000000-0005-0000-0000-0000121F0000}"/>
    <cellStyle name="s_Cases TAG_1_Backlog 30 Sep 2006_111212 Omzet calculatie def" xfId="24803" xr:uid="{00000000-0005-0000-0000-0000131F0000}"/>
    <cellStyle name="s_Cases TAG_1_Backlog 30 Sep 2006_121204 Impairment test GTS" xfId="24804" xr:uid="{00000000-0005-0000-0000-0000141F0000}"/>
    <cellStyle name="s_Cases TAG_1_Backlog 30 Sep 2006_Delphi - Operating model v.1.1 011106" xfId="24805" xr:uid="{00000000-0005-0000-0000-0000151F0000}"/>
    <cellStyle name="s_Cases TAG_1_Backlog 30 Sep 2006_Delphi - Operating model v.1.1 011106_111212 Omzet calculatie def" xfId="24806" xr:uid="{00000000-0005-0000-0000-0000161F0000}"/>
    <cellStyle name="s_Cases TAG_1_Backlog 30 Sep 2006_Delphi - Operating model v.1.1 011106_121204 Impairment test GTS" xfId="24807" xr:uid="{00000000-0005-0000-0000-0000171F0000}"/>
    <cellStyle name="s_Cases TAG_1_Backlog 30 Sep 2006_Delphi_Operating_model_v 1.0 161106" xfId="24808" xr:uid="{00000000-0005-0000-0000-0000181F0000}"/>
    <cellStyle name="s_Cases TAG_1_Backlog 30 Sep 2006_Delphi_Operating_model_v 1.0 161106_111212 Omzet calculatie def" xfId="24809" xr:uid="{00000000-0005-0000-0000-0000191F0000}"/>
    <cellStyle name="s_Cases TAG_1_Backlog 30 Sep 2006_Delphi_Operating_model_v 1.0 161106_121204 Impairment test GTS" xfId="24810" xr:uid="{00000000-0005-0000-0000-00001A1F0000}"/>
    <cellStyle name="s_Cases TAG_1_Backlog 30 Sep 2006_Delphi_Operating_model_v(1).1.3_081106" xfId="24811" xr:uid="{00000000-0005-0000-0000-00001B1F0000}"/>
    <cellStyle name="s_Cases TAG_1_Backlog 30 Sep 2006_Delphi_Operating_model_v(1).1.3_081106_111212 Omzet calculatie def" xfId="24812" xr:uid="{00000000-0005-0000-0000-00001C1F0000}"/>
    <cellStyle name="s_Cases TAG_1_Backlog 30 Sep 2006_Delphi_Operating_model_v(1).1.3_081106_121204 Impairment test GTS" xfId="24813" xr:uid="{00000000-0005-0000-0000-00001D1F0000}"/>
    <cellStyle name="s_Cases TAG_2" xfId="24814" xr:uid="{00000000-0005-0000-0000-00001E1F0000}"/>
    <cellStyle name="s_Cases TAG_2_111212 Omzet calculatie def" xfId="24815" xr:uid="{00000000-0005-0000-0000-00001F1F0000}"/>
    <cellStyle name="s_Cases TAG_2_121204 Impairment test GTS" xfId="24816" xr:uid="{00000000-0005-0000-0000-0000201F0000}"/>
    <cellStyle name="s_Cases TAG_2_Backlog 30 Sep 2006" xfId="24817" xr:uid="{00000000-0005-0000-0000-0000211F0000}"/>
    <cellStyle name="s_Cases TAG_2_Backlog 30 Sep 2006_111212 Omzet calculatie def" xfId="24818" xr:uid="{00000000-0005-0000-0000-0000221F0000}"/>
    <cellStyle name="s_Cases TAG_2_Backlog 30 Sep 2006_121204 Impairment test GTS" xfId="24819" xr:uid="{00000000-0005-0000-0000-0000231F0000}"/>
    <cellStyle name="s_Cases TAG_2_Backlog 30 Sep 2006_Delphi - Operating model v.1.1 011106" xfId="24820" xr:uid="{00000000-0005-0000-0000-0000241F0000}"/>
    <cellStyle name="s_Cases TAG_2_Backlog 30 Sep 2006_Delphi - Operating model v.1.1 011106_111212 Omzet calculatie def" xfId="24821" xr:uid="{00000000-0005-0000-0000-0000251F0000}"/>
    <cellStyle name="s_Cases TAG_2_Backlog 30 Sep 2006_Delphi - Operating model v.1.1 011106_121204 Impairment test GTS" xfId="24822" xr:uid="{00000000-0005-0000-0000-0000261F0000}"/>
    <cellStyle name="s_Cases TAG_2_Backlog 30 Sep 2006_Delphi_Operating_model_v 1.0 161106" xfId="24823" xr:uid="{00000000-0005-0000-0000-0000271F0000}"/>
    <cellStyle name="s_Cases TAG_2_Backlog 30 Sep 2006_Delphi_Operating_model_v 1.0 161106_111212 Omzet calculatie def" xfId="24824" xr:uid="{00000000-0005-0000-0000-0000281F0000}"/>
    <cellStyle name="s_Cases TAG_2_Backlog 30 Sep 2006_Delphi_Operating_model_v 1.0 161106_121204 Impairment test GTS" xfId="24825" xr:uid="{00000000-0005-0000-0000-0000291F0000}"/>
    <cellStyle name="s_Cases TAG_2_Backlog 30 Sep 2006_Delphi_Operating_model_v(1).1.3_081106" xfId="24826" xr:uid="{00000000-0005-0000-0000-00002A1F0000}"/>
    <cellStyle name="s_Cases TAG_2_Backlog 30 Sep 2006_Delphi_Operating_model_v(1).1.3_081106_111212 Omzet calculatie def" xfId="24827" xr:uid="{00000000-0005-0000-0000-00002B1F0000}"/>
    <cellStyle name="s_Cases TAG_2_Backlog 30 Sep 2006_Delphi_Operating_model_v(1).1.3_081106_121204 Impairment test GTS" xfId="24828" xr:uid="{00000000-0005-0000-0000-00002C1F0000}"/>
    <cellStyle name="s_Cases TAG_Backlog 30 Sep 2006" xfId="24829" xr:uid="{00000000-0005-0000-0000-00002D1F0000}"/>
    <cellStyle name="s_Cases TAG_Backlog 30 Sep 2006_Delphi - Operating model v.1.1 011106" xfId="24830" xr:uid="{00000000-0005-0000-0000-00002E1F0000}"/>
    <cellStyle name="s_Cases TAG_Backlog 30 Sep 2006_Delphi_Operating_model_v 1.0 161106" xfId="24831" xr:uid="{00000000-0005-0000-0000-00002F1F0000}"/>
    <cellStyle name="s_Cases TAG_Backlog 30 Sep 2006_Delphi_Operating_model_v(1).1.3_081106" xfId="24832" xr:uid="{00000000-0005-0000-0000-0000301F0000}"/>
    <cellStyle name="s_Cases_1" xfId="24833" xr:uid="{00000000-0005-0000-0000-0000311F0000}"/>
    <cellStyle name="s_Cases_1_111212 Omzet calculatie def" xfId="24834" xr:uid="{00000000-0005-0000-0000-0000321F0000}"/>
    <cellStyle name="s_Cases_1_121204 Impairment test GTS" xfId="24835" xr:uid="{00000000-0005-0000-0000-0000331F0000}"/>
    <cellStyle name="s_Cases_1_Backlog 30 Sep 2006" xfId="24836" xr:uid="{00000000-0005-0000-0000-0000341F0000}"/>
    <cellStyle name="s_Cases_1_Backlog 30 Sep 2006_111212 Omzet calculatie def" xfId="24837" xr:uid="{00000000-0005-0000-0000-0000351F0000}"/>
    <cellStyle name="s_Cases_1_Backlog 30 Sep 2006_121204 Impairment test GTS" xfId="24838" xr:uid="{00000000-0005-0000-0000-0000361F0000}"/>
    <cellStyle name="s_Cases_1_Backlog 30 Sep 2006_Delphi - Operating model v.1.1 011106" xfId="24839" xr:uid="{00000000-0005-0000-0000-0000371F0000}"/>
    <cellStyle name="s_Cases_1_Backlog 30 Sep 2006_Delphi - Operating model v.1.1 011106_111212 Omzet calculatie def" xfId="24840" xr:uid="{00000000-0005-0000-0000-0000381F0000}"/>
    <cellStyle name="s_Cases_1_Backlog 30 Sep 2006_Delphi - Operating model v.1.1 011106_121204 Impairment test GTS" xfId="24841" xr:uid="{00000000-0005-0000-0000-0000391F0000}"/>
    <cellStyle name="s_Cases_1_Backlog 30 Sep 2006_Delphi_Operating_model_v 1.0 161106" xfId="24842" xr:uid="{00000000-0005-0000-0000-00003A1F0000}"/>
    <cellStyle name="s_Cases_1_Backlog 30 Sep 2006_Delphi_Operating_model_v 1.0 161106_111212 Omzet calculatie def" xfId="24843" xr:uid="{00000000-0005-0000-0000-00003B1F0000}"/>
    <cellStyle name="s_Cases_1_Backlog 30 Sep 2006_Delphi_Operating_model_v 1.0 161106_121204 Impairment test GTS" xfId="24844" xr:uid="{00000000-0005-0000-0000-00003C1F0000}"/>
    <cellStyle name="s_Cases_1_Backlog 30 Sep 2006_Delphi_Operating_model_v(1).1.3_081106" xfId="24845" xr:uid="{00000000-0005-0000-0000-00003D1F0000}"/>
    <cellStyle name="s_Cases_1_Backlog 30 Sep 2006_Delphi_Operating_model_v(1).1.3_081106_111212 Omzet calculatie def" xfId="24846" xr:uid="{00000000-0005-0000-0000-00003E1F0000}"/>
    <cellStyle name="s_Cases_1_Backlog 30 Sep 2006_Delphi_Operating_model_v(1).1.3_081106_121204 Impairment test GTS" xfId="24847" xr:uid="{00000000-0005-0000-0000-00003F1F0000}"/>
    <cellStyle name="s_Cases_1_Valuation Summary" xfId="24848" xr:uid="{00000000-0005-0000-0000-0000401F0000}"/>
    <cellStyle name="s_Cases_1_Valuation Summary_Backlog 30 Sep 2006" xfId="24849" xr:uid="{00000000-0005-0000-0000-0000411F0000}"/>
    <cellStyle name="s_Cases_1_Valuation Summary_Backlog 30 Sep 2006_Delphi - Operating model v.1.1 011106" xfId="24850" xr:uid="{00000000-0005-0000-0000-0000421F0000}"/>
    <cellStyle name="s_Cases_1_Valuation Summary_Backlog 30 Sep 2006_Delphi_Operating_model_v 1.0 161106" xfId="24851" xr:uid="{00000000-0005-0000-0000-0000431F0000}"/>
    <cellStyle name="s_Cases_1_Valuation Summary_Backlog 30 Sep 2006_Delphi_Operating_model_v(1).1.3_081106" xfId="24852" xr:uid="{00000000-0005-0000-0000-0000441F0000}"/>
    <cellStyle name="s_Cases_2" xfId="24853" xr:uid="{00000000-0005-0000-0000-0000451F0000}"/>
    <cellStyle name="s_Cases_2_111212 Omzet calculatie def" xfId="24854" xr:uid="{00000000-0005-0000-0000-0000461F0000}"/>
    <cellStyle name="s_Cases_2_121204 Impairment test GTS" xfId="24855" xr:uid="{00000000-0005-0000-0000-0000471F0000}"/>
    <cellStyle name="s_Cases_2_Backlog 30 Sep 2006" xfId="24856" xr:uid="{00000000-0005-0000-0000-0000481F0000}"/>
    <cellStyle name="s_Cases_2_Backlog 30 Sep 2006_111212 Omzet calculatie def" xfId="24857" xr:uid="{00000000-0005-0000-0000-0000491F0000}"/>
    <cellStyle name="s_Cases_2_Backlog 30 Sep 2006_121204 Impairment test GTS" xfId="24858" xr:uid="{00000000-0005-0000-0000-00004A1F0000}"/>
    <cellStyle name="s_Cases_2_Backlog 30 Sep 2006_Delphi - Operating model v.1.1 011106" xfId="24859" xr:uid="{00000000-0005-0000-0000-00004B1F0000}"/>
    <cellStyle name="s_Cases_2_Backlog 30 Sep 2006_Delphi - Operating model v.1.1 011106_111212 Omzet calculatie def" xfId="24860" xr:uid="{00000000-0005-0000-0000-00004C1F0000}"/>
    <cellStyle name="s_Cases_2_Backlog 30 Sep 2006_Delphi - Operating model v.1.1 011106_121204 Impairment test GTS" xfId="24861" xr:uid="{00000000-0005-0000-0000-00004D1F0000}"/>
    <cellStyle name="s_Cases_2_Backlog 30 Sep 2006_Delphi_Operating_model_v 1.0 161106" xfId="24862" xr:uid="{00000000-0005-0000-0000-00004E1F0000}"/>
    <cellStyle name="s_Cases_2_Backlog 30 Sep 2006_Delphi_Operating_model_v 1.0 161106_111212 Omzet calculatie def" xfId="24863" xr:uid="{00000000-0005-0000-0000-00004F1F0000}"/>
    <cellStyle name="s_Cases_2_Backlog 30 Sep 2006_Delphi_Operating_model_v 1.0 161106_121204 Impairment test GTS" xfId="24864" xr:uid="{00000000-0005-0000-0000-0000501F0000}"/>
    <cellStyle name="s_Cases_2_Backlog 30 Sep 2006_Delphi_Operating_model_v(1).1.3_081106" xfId="24865" xr:uid="{00000000-0005-0000-0000-0000511F0000}"/>
    <cellStyle name="s_Cases_2_Backlog 30 Sep 2006_Delphi_Operating_model_v(1).1.3_081106_111212 Omzet calculatie def" xfId="24866" xr:uid="{00000000-0005-0000-0000-0000521F0000}"/>
    <cellStyle name="s_Cases_2_Backlog 30 Sep 2006_Delphi_Operating_model_v(1).1.3_081106_121204 Impairment test GTS" xfId="24867" xr:uid="{00000000-0005-0000-0000-0000531F0000}"/>
    <cellStyle name="s_Cases_Backlog 30 Sep 2006" xfId="24868" xr:uid="{00000000-0005-0000-0000-0000541F0000}"/>
    <cellStyle name="s_Cases_Backlog 30 Sep 2006_Delphi - Operating model v.1.1 011106" xfId="24869" xr:uid="{00000000-0005-0000-0000-0000551F0000}"/>
    <cellStyle name="s_Cases_Backlog 30 Sep 2006_Delphi_Operating_model_v 1.0 161106" xfId="24870" xr:uid="{00000000-0005-0000-0000-0000561F0000}"/>
    <cellStyle name="s_Cases_Backlog 30 Sep 2006_Delphi_Operating_model_v(1).1.3_081106" xfId="24871" xr:uid="{00000000-0005-0000-0000-0000571F0000}"/>
    <cellStyle name="s_Cases_Valuation Summary" xfId="24872" xr:uid="{00000000-0005-0000-0000-0000581F0000}"/>
    <cellStyle name="s_Cases_Valuation Summary_111212 Omzet calculatie def" xfId="24873" xr:uid="{00000000-0005-0000-0000-0000591F0000}"/>
    <cellStyle name="s_Cases_Valuation Summary_121204 Impairment test GTS" xfId="24874" xr:uid="{00000000-0005-0000-0000-00005A1F0000}"/>
    <cellStyle name="s_Cases_Valuation Summary_Backlog 30 Sep 2006" xfId="24875" xr:uid="{00000000-0005-0000-0000-00005B1F0000}"/>
    <cellStyle name="s_Cases_Valuation Summary_Backlog 30 Sep 2006_111212 Omzet calculatie def" xfId="24876" xr:uid="{00000000-0005-0000-0000-00005C1F0000}"/>
    <cellStyle name="s_Cases_Valuation Summary_Backlog 30 Sep 2006_121204 Impairment test GTS" xfId="24877" xr:uid="{00000000-0005-0000-0000-00005D1F0000}"/>
    <cellStyle name="s_Cases_Valuation Summary_Backlog 30 Sep 2006_Delphi - Operating model v.1.1 011106" xfId="24878" xr:uid="{00000000-0005-0000-0000-00005E1F0000}"/>
    <cellStyle name="s_Cases_Valuation Summary_Backlog 30 Sep 2006_Delphi - Operating model v.1.1 011106_111212 Omzet calculatie def" xfId="24879" xr:uid="{00000000-0005-0000-0000-00005F1F0000}"/>
    <cellStyle name="s_Cases_Valuation Summary_Backlog 30 Sep 2006_Delphi - Operating model v.1.1 011106_121204 Impairment test GTS" xfId="24880" xr:uid="{00000000-0005-0000-0000-0000601F0000}"/>
    <cellStyle name="s_Cases_Valuation Summary_Backlog 30 Sep 2006_Delphi_Operating_model_v 1.0 161106" xfId="24881" xr:uid="{00000000-0005-0000-0000-0000611F0000}"/>
    <cellStyle name="s_Cases_Valuation Summary_Backlog 30 Sep 2006_Delphi_Operating_model_v 1.0 161106_111212 Omzet calculatie def" xfId="24882" xr:uid="{00000000-0005-0000-0000-0000621F0000}"/>
    <cellStyle name="s_Cases_Valuation Summary_Backlog 30 Sep 2006_Delphi_Operating_model_v 1.0 161106_121204 Impairment test GTS" xfId="24883" xr:uid="{00000000-0005-0000-0000-0000631F0000}"/>
    <cellStyle name="s_Cases_Valuation Summary_Backlog 30 Sep 2006_Delphi_Operating_model_v(1).1.3_081106" xfId="24884" xr:uid="{00000000-0005-0000-0000-0000641F0000}"/>
    <cellStyle name="s_Cases_Valuation Summary_Backlog 30 Sep 2006_Delphi_Operating_model_v(1).1.3_081106_111212 Omzet calculatie def" xfId="24885" xr:uid="{00000000-0005-0000-0000-0000651F0000}"/>
    <cellStyle name="s_Cases_Valuation Summary_Backlog 30 Sep 2006_Delphi_Operating_model_v(1).1.3_081106_121204 Impairment test GTS" xfId="24886" xr:uid="{00000000-0005-0000-0000-0000661F0000}"/>
    <cellStyle name="s_CasesDialog" xfId="24887" xr:uid="{00000000-0005-0000-0000-0000671F0000}"/>
    <cellStyle name="s_CasesDialog_1" xfId="24888" xr:uid="{00000000-0005-0000-0000-0000681F0000}"/>
    <cellStyle name="s_CasesDialog_1_111212 Omzet calculatie def" xfId="24889" xr:uid="{00000000-0005-0000-0000-0000691F0000}"/>
    <cellStyle name="s_CasesDialog_1_121204 Impairment test GTS" xfId="24890" xr:uid="{00000000-0005-0000-0000-00006A1F0000}"/>
    <cellStyle name="s_CasesDialog_1_Backlog 30 Sep 2006" xfId="24891" xr:uid="{00000000-0005-0000-0000-00006B1F0000}"/>
    <cellStyle name="s_CasesDialog_1_Backlog 30 Sep 2006_111212 Omzet calculatie def" xfId="24892" xr:uid="{00000000-0005-0000-0000-00006C1F0000}"/>
    <cellStyle name="s_CasesDialog_1_Backlog 30 Sep 2006_121204 Impairment test GTS" xfId="24893" xr:uid="{00000000-0005-0000-0000-00006D1F0000}"/>
    <cellStyle name="s_CasesDialog_1_Backlog 30 Sep 2006_Delphi - Operating model v.1.1 011106" xfId="24894" xr:uid="{00000000-0005-0000-0000-00006E1F0000}"/>
    <cellStyle name="s_CasesDialog_1_Backlog 30 Sep 2006_Delphi - Operating model v.1.1 011106_111212 Omzet calculatie def" xfId="24895" xr:uid="{00000000-0005-0000-0000-00006F1F0000}"/>
    <cellStyle name="s_CasesDialog_1_Backlog 30 Sep 2006_Delphi - Operating model v.1.1 011106_121204 Impairment test GTS" xfId="24896" xr:uid="{00000000-0005-0000-0000-0000701F0000}"/>
    <cellStyle name="s_CasesDialog_1_Backlog 30 Sep 2006_Delphi_Operating_model_v 1.0 161106" xfId="24897" xr:uid="{00000000-0005-0000-0000-0000711F0000}"/>
    <cellStyle name="s_CasesDialog_1_Backlog 30 Sep 2006_Delphi_Operating_model_v 1.0 161106_111212 Omzet calculatie def" xfId="24898" xr:uid="{00000000-0005-0000-0000-0000721F0000}"/>
    <cellStyle name="s_CasesDialog_1_Backlog 30 Sep 2006_Delphi_Operating_model_v 1.0 161106_121204 Impairment test GTS" xfId="24899" xr:uid="{00000000-0005-0000-0000-0000731F0000}"/>
    <cellStyle name="s_CasesDialog_1_Backlog 30 Sep 2006_Delphi_Operating_model_v(1).1.3_081106" xfId="24900" xr:uid="{00000000-0005-0000-0000-0000741F0000}"/>
    <cellStyle name="s_CasesDialog_1_Backlog 30 Sep 2006_Delphi_Operating_model_v(1).1.3_081106_111212 Omzet calculatie def" xfId="24901" xr:uid="{00000000-0005-0000-0000-0000751F0000}"/>
    <cellStyle name="s_CasesDialog_1_Backlog 30 Sep 2006_Delphi_Operating_model_v(1).1.3_081106_121204 Impairment test GTS" xfId="24902" xr:uid="{00000000-0005-0000-0000-0000761F0000}"/>
    <cellStyle name="s_CasesDialog_1_Cases" xfId="24903" xr:uid="{00000000-0005-0000-0000-0000771F0000}"/>
    <cellStyle name="s_CasesDialog_1_Cases_Backlog 30 Sep 2006" xfId="24904" xr:uid="{00000000-0005-0000-0000-0000781F0000}"/>
    <cellStyle name="s_CasesDialog_1_Cases_Backlog 30 Sep 2006_Delphi - Operating model v.1.1 011106" xfId="24905" xr:uid="{00000000-0005-0000-0000-0000791F0000}"/>
    <cellStyle name="s_CasesDialog_1_Cases_Backlog 30 Sep 2006_Delphi_Operating_model_v 1.0 161106" xfId="24906" xr:uid="{00000000-0005-0000-0000-00007A1F0000}"/>
    <cellStyle name="s_CasesDialog_1_Cases_Backlog 30 Sep 2006_Delphi_Operating_model_v(1).1.3_081106" xfId="24907" xr:uid="{00000000-0005-0000-0000-00007B1F0000}"/>
    <cellStyle name="s_CasesDialog_1_Valuation Summary" xfId="24908" xr:uid="{00000000-0005-0000-0000-00007C1F0000}"/>
    <cellStyle name="s_CasesDialog_1_Valuation Summary_111212 Omzet calculatie def" xfId="24909" xr:uid="{00000000-0005-0000-0000-00007D1F0000}"/>
    <cellStyle name="s_CasesDialog_1_Valuation Summary_121204 Impairment test GTS" xfId="24910" xr:uid="{00000000-0005-0000-0000-00007E1F0000}"/>
    <cellStyle name="s_CasesDialog_1_Valuation Summary_Backlog 30 Sep 2006" xfId="24911" xr:uid="{00000000-0005-0000-0000-00007F1F0000}"/>
    <cellStyle name="s_CasesDialog_1_Valuation Summary_Backlog 30 Sep 2006_111212 Omzet calculatie def" xfId="24912" xr:uid="{00000000-0005-0000-0000-0000801F0000}"/>
    <cellStyle name="s_CasesDialog_1_Valuation Summary_Backlog 30 Sep 2006_121204 Impairment test GTS" xfId="24913" xr:uid="{00000000-0005-0000-0000-0000811F0000}"/>
    <cellStyle name="s_CasesDialog_1_Valuation Summary_Backlog 30 Sep 2006_Delphi - Operating model v.1.1 011106" xfId="24914" xr:uid="{00000000-0005-0000-0000-0000821F0000}"/>
    <cellStyle name="s_CasesDialog_1_Valuation Summary_Backlog 30 Sep 2006_Delphi - Operating model v.1.1 011106_111212 Omzet calculatie def" xfId="24915" xr:uid="{00000000-0005-0000-0000-0000831F0000}"/>
    <cellStyle name="s_CasesDialog_1_Valuation Summary_Backlog 30 Sep 2006_Delphi - Operating model v.1.1 011106_121204 Impairment test GTS" xfId="24916" xr:uid="{00000000-0005-0000-0000-0000841F0000}"/>
    <cellStyle name="s_CasesDialog_1_Valuation Summary_Backlog 30 Sep 2006_Delphi_Operating_model_v 1.0 161106" xfId="24917" xr:uid="{00000000-0005-0000-0000-0000851F0000}"/>
    <cellStyle name="s_CasesDialog_1_Valuation Summary_Backlog 30 Sep 2006_Delphi_Operating_model_v 1.0 161106_111212 Omzet calculatie def" xfId="24918" xr:uid="{00000000-0005-0000-0000-0000861F0000}"/>
    <cellStyle name="s_CasesDialog_1_Valuation Summary_Backlog 30 Sep 2006_Delphi_Operating_model_v 1.0 161106_121204 Impairment test GTS" xfId="24919" xr:uid="{00000000-0005-0000-0000-0000871F0000}"/>
    <cellStyle name="s_CasesDialog_1_Valuation Summary_Backlog 30 Sep 2006_Delphi_Operating_model_v(1).1.3_081106" xfId="24920" xr:uid="{00000000-0005-0000-0000-0000881F0000}"/>
    <cellStyle name="s_CasesDialog_1_Valuation Summary_Backlog 30 Sep 2006_Delphi_Operating_model_v(1).1.3_081106_111212 Omzet calculatie def" xfId="24921" xr:uid="{00000000-0005-0000-0000-0000891F0000}"/>
    <cellStyle name="s_CasesDialog_1_Valuation Summary_Backlog 30 Sep 2006_Delphi_Operating_model_v(1).1.3_081106_121204 Impairment test GTS" xfId="24922" xr:uid="{00000000-0005-0000-0000-00008A1F0000}"/>
    <cellStyle name="s_CasesDialog_111212 Omzet calculatie def" xfId="24923" xr:uid="{00000000-0005-0000-0000-00008B1F0000}"/>
    <cellStyle name="s_CasesDialog_121204 Impairment test GTS" xfId="24924" xr:uid="{00000000-0005-0000-0000-00008C1F0000}"/>
    <cellStyle name="s_CasesDialog_2" xfId="24925" xr:uid="{00000000-0005-0000-0000-00008D1F0000}"/>
    <cellStyle name="s_CasesDialog_2_111212 Omzet calculatie def" xfId="24926" xr:uid="{00000000-0005-0000-0000-00008E1F0000}"/>
    <cellStyle name="s_CasesDialog_2_121204 Impairment test GTS" xfId="24927" xr:uid="{00000000-0005-0000-0000-00008F1F0000}"/>
    <cellStyle name="s_CasesDialog_2_Backlog 30 Sep 2006" xfId="24928" xr:uid="{00000000-0005-0000-0000-0000901F0000}"/>
    <cellStyle name="s_CasesDialog_2_Backlog 30 Sep 2006_111212 Omzet calculatie def" xfId="24929" xr:uid="{00000000-0005-0000-0000-0000911F0000}"/>
    <cellStyle name="s_CasesDialog_2_Backlog 30 Sep 2006_121204 Impairment test GTS" xfId="24930" xr:uid="{00000000-0005-0000-0000-0000921F0000}"/>
    <cellStyle name="s_CasesDialog_2_Backlog 30 Sep 2006_Delphi - Operating model v.1.1 011106" xfId="24931" xr:uid="{00000000-0005-0000-0000-0000931F0000}"/>
    <cellStyle name="s_CasesDialog_2_Backlog 30 Sep 2006_Delphi - Operating model v.1.1 011106_111212 Omzet calculatie def" xfId="24932" xr:uid="{00000000-0005-0000-0000-0000941F0000}"/>
    <cellStyle name="s_CasesDialog_2_Backlog 30 Sep 2006_Delphi - Operating model v.1.1 011106_121204 Impairment test GTS" xfId="24933" xr:uid="{00000000-0005-0000-0000-0000951F0000}"/>
    <cellStyle name="s_CasesDialog_2_Backlog 30 Sep 2006_Delphi_Operating_model_v 1.0 161106" xfId="24934" xr:uid="{00000000-0005-0000-0000-0000961F0000}"/>
    <cellStyle name="s_CasesDialog_2_Backlog 30 Sep 2006_Delphi_Operating_model_v 1.0 161106_111212 Omzet calculatie def" xfId="24935" xr:uid="{00000000-0005-0000-0000-0000971F0000}"/>
    <cellStyle name="s_CasesDialog_2_Backlog 30 Sep 2006_Delphi_Operating_model_v 1.0 161106_121204 Impairment test GTS" xfId="24936" xr:uid="{00000000-0005-0000-0000-0000981F0000}"/>
    <cellStyle name="s_CasesDialog_2_Backlog 30 Sep 2006_Delphi_Operating_model_v(1).1.3_081106" xfId="24937" xr:uid="{00000000-0005-0000-0000-0000991F0000}"/>
    <cellStyle name="s_CasesDialog_2_Backlog 30 Sep 2006_Delphi_Operating_model_v(1).1.3_081106_111212 Omzet calculatie def" xfId="24938" xr:uid="{00000000-0005-0000-0000-00009A1F0000}"/>
    <cellStyle name="s_CasesDialog_2_Backlog 30 Sep 2006_Delphi_Operating_model_v(1).1.3_081106_121204 Impairment test GTS" xfId="24939" xr:uid="{00000000-0005-0000-0000-00009B1F0000}"/>
    <cellStyle name="s_CasesDialog_Backlog 30 Sep 2006" xfId="24940" xr:uid="{00000000-0005-0000-0000-00009C1F0000}"/>
    <cellStyle name="s_CasesDialog_Backlog 30 Sep 2006_111212 Omzet calculatie def" xfId="24941" xr:uid="{00000000-0005-0000-0000-00009D1F0000}"/>
    <cellStyle name="s_CasesDialog_Backlog 30 Sep 2006_121204 Impairment test GTS" xfId="24942" xr:uid="{00000000-0005-0000-0000-00009E1F0000}"/>
    <cellStyle name="s_CasesDialog_Backlog 30 Sep 2006_Delphi - Operating model v.1.1 011106" xfId="24943" xr:uid="{00000000-0005-0000-0000-00009F1F0000}"/>
    <cellStyle name="s_CasesDialog_Backlog 30 Sep 2006_Delphi - Operating model v.1.1 011106_111212 Omzet calculatie def" xfId="24944" xr:uid="{00000000-0005-0000-0000-0000A01F0000}"/>
    <cellStyle name="s_CasesDialog_Backlog 30 Sep 2006_Delphi - Operating model v.1.1 011106_121204 Impairment test GTS" xfId="24945" xr:uid="{00000000-0005-0000-0000-0000A11F0000}"/>
    <cellStyle name="s_CasesDialog_Backlog 30 Sep 2006_Delphi_Operating_model_v 1.0 161106" xfId="24946" xr:uid="{00000000-0005-0000-0000-0000A21F0000}"/>
    <cellStyle name="s_CasesDialog_Backlog 30 Sep 2006_Delphi_Operating_model_v 1.0 161106_111212 Omzet calculatie def" xfId="24947" xr:uid="{00000000-0005-0000-0000-0000A31F0000}"/>
    <cellStyle name="s_CasesDialog_Backlog 30 Sep 2006_Delphi_Operating_model_v 1.0 161106_121204 Impairment test GTS" xfId="24948" xr:uid="{00000000-0005-0000-0000-0000A41F0000}"/>
    <cellStyle name="s_CasesDialog_Backlog 30 Sep 2006_Delphi_Operating_model_v(1).1.3_081106" xfId="24949" xr:uid="{00000000-0005-0000-0000-0000A51F0000}"/>
    <cellStyle name="s_CasesDialog_Backlog 30 Sep 2006_Delphi_Operating_model_v(1).1.3_081106_111212 Omzet calculatie def" xfId="24950" xr:uid="{00000000-0005-0000-0000-0000A61F0000}"/>
    <cellStyle name="s_CasesDialog_Backlog 30 Sep 2006_Delphi_Operating_model_v(1).1.3_081106_121204 Impairment test GTS" xfId="24951" xr:uid="{00000000-0005-0000-0000-0000A71F0000}"/>
    <cellStyle name="s_CasesDialog_Cases" xfId="24952" xr:uid="{00000000-0005-0000-0000-0000A81F0000}"/>
    <cellStyle name="s_CasesDialog_Cases_111212 Omzet calculatie def" xfId="24953" xr:uid="{00000000-0005-0000-0000-0000A91F0000}"/>
    <cellStyle name="s_CasesDialog_Cases_121204 Impairment test GTS" xfId="24954" xr:uid="{00000000-0005-0000-0000-0000AA1F0000}"/>
    <cellStyle name="s_CasesDialog_Cases_Backlog 30 Sep 2006" xfId="24955" xr:uid="{00000000-0005-0000-0000-0000AB1F0000}"/>
    <cellStyle name="s_CasesDialog_Cases_Backlog 30 Sep 2006_111212 Omzet calculatie def" xfId="24956" xr:uid="{00000000-0005-0000-0000-0000AC1F0000}"/>
    <cellStyle name="s_CasesDialog_Cases_Backlog 30 Sep 2006_121204 Impairment test GTS" xfId="24957" xr:uid="{00000000-0005-0000-0000-0000AD1F0000}"/>
    <cellStyle name="s_CasesDialog_Cases_Backlog 30 Sep 2006_Delphi - Operating model v.1.1 011106" xfId="24958" xr:uid="{00000000-0005-0000-0000-0000AE1F0000}"/>
    <cellStyle name="s_CasesDialog_Cases_Backlog 30 Sep 2006_Delphi - Operating model v.1.1 011106_111212 Omzet calculatie def" xfId="24959" xr:uid="{00000000-0005-0000-0000-0000AF1F0000}"/>
    <cellStyle name="s_CasesDialog_Cases_Backlog 30 Sep 2006_Delphi - Operating model v.1.1 011106_121204 Impairment test GTS" xfId="24960" xr:uid="{00000000-0005-0000-0000-0000B01F0000}"/>
    <cellStyle name="s_CasesDialog_Cases_Backlog 30 Sep 2006_Delphi_Operating_model_v 1.0 161106" xfId="24961" xr:uid="{00000000-0005-0000-0000-0000B11F0000}"/>
    <cellStyle name="s_CasesDialog_Cases_Backlog 30 Sep 2006_Delphi_Operating_model_v 1.0 161106_111212 Omzet calculatie def" xfId="24962" xr:uid="{00000000-0005-0000-0000-0000B21F0000}"/>
    <cellStyle name="s_CasesDialog_Cases_Backlog 30 Sep 2006_Delphi_Operating_model_v 1.0 161106_121204 Impairment test GTS" xfId="24963" xr:uid="{00000000-0005-0000-0000-0000B31F0000}"/>
    <cellStyle name="s_CasesDialog_Cases_Backlog 30 Sep 2006_Delphi_Operating_model_v(1).1.3_081106" xfId="24964" xr:uid="{00000000-0005-0000-0000-0000B41F0000}"/>
    <cellStyle name="s_CasesDialog_Cases_Backlog 30 Sep 2006_Delphi_Operating_model_v(1).1.3_081106_111212 Omzet calculatie def" xfId="24965" xr:uid="{00000000-0005-0000-0000-0000B51F0000}"/>
    <cellStyle name="s_CasesDialog_Cases_Backlog 30 Sep 2006_Delphi_Operating_model_v(1).1.3_081106_121204 Impairment test GTS" xfId="24966" xr:uid="{00000000-0005-0000-0000-0000B61F0000}"/>
    <cellStyle name="s_CasesDialog_Valuation Summary" xfId="24967" xr:uid="{00000000-0005-0000-0000-0000B71F0000}"/>
    <cellStyle name="s_CasesDialog_Valuation Summary_Backlog 30 Sep 2006" xfId="24968" xr:uid="{00000000-0005-0000-0000-0000B81F0000}"/>
    <cellStyle name="s_CasesDialog_Valuation Summary_Backlog 30 Sep 2006_Delphi - Operating model v.1.1 011106" xfId="24969" xr:uid="{00000000-0005-0000-0000-0000B91F0000}"/>
    <cellStyle name="s_CasesDialog_Valuation Summary_Backlog 30 Sep 2006_Delphi_Operating_model_v 1.0 161106" xfId="24970" xr:uid="{00000000-0005-0000-0000-0000BA1F0000}"/>
    <cellStyle name="s_CasesDialog_Valuation Summary_Backlog 30 Sep 2006_Delphi_Operating_model_v(1).1.3_081106" xfId="24971" xr:uid="{00000000-0005-0000-0000-0000BB1F0000}"/>
    <cellStyle name="s_ChinaOtherTable" xfId="24972" xr:uid="{00000000-0005-0000-0000-0000BC1F0000}"/>
    <cellStyle name="s_ChinaOtherTable_1" xfId="24973" xr:uid="{00000000-0005-0000-0000-0000BD1F0000}"/>
    <cellStyle name="s_ChinaOtherTable_1_111212 Omzet calculatie def" xfId="24974" xr:uid="{00000000-0005-0000-0000-0000BE1F0000}"/>
    <cellStyle name="s_ChinaOtherTable_1_121204 Impairment test GTS" xfId="24975" xr:uid="{00000000-0005-0000-0000-0000BF1F0000}"/>
    <cellStyle name="s_ChinaOtherTable_1_Backlog 30 Sep 2006" xfId="24976" xr:uid="{00000000-0005-0000-0000-0000C01F0000}"/>
    <cellStyle name="s_ChinaOtherTable_1_Backlog 30 Sep 2006_111212 Omzet calculatie def" xfId="24977" xr:uid="{00000000-0005-0000-0000-0000C11F0000}"/>
    <cellStyle name="s_ChinaOtherTable_1_Backlog 30 Sep 2006_121204 Impairment test GTS" xfId="24978" xr:uid="{00000000-0005-0000-0000-0000C21F0000}"/>
    <cellStyle name="s_ChinaOtherTable_1_Backlog 30 Sep 2006_Delphi - Operating model v.1.1 011106" xfId="24979" xr:uid="{00000000-0005-0000-0000-0000C31F0000}"/>
    <cellStyle name="s_ChinaOtherTable_1_Backlog 30 Sep 2006_Delphi - Operating model v.1.1 011106_111212 Omzet calculatie def" xfId="24980" xr:uid="{00000000-0005-0000-0000-0000C41F0000}"/>
    <cellStyle name="s_ChinaOtherTable_1_Backlog 30 Sep 2006_Delphi - Operating model v.1.1 011106_121204 Impairment test GTS" xfId="24981" xr:uid="{00000000-0005-0000-0000-0000C51F0000}"/>
    <cellStyle name="s_ChinaOtherTable_1_Backlog 30 Sep 2006_Delphi_Operating_model_v 1.0 161106" xfId="24982" xr:uid="{00000000-0005-0000-0000-0000C61F0000}"/>
    <cellStyle name="s_ChinaOtherTable_1_Backlog 30 Sep 2006_Delphi_Operating_model_v 1.0 161106_111212 Omzet calculatie def" xfId="24983" xr:uid="{00000000-0005-0000-0000-0000C71F0000}"/>
    <cellStyle name="s_ChinaOtherTable_1_Backlog 30 Sep 2006_Delphi_Operating_model_v 1.0 161106_121204 Impairment test GTS" xfId="24984" xr:uid="{00000000-0005-0000-0000-0000C81F0000}"/>
    <cellStyle name="s_ChinaOtherTable_1_Backlog 30 Sep 2006_Delphi_Operating_model_v(1).1.3_081106" xfId="24985" xr:uid="{00000000-0005-0000-0000-0000C91F0000}"/>
    <cellStyle name="s_ChinaOtherTable_1_Backlog 30 Sep 2006_Delphi_Operating_model_v(1).1.3_081106_111212 Omzet calculatie def" xfId="24986" xr:uid="{00000000-0005-0000-0000-0000CA1F0000}"/>
    <cellStyle name="s_ChinaOtherTable_1_Backlog 30 Sep 2006_Delphi_Operating_model_v(1).1.3_081106_121204 Impairment test GTS" xfId="24987" xr:uid="{00000000-0005-0000-0000-0000CB1F0000}"/>
    <cellStyle name="s_ChinaOtherTable_Backlog 30 Sep 2006" xfId="24988" xr:uid="{00000000-0005-0000-0000-0000CC1F0000}"/>
    <cellStyle name="s_ChinaOtherTable_Backlog 30 Sep 2006_Delphi - Operating model v.1.1 011106" xfId="24989" xr:uid="{00000000-0005-0000-0000-0000CD1F0000}"/>
    <cellStyle name="s_ChinaOtherTable_Backlog 30 Sep 2006_Delphi_Operating_model_v 1.0 161106" xfId="24990" xr:uid="{00000000-0005-0000-0000-0000CE1F0000}"/>
    <cellStyle name="s_ChinaOtherTable_Backlog 30 Sep 2006_Delphi_Operating_model_v(1).1.3_081106" xfId="24991" xr:uid="{00000000-0005-0000-0000-0000CF1F0000}"/>
    <cellStyle name="s_Credit Graph" xfId="24992" xr:uid="{00000000-0005-0000-0000-0000D01F0000}"/>
    <cellStyle name="s_Credit Graph_1" xfId="24993" xr:uid="{00000000-0005-0000-0000-0000D11F0000}"/>
    <cellStyle name="s_Credit Graph_1_111212 Omzet calculatie def" xfId="24994" xr:uid="{00000000-0005-0000-0000-0000D21F0000}"/>
    <cellStyle name="s_Credit Graph_1_121204 Impairment test GTS" xfId="24995" xr:uid="{00000000-0005-0000-0000-0000D31F0000}"/>
    <cellStyle name="s_Credit Graph_1_Backlog 30 Sep 2006" xfId="24996" xr:uid="{00000000-0005-0000-0000-0000D41F0000}"/>
    <cellStyle name="s_Credit Graph_1_Backlog 30 Sep 2006_111212 Omzet calculatie def" xfId="24997" xr:uid="{00000000-0005-0000-0000-0000D51F0000}"/>
    <cellStyle name="s_Credit Graph_1_Backlog 30 Sep 2006_121204 Impairment test GTS" xfId="24998" xr:uid="{00000000-0005-0000-0000-0000D61F0000}"/>
    <cellStyle name="s_Credit Graph_1_Backlog 30 Sep 2006_Delphi - Operating model v.1.1 011106" xfId="24999" xr:uid="{00000000-0005-0000-0000-0000D71F0000}"/>
    <cellStyle name="s_Credit Graph_1_Backlog 30 Sep 2006_Delphi - Operating model v.1.1 011106_111212 Omzet calculatie def" xfId="25000" xr:uid="{00000000-0005-0000-0000-0000D81F0000}"/>
    <cellStyle name="s_Credit Graph_1_Backlog 30 Sep 2006_Delphi - Operating model v.1.1 011106_121204 Impairment test GTS" xfId="25001" xr:uid="{00000000-0005-0000-0000-0000D91F0000}"/>
    <cellStyle name="s_Credit Graph_1_Backlog 30 Sep 2006_Delphi_Operating_model_v 1.0 161106" xfId="25002" xr:uid="{00000000-0005-0000-0000-0000DA1F0000}"/>
    <cellStyle name="s_Credit Graph_1_Backlog 30 Sep 2006_Delphi_Operating_model_v 1.0 161106_111212 Omzet calculatie def" xfId="25003" xr:uid="{00000000-0005-0000-0000-0000DB1F0000}"/>
    <cellStyle name="s_Credit Graph_1_Backlog 30 Sep 2006_Delphi_Operating_model_v 1.0 161106_121204 Impairment test GTS" xfId="25004" xr:uid="{00000000-0005-0000-0000-0000DC1F0000}"/>
    <cellStyle name="s_Credit Graph_1_Backlog 30 Sep 2006_Delphi_Operating_model_v(1).1.3_081106" xfId="25005" xr:uid="{00000000-0005-0000-0000-0000DD1F0000}"/>
    <cellStyle name="s_Credit Graph_1_Backlog 30 Sep 2006_Delphi_Operating_model_v(1).1.3_081106_111212 Omzet calculatie def" xfId="25006" xr:uid="{00000000-0005-0000-0000-0000DE1F0000}"/>
    <cellStyle name="s_Credit Graph_1_Backlog 30 Sep 2006_Delphi_Operating_model_v(1).1.3_081106_121204 Impairment test GTS" xfId="25007" xr:uid="{00000000-0005-0000-0000-0000DF1F0000}"/>
    <cellStyle name="s_Credit Graph_1_Cases" xfId="25008" xr:uid="{00000000-0005-0000-0000-0000E01F0000}"/>
    <cellStyle name="s_Credit Graph_1_Cases_Backlog 30 Sep 2006" xfId="25009" xr:uid="{00000000-0005-0000-0000-0000E11F0000}"/>
    <cellStyle name="s_Credit Graph_1_Cases_Backlog 30 Sep 2006_Delphi - Operating model v.1.1 011106" xfId="25010" xr:uid="{00000000-0005-0000-0000-0000E21F0000}"/>
    <cellStyle name="s_Credit Graph_1_Cases_Backlog 30 Sep 2006_Delphi_Operating_model_v 1.0 161106" xfId="25011" xr:uid="{00000000-0005-0000-0000-0000E31F0000}"/>
    <cellStyle name="s_Credit Graph_1_Cases_Backlog 30 Sep 2006_Delphi_Operating_model_v(1).1.3_081106" xfId="25012" xr:uid="{00000000-0005-0000-0000-0000E41F0000}"/>
    <cellStyle name="s_Credit Graph_2" xfId="25013" xr:uid="{00000000-0005-0000-0000-0000E51F0000}"/>
    <cellStyle name="s_Credit Graph_2_111212 Omzet calculatie def" xfId="25014" xr:uid="{00000000-0005-0000-0000-0000E61F0000}"/>
    <cellStyle name="s_Credit Graph_2_121204 Impairment test GTS" xfId="25015" xr:uid="{00000000-0005-0000-0000-0000E71F0000}"/>
    <cellStyle name="s_Credit Graph_2_Backlog 30 Sep 2006" xfId="25016" xr:uid="{00000000-0005-0000-0000-0000E81F0000}"/>
    <cellStyle name="s_Credit Graph_2_Backlog 30 Sep 2006_111212 Omzet calculatie def" xfId="25017" xr:uid="{00000000-0005-0000-0000-0000E91F0000}"/>
    <cellStyle name="s_Credit Graph_2_Backlog 30 Sep 2006_121204 Impairment test GTS" xfId="25018" xr:uid="{00000000-0005-0000-0000-0000EA1F0000}"/>
    <cellStyle name="s_Credit Graph_2_Backlog 30 Sep 2006_Delphi - Operating model v.1.1 011106" xfId="25019" xr:uid="{00000000-0005-0000-0000-0000EB1F0000}"/>
    <cellStyle name="s_Credit Graph_2_Backlog 30 Sep 2006_Delphi - Operating model v.1.1 011106_111212 Omzet calculatie def" xfId="25020" xr:uid="{00000000-0005-0000-0000-0000EC1F0000}"/>
    <cellStyle name="s_Credit Graph_2_Backlog 30 Sep 2006_Delphi - Operating model v.1.1 011106_121204 Impairment test GTS" xfId="25021" xr:uid="{00000000-0005-0000-0000-0000ED1F0000}"/>
    <cellStyle name="s_Credit Graph_2_Backlog 30 Sep 2006_Delphi_Operating_model_v 1.0 161106" xfId="25022" xr:uid="{00000000-0005-0000-0000-0000EE1F0000}"/>
    <cellStyle name="s_Credit Graph_2_Backlog 30 Sep 2006_Delphi_Operating_model_v 1.0 161106_111212 Omzet calculatie def" xfId="25023" xr:uid="{00000000-0005-0000-0000-0000EF1F0000}"/>
    <cellStyle name="s_Credit Graph_2_Backlog 30 Sep 2006_Delphi_Operating_model_v 1.0 161106_121204 Impairment test GTS" xfId="25024" xr:uid="{00000000-0005-0000-0000-0000F01F0000}"/>
    <cellStyle name="s_Credit Graph_2_Backlog 30 Sep 2006_Delphi_Operating_model_v(1).1.3_081106" xfId="25025" xr:uid="{00000000-0005-0000-0000-0000F11F0000}"/>
    <cellStyle name="s_Credit Graph_2_Backlog 30 Sep 2006_Delphi_Operating_model_v(1).1.3_081106_111212 Omzet calculatie def" xfId="25026" xr:uid="{00000000-0005-0000-0000-0000F21F0000}"/>
    <cellStyle name="s_Credit Graph_2_Backlog 30 Sep 2006_Delphi_Operating_model_v(1).1.3_081106_121204 Impairment test GTS" xfId="25027" xr:uid="{00000000-0005-0000-0000-0000F31F0000}"/>
    <cellStyle name="s_Credit Graph_Backlog 30 Sep 2006" xfId="25028" xr:uid="{00000000-0005-0000-0000-0000F41F0000}"/>
    <cellStyle name="s_Credit Graph_Backlog 30 Sep 2006_Delphi - Operating model v.1.1 011106" xfId="25029" xr:uid="{00000000-0005-0000-0000-0000F51F0000}"/>
    <cellStyle name="s_Credit Graph_Backlog 30 Sep 2006_Delphi_Operating_model_v 1.0 161106" xfId="25030" xr:uid="{00000000-0005-0000-0000-0000F61F0000}"/>
    <cellStyle name="s_Credit Graph_Backlog 30 Sep 2006_Delphi_Operating_model_v(1).1.3_081106" xfId="25031" xr:uid="{00000000-0005-0000-0000-0000F71F0000}"/>
    <cellStyle name="s_Credit Graph_Cases" xfId="25032" xr:uid="{00000000-0005-0000-0000-0000F81F0000}"/>
    <cellStyle name="s_Credit Graph_Cases_111212 Omzet calculatie def" xfId="25033" xr:uid="{00000000-0005-0000-0000-0000F91F0000}"/>
    <cellStyle name="s_Credit Graph_Cases_121204 Impairment test GTS" xfId="25034" xr:uid="{00000000-0005-0000-0000-0000FA1F0000}"/>
    <cellStyle name="s_Credit Graph_Cases_Backlog 30 Sep 2006" xfId="25035" xr:uid="{00000000-0005-0000-0000-0000FB1F0000}"/>
    <cellStyle name="s_Credit Graph_Cases_Backlog 30 Sep 2006_111212 Omzet calculatie def" xfId="25036" xr:uid="{00000000-0005-0000-0000-0000FC1F0000}"/>
    <cellStyle name="s_Credit Graph_Cases_Backlog 30 Sep 2006_121204 Impairment test GTS" xfId="25037" xr:uid="{00000000-0005-0000-0000-0000FD1F0000}"/>
    <cellStyle name="s_Credit Graph_Cases_Backlog 30 Sep 2006_Delphi - Operating model v.1.1 011106" xfId="25038" xr:uid="{00000000-0005-0000-0000-0000FE1F0000}"/>
    <cellStyle name="s_Credit Graph_Cases_Backlog 30 Sep 2006_Delphi - Operating model v.1.1 011106_111212 Omzet calculatie def" xfId="25039" xr:uid="{00000000-0005-0000-0000-0000FF1F0000}"/>
    <cellStyle name="s_Credit Graph_Cases_Backlog 30 Sep 2006_Delphi - Operating model v.1.1 011106_121204 Impairment test GTS" xfId="25040" xr:uid="{00000000-0005-0000-0000-000000200000}"/>
    <cellStyle name="s_Credit Graph_Cases_Backlog 30 Sep 2006_Delphi_Operating_model_v 1.0 161106" xfId="25041" xr:uid="{00000000-0005-0000-0000-000001200000}"/>
    <cellStyle name="s_Credit Graph_Cases_Backlog 30 Sep 2006_Delphi_Operating_model_v 1.0 161106_111212 Omzet calculatie def" xfId="25042" xr:uid="{00000000-0005-0000-0000-000002200000}"/>
    <cellStyle name="s_Credit Graph_Cases_Backlog 30 Sep 2006_Delphi_Operating_model_v 1.0 161106_121204 Impairment test GTS" xfId="25043" xr:uid="{00000000-0005-0000-0000-000003200000}"/>
    <cellStyle name="s_Credit Graph_Cases_Backlog 30 Sep 2006_Delphi_Operating_model_v(1).1.3_081106" xfId="25044" xr:uid="{00000000-0005-0000-0000-000004200000}"/>
    <cellStyle name="s_Credit Graph_Cases_Backlog 30 Sep 2006_Delphi_Operating_model_v(1).1.3_081106_111212 Omzet calculatie def" xfId="25045" xr:uid="{00000000-0005-0000-0000-000005200000}"/>
    <cellStyle name="s_Credit Graph_Cases_Backlog 30 Sep 2006_Delphi_Operating_model_v(1).1.3_081106_121204 Impairment test GTS" xfId="25046" xr:uid="{00000000-0005-0000-0000-000006200000}"/>
    <cellStyle name="s_CSP (2)" xfId="25047" xr:uid="{00000000-0005-0000-0000-000007200000}"/>
    <cellStyle name="s_DCF" xfId="25048" xr:uid="{00000000-0005-0000-0000-000008200000}"/>
    <cellStyle name="s_DCF Inputs" xfId="25049" xr:uid="{00000000-0005-0000-0000-000009200000}"/>
    <cellStyle name="s_DCF Inputs_1" xfId="25050" xr:uid="{00000000-0005-0000-0000-00000A200000}"/>
    <cellStyle name="s_DCF Inputs_1_Backlog 30 Sep 2006" xfId="25051" xr:uid="{00000000-0005-0000-0000-00000B200000}"/>
    <cellStyle name="s_DCF Inputs_1_Backlog 30 Sep 2006_Delphi - Operating model v.1.1 011106" xfId="25052" xr:uid="{00000000-0005-0000-0000-00000C200000}"/>
    <cellStyle name="s_DCF Inputs_1_Backlog 30 Sep 2006_Delphi_Operating_model_v 1.0 161106" xfId="25053" xr:uid="{00000000-0005-0000-0000-00000D200000}"/>
    <cellStyle name="s_DCF Inputs_1_Backlog 30 Sep 2006_Delphi_Operating_model_v(1).1.3_081106" xfId="25054" xr:uid="{00000000-0005-0000-0000-00000E200000}"/>
    <cellStyle name="s_DCF Inputs_1_Cases" xfId="25055" xr:uid="{00000000-0005-0000-0000-00000F200000}"/>
    <cellStyle name="s_DCF Inputs_1_Cases_Backlog 30 Sep 2006" xfId="25056" xr:uid="{00000000-0005-0000-0000-000010200000}"/>
    <cellStyle name="s_DCF Inputs_1_Cases_Backlog 30 Sep 2006_Delphi - Operating model v.1.1 011106" xfId="25057" xr:uid="{00000000-0005-0000-0000-000011200000}"/>
    <cellStyle name="s_DCF Inputs_1_Cases_Backlog 30 Sep 2006_Delphi_Operating_model_v 1.0 161106" xfId="25058" xr:uid="{00000000-0005-0000-0000-000012200000}"/>
    <cellStyle name="s_DCF Inputs_1_Cases_Backlog 30 Sep 2006_Delphi_Operating_model_v(1).1.3_081106" xfId="25059" xr:uid="{00000000-0005-0000-0000-000013200000}"/>
    <cellStyle name="s_DCF Inputs_1_Print_Manager" xfId="25060" xr:uid="{00000000-0005-0000-0000-000014200000}"/>
    <cellStyle name="s_DCF Inputs_1_Print_Manager_111212 Omzet calculatie def" xfId="25061" xr:uid="{00000000-0005-0000-0000-000015200000}"/>
    <cellStyle name="s_DCF Inputs_1_Print_Manager_121204 Impairment test GTS" xfId="25062" xr:uid="{00000000-0005-0000-0000-000016200000}"/>
    <cellStyle name="s_DCF Inputs_1_Print_Manager_Backlog 30 Sep 2006" xfId="25063" xr:uid="{00000000-0005-0000-0000-000017200000}"/>
    <cellStyle name="s_DCF Inputs_1_Print_Manager_Backlog 30 Sep 2006_111212 Omzet calculatie def" xfId="25064" xr:uid="{00000000-0005-0000-0000-000018200000}"/>
    <cellStyle name="s_DCF Inputs_1_Print_Manager_Backlog 30 Sep 2006_121204 Impairment test GTS" xfId="25065" xr:uid="{00000000-0005-0000-0000-000019200000}"/>
    <cellStyle name="s_DCF Inputs_1_Print_Manager_Backlog 30 Sep 2006_Delphi - Operating model v.1.1 011106" xfId="25066" xr:uid="{00000000-0005-0000-0000-00001A200000}"/>
    <cellStyle name="s_DCF Inputs_1_Print_Manager_Backlog 30 Sep 2006_Delphi - Operating model v.1.1 011106_111212 Omzet calculatie def" xfId="25067" xr:uid="{00000000-0005-0000-0000-00001B200000}"/>
    <cellStyle name="s_DCF Inputs_1_Print_Manager_Backlog 30 Sep 2006_Delphi - Operating model v.1.1 011106_121204 Impairment test GTS" xfId="25068" xr:uid="{00000000-0005-0000-0000-00001C200000}"/>
    <cellStyle name="s_DCF Inputs_1_Print_Manager_Backlog 30 Sep 2006_Delphi_Operating_model_v 1.0 161106" xfId="25069" xr:uid="{00000000-0005-0000-0000-00001D200000}"/>
    <cellStyle name="s_DCF Inputs_1_Print_Manager_Backlog 30 Sep 2006_Delphi_Operating_model_v 1.0 161106_111212 Omzet calculatie def" xfId="25070" xr:uid="{00000000-0005-0000-0000-00001E200000}"/>
    <cellStyle name="s_DCF Inputs_1_Print_Manager_Backlog 30 Sep 2006_Delphi_Operating_model_v 1.0 161106_121204 Impairment test GTS" xfId="25071" xr:uid="{00000000-0005-0000-0000-00001F200000}"/>
    <cellStyle name="s_DCF Inputs_1_Print_Manager_Backlog 30 Sep 2006_Delphi_Operating_model_v(1).1.3_081106" xfId="25072" xr:uid="{00000000-0005-0000-0000-000020200000}"/>
    <cellStyle name="s_DCF Inputs_1_Print_Manager_Backlog 30 Sep 2006_Delphi_Operating_model_v(1).1.3_081106_111212 Omzet calculatie def" xfId="25073" xr:uid="{00000000-0005-0000-0000-000021200000}"/>
    <cellStyle name="s_DCF Inputs_1_Print_Manager_Backlog 30 Sep 2006_Delphi_Operating_model_v(1).1.3_081106_121204 Impairment test GTS" xfId="25074" xr:uid="{00000000-0005-0000-0000-000022200000}"/>
    <cellStyle name="s_DCF Inputs_1_Scenario_Macro" xfId="25075" xr:uid="{00000000-0005-0000-0000-000023200000}"/>
    <cellStyle name="s_DCF Inputs_1_Scenario_Macro_111212 Omzet calculatie def" xfId="25076" xr:uid="{00000000-0005-0000-0000-000024200000}"/>
    <cellStyle name="s_DCF Inputs_1_Scenario_Macro_121204 Impairment test GTS" xfId="25077" xr:uid="{00000000-0005-0000-0000-000025200000}"/>
    <cellStyle name="s_DCF Inputs_1_Scenario_Macro_Backlog 30 Sep 2006" xfId="25078" xr:uid="{00000000-0005-0000-0000-000026200000}"/>
    <cellStyle name="s_DCF Inputs_1_Scenario_Macro_Backlog 30 Sep 2006_111212 Omzet calculatie def" xfId="25079" xr:uid="{00000000-0005-0000-0000-000027200000}"/>
    <cellStyle name="s_DCF Inputs_1_Scenario_Macro_Backlog 30 Sep 2006_121204 Impairment test GTS" xfId="25080" xr:uid="{00000000-0005-0000-0000-000028200000}"/>
    <cellStyle name="s_DCF Inputs_1_Scenario_Macro_Backlog 30 Sep 2006_Delphi - Operating model v.1.1 011106" xfId="25081" xr:uid="{00000000-0005-0000-0000-000029200000}"/>
    <cellStyle name="s_DCF Inputs_1_Scenario_Macro_Backlog 30 Sep 2006_Delphi - Operating model v.1.1 011106_111212 Omzet calculatie def" xfId="25082" xr:uid="{00000000-0005-0000-0000-00002A200000}"/>
    <cellStyle name="s_DCF Inputs_1_Scenario_Macro_Backlog 30 Sep 2006_Delphi - Operating model v.1.1 011106_121204 Impairment test GTS" xfId="25083" xr:uid="{00000000-0005-0000-0000-00002B200000}"/>
    <cellStyle name="s_DCF Inputs_1_Scenario_Macro_Backlog 30 Sep 2006_Delphi_Operating_model_v 1.0 161106" xfId="25084" xr:uid="{00000000-0005-0000-0000-00002C200000}"/>
    <cellStyle name="s_DCF Inputs_1_Scenario_Macro_Backlog 30 Sep 2006_Delphi_Operating_model_v 1.0 161106_111212 Omzet calculatie def" xfId="25085" xr:uid="{00000000-0005-0000-0000-00002D200000}"/>
    <cellStyle name="s_DCF Inputs_1_Scenario_Macro_Backlog 30 Sep 2006_Delphi_Operating_model_v 1.0 161106_121204 Impairment test GTS" xfId="25086" xr:uid="{00000000-0005-0000-0000-00002E200000}"/>
    <cellStyle name="s_DCF Inputs_1_Scenario_Macro_Backlog 30 Sep 2006_Delphi_Operating_model_v(1).1.3_081106" xfId="25087" xr:uid="{00000000-0005-0000-0000-00002F200000}"/>
    <cellStyle name="s_DCF Inputs_1_Scenario_Macro_Backlog 30 Sep 2006_Delphi_Operating_model_v(1).1.3_081106_111212 Omzet calculatie def" xfId="25088" xr:uid="{00000000-0005-0000-0000-000030200000}"/>
    <cellStyle name="s_DCF Inputs_1_Scenario_Macro_Backlog 30 Sep 2006_Delphi_Operating_model_v(1).1.3_081106_121204 Impairment test GTS" xfId="25089" xr:uid="{00000000-0005-0000-0000-000031200000}"/>
    <cellStyle name="s_DCF Inputs_1_Scenario_Manager" xfId="25090" xr:uid="{00000000-0005-0000-0000-000032200000}"/>
    <cellStyle name="s_DCF Inputs_1_Scenario_Manager_111212 Omzet calculatie def" xfId="25091" xr:uid="{00000000-0005-0000-0000-000033200000}"/>
    <cellStyle name="s_DCF Inputs_1_Scenario_Manager_121204 Impairment test GTS" xfId="25092" xr:uid="{00000000-0005-0000-0000-000034200000}"/>
    <cellStyle name="s_DCF Inputs_1_Scenario_Manager_Backlog 30 Sep 2006" xfId="25093" xr:uid="{00000000-0005-0000-0000-000035200000}"/>
    <cellStyle name="s_DCF Inputs_1_Scenario_Manager_Backlog 30 Sep 2006_111212 Omzet calculatie def" xfId="25094" xr:uid="{00000000-0005-0000-0000-000036200000}"/>
    <cellStyle name="s_DCF Inputs_1_Scenario_Manager_Backlog 30 Sep 2006_121204 Impairment test GTS" xfId="25095" xr:uid="{00000000-0005-0000-0000-000037200000}"/>
    <cellStyle name="s_DCF Inputs_1_Scenario_Manager_Backlog 30 Sep 2006_Delphi - Operating model v.1.1 011106" xfId="25096" xr:uid="{00000000-0005-0000-0000-000038200000}"/>
    <cellStyle name="s_DCF Inputs_1_Scenario_Manager_Backlog 30 Sep 2006_Delphi - Operating model v.1.1 011106_111212 Omzet calculatie def" xfId="25097" xr:uid="{00000000-0005-0000-0000-000039200000}"/>
    <cellStyle name="s_DCF Inputs_1_Scenario_Manager_Backlog 30 Sep 2006_Delphi - Operating model v.1.1 011106_121204 Impairment test GTS" xfId="25098" xr:uid="{00000000-0005-0000-0000-00003A200000}"/>
    <cellStyle name="s_DCF Inputs_1_Scenario_Manager_Backlog 30 Sep 2006_Delphi_Operating_model_v 1.0 161106" xfId="25099" xr:uid="{00000000-0005-0000-0000-00003B200000}"/>
    <cellStyle name="s_DCF Inputs_1_Scenario_Manager_Backlog 30 Sep 2006_Delphi_Operating_model_v 1.0 161106_111212 Omzet calculatie def" xfId="25100" xr:uid="{00000000-0005-0000-0000-00003C200000}"/>
    <cellStyle name="s_DCF Inputs_1_Scenario_Manager_Backlog 30 Sep 2006_Delphi_Operating_model_v 1.0 161106_121204 Impairment test GTS" xfId="25101" xr:uid="{00000000-0005-0000-0000-00003D200000}"/>
    <cellStyle name="s_DCF Inputs_1_Scenario_Manager_Backlog 30 Sep 2006_Delphi_Operating_model_v(1).1.3_081106" xfId="25102" xr:uid="{00000000-0005-0000-0000-00003E200000}"/>
    <cellStyle name="s_DCF Inputs_1_Scenario_Manager_Backlog 30 Sep 2006_Delphi_Operating_model_v(1).1.3_081106_111212 Omzet calculatie def" xfId="25103" xr:uid="{00000000-0005-0000-0000-00003F200000}"/>
    <cellStyle name="s_DCF Inputs_1_Scenario_Manager_Backlog 30 Sep 2006_Delphi_Operating_model_v(1).1.3_081106_121204 Impairment test GTS" xfId="25104" xr:uid="{00000000-0005-0000-0000-000040200000}"/>
    <cellStyle name="s_DCF Inputs_111212 Omzet calculatie def" xfId="25105" xr:uid="{00000000-0005-0000-0000-000041200000}"/>
    <cellStyle name="s_DCF Inputs_121204 Impairment test GTS" xfId="25106" xr:uid="{00000000-0005-0000-0000-000042200000}"/>
    <cellStyle name="s_DCF Inputs_2" xfId="25107" xr:uid="{00000000-0005-0000-0000-000043200000}"/>
    <cellStyle name="s_DCF Inputs_2_111212 Omzet calculatie def" xfId="25108" xr:uid="{00000000-0005-0000-0000-000044200000}"/>
    <cellStyle name="s_DCF Inputs_2_121204 Impairment test GTS" xfId="25109" xr:uid="{00000000-0005-0000-0000-000045200000}"/>
    <cellStyle name="s_DCF Inputs_2_Backlog 30 Sep 2006" xfId="25110" xr:uid="{00000000-0005-0000-0000-000046200000}"/>
    <cellStyle name="s_DCF Inputs_2_Backlog 30 Sep 2006_111212 Omzet calculatie def" xfId="25111" xr:uid="{00000000-0005-0000-0000-000047200000}"/>
    <cellStyle name="s_DCF Inputs_2_Backlog 30 Sep 2006_121204 Impairment test GTS" xfId="25112" xr:uid="{00000000-0005-0000-0000-000048200000}"/>
    <cellStyle name="s_DCF Inputs_2_Backlog 30 Sep 2006_Delphi - Operating model v.1.1 011106" xfId="25113" xr:uid="{00000000-0005-0000-0000-000049200000}"/>
    <cellStyle name="s_DCF Inputs_2_Backlog 30 Sep 2006_Delphi - Operating model v.1.1 011106_111212 Omzet calculatie def" xfId="25114" xr:uid="{00000000-0005-0000-0000-00004A200000}"/>
    <cellStyle name="s_DCF Inputs_2_Backlog 30 Sep 2006_Delphi - Operating model v.1.1 011106_121204 Impairment test GTS" xfId="25115" xr:uid="{00000000-0005-0000-0000-00004B200000}"/>
    <cellStyle name="s_DCF Inputs_2_Backlog 30 Sep 2006_Delphi_Operating_model_v 1.0 161106" xfId="25116" xr:uid="{00000000-0005-0000-0000-00004C200000}"/>
    <cellStyle name="s_DCF Inputs_2_Backlog 30 Sep 2006_Delphi_Operating_model_v 1.0 161106_111212 Omzet calculatie def" xfId="25117" xr:uid="{00000000-0005-0000-0000-00004D200000}"/>
    <cellStyle name="s_DCF Inputs_2_Backlog 30 Sep 2006_Delphi_Operating_model_v 1.0 161106_121204 Impairment test GTS" xfId="25118" xr:uid="{00000000-0005-0000-0000-00004E200000}"/>
    <cellStyle name="s_DCF Inputs_2_Backlog 30 Sep 2006_Delphi_Operating_model_v(1).1.3_081106" xfId="25119" xr:uid="{00000000-0005-0000-0000-00004F200000}"/>
    <cellStyle name="s_DCF Inputs_2_Backlog 30 Sep 2006_Delphi_Operating_model_v(1).1.3_081106_111212 Omzet calculatie def" xfId="25120" xr:uid="{00000000-0005-0000-0000-000050200000}"/>
    <cellStyle name="s_DCF Inputs_2_Backlog 30 Sep 2006_Delphi_Operating_model_v(1).1.3_081106_121204 Impairment test GTS" xfId="25121" xr:uid="{00000000-0005-0000-0000-000051200000}"/>
    <cellStyle name="s_DCF Inputs_Backlog 30 Sep 2006" xfId="25122" xr:uid="{00000000-0005-0000-0000-000052200000}"/>
    <cellStyle name="s_DCF Inputs_Backlog 30 Sep 2006_111212 Omzet calculatie def" xfId="25123" xr:uid="{00000000-0005-0000-0000-000053200000}"/>
    <cellStyle name="s_DCF Inputs_Backlog 30 Sep 2006_121204 Impairment test GTS" xfId="25124" xr:uid="{00000000-0005-0000-0000-000054200000}"/>
    <cellStyle name="s_DCF Inputs_Backlog 30 Sep 2006_Delphi - Operating model v.1.1 011106" xfId="25125" xr:uid="{00000000-0005-0000-0000-000055200000}"/>
    <cellStyle name="s_DCF Inputs_Backlog 30 Sep 2006_Delphi - Operating model v.1.1 011106_111212 Omzet calculatie def" xfId="25126" xr:uid="{00000000-0005-0000-0000-000056200000}"/>
    <cellStyle name="s_DCF Inputs_Backlog 30 Sep 2006_Delphi - Operating model v.1.1 011106_121204 Impairment test GTS" xfId="25127" xr:uid="{00000000-0005-0000-0000-000057200000}"/>
    <cellStyle name="s_DCF Inputs_Backlog 30 Sep 2006_Delphi_Operating_model_v 1.0 161106" xfId="25128" xr:uid="{00000000-0005-0000-0000-000058200000}"/>
    <cellStyle name="s_DCF Inputs_Backlog 30 Sep 2006_Delphi_Operating_model_v 1.0 161106_111212 Omzet calculatie def" xfId="25129" xr:uid="{00000000-0005-0000-0000-000059200000}"/>
    <cellStyle name="s_DCF Inputs_Backlog 30 Sep 2006_Delphi_Operating_model_v 1.0 161106_121204 Impairment test GTS" xfId="25130" xr:uid="{00000000-0005-0000-0000-00005A200000}"/>
    <cellStyle name="s_DCF Inputs_Backlog 30 Sep 2006_Delphi_Operating_model_v(1).1.3_081106" xfId="25131" xr:uid="{00000000-0005-0000-0000-00005B200000}"/>
    <cellStyle name="s_DCF Inputs_Backlog 30 Sep 2006_Delphi_Operating_model_v(1).1.3_081106_111212 Omzet calculatie def" xfId="25132" xr:uid="{00000000-0005-0000-0000-00005C200000}"/>
    <cellStyle name="s_DCF Inputs_Backlog 30 Sep 2006_Delphi_Operating_model_v(1).1.3_081106_121204 Impairment test GTS" xfId="25133" xr:uid="{00000000-0005-0000-0000-00005D200000}"/>
    <cellStyle name="s_DCF Inputs_Cases" xfId="25134" xr:uid="{00000000-0005-0000-0000-00005E200000}"/>
    <cellStyle name="s_DCF Inputs_Cases_111212 Omzet calculatie def" xfId="25135" xr:uid="{00000000-0005-0000-0000-00005F200000}"/>
    <cellStyle name="s_DCF Inputs_Cases_121204 Impairment test GTS" xfId="25136" xr:uid="{00000000-0005-0000-0000-000060200000}"/>
    <cellStyle name="s_DCF Inputs_Cases_Backlog 30 Sep 2006" xfId="25137" xr:uid="{00000000-0005-0000-0000-000061200000}"/>
    <cellStyle name="s_DCF Inputs_Cases_Backlog 30 Sep 2006_111212 Omzet calculatie def" xfId="25138" xr:uid="{00000000-0005-0000-0000-000062200000}"/>
    <cellStyle name="s_DCF Inputs_Cases_Backlog 30 Sep 2006_121204 Impairment test GTS" xfId="25139" xr:uid="{00000000-0005-0000-0000-000063200000}"/>
    <cellStyle name="s_DCF Inputs_Cases_Backlog 30 Sep 2006_Delphi - Operating model v.1.1 011106" xfId="25140" xr:uid="{00000000-0005-0000-0000-000064200000}"/>
    <cellStyle name="s_DCF Inputs_Cases_Backlog 30 Sep 2006_Delphi - Operating model v.1.1 011106_111212 Omzet calculatie def" xfId="25141" xr:uid="{00000000-0005-0000-0000-000065200000}"/>
    <cellStyle name="s_DCF Inputs_Cases_Backlog 30 Sep 2006_Delphi - Operating model v.1.1 011106_121204 Impairment test GTS" xfId="25142" xr:uid="{00000000-0005-0000-0000-000066200000}"/>
    <cellStyle name="s_DCF Inputs_Cases_Backlog 30 Sep 2006_Delphi_Operating_model_v 1.0 161106" xfId="25143" xr:uid="{00000000-0005-0000-0000-000067200000}"/>
    <cellStyle name="s_DCF Inputs_Cases_Backlog 30 Sep 2006_Delphi_Operating_model_v 1.0 161106_111212 Omzet calculatie def" xfId="25144" xr:uid="{00000000-0005-0000-0000-000068200000}"/>
    <cellStyle name="s_DCF Inputs_Cases_Backlog 30 Sep 2006_Delphi_Operating_model_v 1.0 161106_121204 Impairment test GTS" xfId="25145" xr:uid="{00000000-0005-0000-0000-000069200000}"/>
    <cellStyle name="s_DCF Inputs_Cases_Backlog 30 Sep 2006_Delphi_Operating_model_v(1).1.3_081106" xfId="25146" xr:uid="{00000000-0005-0000-0000-00006A200000}"/>
    <cellStyle name="s_DCF Inputs_Cases_Backlog 30 Sep 2006_Delphi_Operating_model_v(1).1.3_081106_111212 Omzet calculatie def" xfId="25147" xr:uid="{00000000-0005-0000-0000-00006B200000}"/>
    <cellStyle name="s_DCF Inputs_Cases_Backlog 30 Sep 2006_Delphi_Operating_model_v(1).1.3_081106_121204 Impairment test GTS" xfId="25148" xr:uid="{00000000-0005-0000-0000-00006C200000}"/>
    <cellStyle name="s_DCF Inputs_Print_Manager" xfId="25149" xr:uid="{00000000-0005-0000-0000-00006D200000}"/>
    <cellStyle name="s_DCF Inputs_Print_Manager_Backlog 30 Sep 2006" xfId="25150" xr:uid="{00000000-0005-0000-0000-00006E200000}"/>
    <cellStyle name="s_DCF Inputs_Print_Manager_Backlog 30 Sep 2006_Delphi - Operating model v.1.1 011106" xfId="25151" xr:uid="{00000000-0005-0000-0000-00006F200000}"/>
    <cellStyle name="s_DCF Inputs_Print_Manager_Backlog 30 Sep 2006_Delphi_Operating_model_v 1.0 161106" xfId="25152" xr:uid="{00000000-0005-0000-0000-000070200000}"/>
    <cellStyle name="s_DCF Inputs_Print_Manager_Backlog 30 Sep 2006_Delphi_Operating_model_v(1).1.3_081106" xfId="25153" xr:uid="{00000000-0005-0000-0000-000071200000}"/>
    <cellStyle name="s_DCF Inputs_Scenario_Macro" xfId="25154" xr:uid="{00000000-0005-0000-0000-000072200000}"/>
    <cellStyle name="s_DCF Inputs_Scenario_Macro_Backlog 30 Sep 2006" xfId="25155" xr:uid="{00000000-0005-0000-0000-000073200000}"/>
    <cellStyle name="s_DCF Inputs_Scenario_Macro_Backlog 30 Sep 2006_Delphi - Operating model v.1.1 011106" xfId="25156" xr:uid="{00000000-0005-0000-0000-000074200000}"/>
    <cellStyle name="s_DCF Inputs_Scenario_Macro_Backlog 30 Sep 2006_Delphi_Operating_model_v 1.0 161106" xfId="25157" xr:uid="{00000000-0005-0000-0000-000075200000}"/>
    <cellStyle name="s_DCF Inputs_Scenario_Macro_Backlog 30 Sep 2006_Delphi_Operating_model_v(1).1.3_081106" xfId="25158" xr:uid="{00000000-0005-0000-0000-000076200000}"/>
    <cellStyle name="s_DCF Inputs_Scenario_Manager" xfId="25159" xr:uid="{00000000-0005-0000-0000-000077200000}"/>
    <cellStyle name="s_DCF Inputs_Scenario_Manager_Backlog 30 Sep 2006" xfId="25160" xr:uid="{00000000-0005-0000-0000-000078200000}"/>
    <cellStyle name="s_DCF Inputs_Scenario_Manager_Backlog 30 Sep 2006_Delphi - Operating model v.1.1 011106" xfId="25161" xr:uid="{00000000-0005-0000-0000-000079200000}"/>
    <cellStyle name="s_DCF Inputs_Scenario_Manager_Backlog 30 Sep 2006_Delphi_Operating_model_v 1.0 161106" xfId="25162" xr:uid="{00000000-0005-0000-0000-00007A200000}"/>
    <cellStyle name="s_DCF Inputs_Scenario_Manager_Backlog 30 Sep 2006_Delphi_Operating_model_v(1).1.3_081106" xfId="25163" xr:uid="{00000000-0005-0000-0000-00007B200000}"/>
    <cellStyle name="s_DCF Matrix" xfId="25164" xr:uid="{00000000-0005-0000-0000-00007C200000}"/>
    <cellStyle name="s_DCF Matrix_1" xfId="25165" xr:uid="{00000000-0005-0000-0000-00007D200000}"/>
    <cellStyle name="s_DCF Matrix_1_Backlog 30 Sep 2006" xfId="25166" xr:uid="{00000000-0005-0000-0000-00007E200000}"/>
    <cellStyle name="s_DCF Matrix_1_Backlog 30 Sep 2006_Delphi - Operating model v.1.1 011106" xfId="25167" xr:uid="{00000000-0005-0000-0000-00007F200000}"/>
    <cellStyle name="s_DCF Matrix_1_Backlog 30 Sep 2006_Delphi_Operating_model_v 1.0 161106" xfId="25168" xr:uid="{00000000-0005-0000-0000-000080200000}"/>
    <cellStyle name="s_DCF Matrix_1_Backlog 30 Sep 2006_Delphi_Operating_model_v(1).1.3_081106" xfId="25169" xr:uid="{00000000-0005-0000-0000-000081200000}"/>
    <cellStyle name="s_DCF Matrix_1_Cases" xfId="25170" xr:uid="{00000000-0005-0000-0000-000082200000}"/>
    <cellStyle name="s_DCF Matrix_1_Cases_Backlog 30 Sep 2006" xfId="25171" xr:uid="{00000000-0005-0000-0000-000083200000}"/>
    <cellStyle name="s_DCF Matrix_1_Cases_Backlog 30 Sep 2006_Delphi - Operating model v.1.1 011106" xfId="25172" xr:uid="{00000000-0005-0000-0000-000084200000}"/>
    <cellStyle name="s_DCF Matrix_1_Cases_Backlog 30 Sep 2006_Delphi_Operating_model_v 1.0 161106" xfId="25173" xr:uid="{00000000-0005-0000-0000-000085200000}"/>
    <cellStyle name="s_DCF Matrix_1_Cases_Backlog 30 Sep 2006_Delphi_Operating_model_v(1).1.3_081106" xfId="25174" xr:uid="{00000000-0005-0000-0000-000086200000}"/>
    <cellStyle name="s_DCF Matrix_1_Print_Manager" xfId="25175" xr:uid="{00000000-0005-0000-0000-000087200000}"/>
    <cellStyle name="s_DCF Matrix_1_Print_Manager_111212 Omzet calculatie def" xfId="25176" xr:uid="{00000000-0005-0000-0000-000088200000}"/>
    <cellStyle name="s_DCF Matrix_1_Print_Manager_121204 Impairment test GTS" xfId="25177" xr:uid="{00000000-0005-0000-0000-000089200000}"/>
    <cellStyle name="s_DCF Matrix_1_Print_Manager_Backlog 30 Sep 2006" xfId="25178" xr:uid="{00000000-0005-0000-0000-00008A200000}"/>
    <cellStyle name="s_DCF Matrix_1_Print_Manager_Backlog 30 Sep 2006_111212 Omzet calculatie def" xfId="25179" xr:uid="{00000000-0005-0000-0000-00008B200000}"/>
    <cellStyle name="s_DCF Matrix_1_Print_Manager_Backlog 30 Sep 2006_121204 Impairment test GTS" xfId="25180" xr:uid="{00000000-0005-0000-0000-00008C200000}"/>
    <cellStyle name="s_DCF Matrix_1_Print_Manager_Backlog 30 Sep 2006_Delphi - Operating model v.1.1 011106" xfId="25181" xr:uid="{00000000-0005-0000-0000-00008D200000}"/>
    <cellStyle name="s_DCF Matrix_1_Print_Manager_Backlog 30 Sep 2006_Delphi - Operating model v.1.1 011106_111212 Omzet calculatie def" xfId="25182" xr:uid="{00000000-0005-0000-0000-00008E200000}"/>
    <cellStyle name="s_DCF Matrix_1_Print_Manager_Backlog 30 Sep 2006_Delphi - Operating model v.1.1 011106_121204 Impairment test GTS" xfId="25183" xr:uid="{00000000-0005-0000-0000-00008F200000}"/>
    <cellStyle name="s_DCF Matrix_1_Print_Manager_Backlog 30 Sep 2006_Delphi_Operating_model_v 1.0 161106" xfId="25184" xr:uid="{00000000-0005-0000-0000-000090200000}"/>
    <cellStyle name="s_DCF Matrix_1_Print_Manager_Backlog 30 Sep 2006_Delphi_Operating_model_v 1.0 161106_111212 Omzet calculatie def" xfId="25185" xr:uid="{00000000-0005-0000-0000-000091200000}"/>
    <cellStyle name="s_DCF Matrix_1_Print_Manager_Backlog 30 Sep 2006_Delphi_Operating_model_v 1.0 161106_121204 Impairment test GTS" xfId="25186" xr:uid="{00000000-0005-0000-0000-000092200000}"/>
    <cellStyle name="s_DCF Matrix_1_Print_Manager_Backlog 30 Sep 2006_Delphi_Operating_model_v(1).1.3_081106" xfId="25187" xr:uid="{00000000-0005-0000-0000-000093200000}"/>
    <cellStyle name="s_DCF Matrix_1_Print_Manager_Backlog 30 Sep 2006_Delphi_Operating_model_v(1).1.3_081106_111212 Omzet calculatie def" xfId="25188" xr:uid="{00000000-0005-0000-0000-000094200000}"/>
    <cellStyle name="s_DCF Matrix_1_Print_Manager_Backlog 30 Sep 2006_Delphi_Operating_model_v(1).1.3_081106_121204 Impairment test GTS" xfId="25189" xr:uid="{00000000-0005-0000-0000-000095200000}"/>
    <cellStyle name="s_DCF Matrix_1_Scenario_Macro" xfId="25190" xr:uid="{00000000-0005-0000-0000-000096200000}"/>
    <cellStyle name="s_DCF Matrix_1_Scenario_Macro_111212 Omzet calculatie def" xfId="25191" xr:uid="{00000000-0005-0000-0000-000097200000}"/>
    <cellStyle name="s_DCF Matrix_1_Scenario_Macro_121204 Impairment test GTS" xfId="25192" xr:uid="{00000000-0005-0000-0000-000098200000}"/>
    <cellStyle name="s_DCF Matrix_1_Scenario_Macro_Backlog 30 Sep 2006" xfId="25193" xr:uid="{00000000-0005-0000-0000-000099200000}"/>
    <cellStyle name="s_DCF Matrix_1_Scenario_Macro_Backlog 30 Sep 2006_111212 Omzet calculatie def" xfId="25194" xr:uid="{00000000-0005-0000-0000-00009A200000}"/>
    <cellStyle name="s_DCF Matrix_1_Scenario_Macro_Backlog 30 Sep 2006_121204 Impairment test GTS" xfId="25195" xr:uid="{00000000-0005-0000-0000-00009B200000}"/>
    <cellStyle name="s_DCF Matrix_1_Scenario_Macro_Backlog 30 Sep 2006_Delphi - Operating model v.1.1 011106" xfId="25196" xr:uid="{00000000-0005-0000-0000-00009C200000}"/>
    <cellStyle name="s_DCF Matrix_1_Scenario_Macro_Backlog 30 Sep 2006_Delphi - Operating model v.1.1 011106_111212 Omzet calculatie def" xfId="25197" xr:uid="{00000000-0005-0000-0000-00009D200000}"/>
    <cellStyle name="s_DCF Matrix_1_Scenario_Macro_Backlog 30 Sep 2006_Delphi - Operating model v.1.1 011106_121204 Impairment test GTS" xfId="25198" xr:uid="{00000000-0005-0000-0000-00009E200000}"/>
    <cellStyle name="s_DCF Matrix_1_Scenario_Macro_Backlog 30 Sep 2006_Delphi_Operating_model_v 1.0 161106" xfId="25199" xr:uid="{00000000-0005-0000-0000-00009F200000}"/>
    <cellStyle name="s_DCF Matrix_1_Scenario_Macro_Backlog 30 Sep 2006_Delphi_Operating_model_v 1.0 161106_111212 Omzet calculatie def" xfId="25200" xr:uid="{00000000-0005-0000-0000-0000A0200000}"/>
    <cellStyle name="s_DCF Matrix_1_Scenario_Macro_Backlog 30 Sep 2006_Delphi_Operating_model_v 1.0 161106_121204 Impairment test GTS" xfId="25201" xr:uid="{00000000-0005-0000-0000-0000A1200000}"/>
    <cellStyle name="s_DCF Matrix_1_Scenario_Macro_Backlog 30 Sep 2006_Delphi_Operating_model_v(1).1.3_081106" xfId="25202" xr:uid="{00000000-0005-0000-0000-0000A2200000}"/>
    <cellStyle name="s_DCF Matrix_1_Scenario_Macro_Backlog 30 Sep 2006_Delphi_Operating_model_v(1).1.3_081106_111212 Omzet calculatie def" xfId="25203" xr:uid="{00000000-0005-0000-0000-0000A3200000}"/>
    <cellStyle name="s_DCF Matrix_1_Scenario_Macro_Backlog 30 Sep 2006_Delphi_Operating_model_v(1).1.3_081106_121204 Impairment test GTS" xfId="25204" xr:uid="{00000000-0005-0000-0000-0000A4200000}"/>
    <cellStyle name="s_DCF Matrix_1_Scenario_Manager" xfId="25205" xr:uid="{00000000-0005-0000-0000-0000A5200000}"/>
    <cellStyle name="s_DCF Matrix_1_Scenario_Manager_111212 Omzet calculatie def" xfId="25206" xr:uid="{00000000-0005-0000-0000-0000A6200000}"/>
    <cellStyle name="s_DCF Matrix_1_Scenario_Manager_121204 Impairment test GTS" xfId="25207" xr:uid="{00000000-0005-0000-0000-0000A7200000}"/>
    <cellStyle name="s_DCF Matrix_1_Scenario_Manager_Backlog 30 Sep 2006" xfId="25208" xr:uid="{00000000-0005-0000-0000-0000A8200000}"/>
    <cellStyle name="s_DCF Matrix_1_Scenario_Manager_Backlog 30 Sep 2006_111212 Omzet calculatie def" xfId="25209" xr:uid="{00000000-0005-0000-0000-0000A9200000}"/>
    <cellStyle name="s_DCF Matrix_1_Scenario_Manager_Backlog 30 Sep 2006_121204 Impairment test GTS" xfId="25210" xr:uid="{00000000-0005-0000-0000-0000AA200000}"/>
    <cellStyle name="s_DCF Matrix_1_Scenario_Manager_Backlog 30 Sep 2006_Delphi - Operating model v.1.1 011106" xfId="25211" xr:uid="{00000000-0005-0000-0000-0000AB200000}"/>
    <cellStyle name="s_DCF Matrix_1_Scenario_Manager_Backlog 30 Sep 2006_Delphi - Operating model v.1.1 011106_111212 Omzet calculatie def" xfId="25212" xr:uid="{00000000-0005-0000-0000-0000AC200000}"/>
    <cellStyle name="s_DCF Matrix_1_Scenario_Manager_Backlog 30 Sep 2006_Delphi - Operating model v.1.1 011106_121204 Impairment test GTS" xfId="25213" xr:uid="{00000000-0005-0000-0000-0000AD200000}"/>
    <cellStyle name="s_DCF Matrix_1_Scenario_Manager_Backlog 30 Sep 2006_Delphi_Operating_model_v 1.0 161106" xfId="25214" xr:uid="{00000000-0005-0000-0000-0000AE200000}"/>
    <cellStyle name="s_DCF Matrix_1_Scenario_Manager_Backlog 30 Sep 2006_Delphi_Operating_model_v 1.0 161106_111212 Omzet calculatie def" xfId="25215" xr:uid="{00000000-0005-0000-0000-0000AF200000}"/>
    <cellStyle name="s_DCF Matrix_1_Scenario_Manager_Backlog 30 Sep 2006_Delphi_Operating_model_v 1.0 161106_121204 Impairment test GTS" xfId="25216" xr:uid="{00000000-0005-0000-0000-0000B0200000}"/>
    <cellStyle name="s_DCF Matrix_1_Scenario_Manager_Backlog 30 Sep 2006_Delphi_Operating_model_v(1).1.3_081106" xfId="25217" xr:uid="{00000000-0005-0000-0000-0000B1200000}"/>
    <cellStyle name="s_DCF Matrix_1_Scenario_Manager_Backlog 30 Sep 2006_Delphi_Operating_model_v(1).1.3_081106_111212 Omzet calculatie def" xfId="25218" xr:uid="{00000000-0005-0000-0000-0000B2200000}"/>
    <cellStyle name="s_DCF Matrix_1_Scenario_Manager_Backlog 30 Sep 2006_Delphi_Operating_model_v(1).1.3_081106_121204 Impairment test GTS" xfId="25219" xr:uid="{00000000-0005-0000-0000-0000B3200000}"/>
    <cellStyle name="s_DCF Matrix_111212 Omzet calculatie def" xfId="25220" xr:uid="{00000000-0005-0000-0000-0000B4200000}"/>
    <cellStyle name="s_DCF Matrix_121204 Impairment test GTS" xfId="25221" xr:uid="{00000000-0005-0000-0000-0000B5200000}"/>
    <cellStyle name="s_DCF Matrix_2" xfId="25222" xr:uid="{00000000-0005-0000-0000-0000B6200000}"/>
    <cellStyle name="s_DCF Matrix_2_111212 Omzet calculatie def" xfId="25223" xr:uid="{00000000-0005-0000-0000-0000B7200000}"/>
    <cellStyle name="s_DCF Matrix_2_121204 Impairment test GTS" xfId="25224" xr:uid="{00000000-0005-0000-0000-0000B8200000}"/>
    <cellStyle name="s_DCF Matrix_2_Backlog 30 Sep 2006" xfId="25225" xr:uid="{00000000-0005-0000-0000-0000B9200000}"/>
    <cellStyle name="s_DCF Matrix_2_Backlog 30 Sep 2006_111212 Omzet calculatie def" xfId="25226" xr:uid="{00000000-0005-0000-0000-0000BA200000}"/>
    <cellStyle name="s_DCF Matrix_2_Backlog 30 Sep 2006_121204 Impairment test GTS" xfId="25227" xr:uid="{00000000-0005-0000-0000-0000BB200000}"/>
    <cellStyle name="s_DCF Matrix_2_Backlog 30 Sep 2006_Delphi - Operating model v.1.1 011106" xfId="25228" xr:uid="{00000000-0005-0000-0000-0000BC200000}"/>
    <cellStyle name="s_DCF Matrix_2_Backlog 30 Sep 2006_Delphi - Operating model v.1.1 011106_111212 Omzet calculatie def" xfId="25229" xr:uid="{00000000-0005-0000-0000-0000BD200000}"/>
    <cellStyle name="s_DCF Matrix_2_Backlog 30 Sep 2006_Delphi - Operating model v.1.1 011106_121204 Impairment test GTS" xfId="25230" xr:uid="{00000000-0005-0000-0000-0000BE200000}"/>
    <cellStyle name="s_DCF Matrix_2_Backlog 30 Sep 2006_Delphi_Operating_model_v 1.0 161106" xfId="25231" xr:uid="{00000000-0005-0000-0000-0000BF200000}"/>
    <cellStyle name="s_DCF Matrix_2_Backlog 30 Sep 2006_Delphi_Operating_model_v 1.0 161106_111212 Omzet calculatie def" xfId="25232" xr:uid="{00000000-0005-0000-0000-0000C0200000}"/>
    <cellStyle name="s_DCF Matrix_2_Backlog 30 Sep 2006_Delphi_Operating_model_v 1.0 161106_121204 Impairment test GTS" xfId="25233" xr:uid="{00000000-0005-0000-0000-0000C1200000}"/>
    <cellStyle name="s_DCF Matrix_2_Backlog 30 Sep 2006_Delphi_Operating_model_v(1).1.3_081106" xfId="25234" xr:uid="{00000000-0005-0000-0000-0000C2200000}"/>
    <cellStyle name="s_DCF Matrix_2_Backlog 30 Sep 2006_Delphi_Operating_model_v(1).1.3_081106_111212 Omzet calculatie def" xfId="25235" xr:uid="{00000000-0005-0000-0000-0000C3200000}"/>
    <cellStyle name="s_DCF Matrix_2_Backlog 30 Sep 2006_Delphi_Operating_model_v(1).1.3_081106_121204 Impairment test GTS" xfId="25236" xr:uid="{00000000-0005-0000-0000-0000C4200000}"/>
    <cellStyle name="s_DCF Matrix_Backlog 30 Sep 2006" xfId="25237" xr:uid="{00000000-0005-0000-0000-0000C5200000}"/>
    <cellStyle name="s_DCF Matrix_Backlog 30 Sep 2006_111212 Omzet calculatie def" xfId="25238" xr:uid="{00000000-0005-0000-0000-0000C6200000}"/>
    <cellStyle name="s_DCF Matrix_Backlog 30 Sep 2006_121204 Impairment test GTS" xfId="25239" xr:uid="{00000000-0005-0000-0000-0000C7200000}"/>
    <cellStyle name="s_DCF Matrix_Backlog 30 Sep 2006_Delphi - Operating model v.1.1 011106" xfId="25240" xr:uid="{00000000-0005-0000-0000-0000C8200000}"/>
    <cellStyle name="s_DCF Matrix_Backlog 30 Sep 2006_Delphi - Operating model v.1.1 011106_111212 Omzet calculatie def" xfId="25241" xr:uid="{00000000-0005-0000-0000-0000C9200000}"/>
    <cellStyle name="s_DCF Matrix_Backlog 30 Sep 2006_Delphi - Operating model v.1.1 011106_121204 Impairment test GTS" xfId="25242" xr:uid="{00000000-0005-0000-0000-0000CA200000}"/>
    <cellStyle name="s_DCF Matrix_Backlog 30 Sep 2006_Delphi_Operating_model_v 1.0 161106" xfId="25243" xr:uid="{00000000-0005-0000-0000-0000CB200000}"/>
    <cellStyle name="s_DCF Matrix_Backlog 30 Sep 2006_Delphi_Operating_model_v 1.0 161106_111212 Omzet calculatie def" xfId="25244" xr:uid="{00000000-0005-0000-0000-0000CC200000}"/>
    <cellStyle name="s_DCF Matrix_Backlog 30 Sep 2006_Delphi_Operating_model_v 1.0 161106_121204 Impairment test GTS" xfId="25245" xr:uid="{00000000-0005-0000-0000-0000CD200000}"/>
    <cellStyle name="s_DCF Matrix_Backlog 30 Sep 2006_Delphi_Operating_model_v(1).1.3_081106" xfId="25246" xr:uid="{00000000-0005-0000-0000-0000CE200000}"/>
    <cellStyle name="s_DCF Matrix_Backlog 30 Sep 2006_Delphi_Operating_model_v(1).1.3_081106_111212 Omzet calculatie def" xfId="25247" xr:uid="{00000000-0005-0000-0000-0000CF200000}"/>
    <cellStyle name="s_DCF Matrix_Backlog 30 Sep 2006_Delphi_Operating_model_v(1).1.3_081106_121204 Impairment test GTS" xfId="25248" xr:uid="{00000000-0005-0000-0000-0000D0200000}"/>
    <cellStyle name="s_DCF Matrix_Cases" xfId="25249" xr:uid="{00000000-0005-0000-0000-0000D1200000}"/>
    <cellStyle name="s_DCF Matrix_Cases_111212 Omzet calculatie def" xfId="25250" xr:uid="{00000000-0005-0000-0000-0000D2200000}"/>
    <cellStyle name="s_DCF Matrix_Cases_121204 Impairment test GTS" xfId="25251" xr:uid="{00000000-0005-0000-0000-0000D3200000}"/>
    <cellStyle name="s_DCF Matrix_Cases_Backlog 30 Sep 2006" xfId="25252" xr:uid="{00000000-0005-0000-0000-0000D4200000}"/>
    <cellStyle name="s_DCF Matrix_Cases_Backlog 30 Sep 2006_111212 Omzet calculatie def" xfId="25253" xr:uid="{00000000-0005-0000-0000-0000D5200000}"/>
    <cellStyle name="s_DCF Matrix_Cases_Backlog 30 Sep 2006_121204 Impairment test GTS" xfId="25254" xr:uid="{00000000-0005-0000-0000-0000D6200000}"/>
    <cellStyle name="s_DCF Matrix_Cases_Backlog 30 Sep 2006_Delphi - Operating model v.1.1 011106" xfId="25255" xr:uid="{00000000-0005-0000-0000-0000D7200000}"/>
    <cellStyle name="s_DCF Matrix_Cases_Backlog 30 Sep 2006_Delphi - Operating model v.1.1 011106_111212 Omzet calculatie def" xfId="25256" xr:uid="{00000000-0005-0000-0000-0000D8200000}"/>
    <cellStyle name="s_DCF Matrix_Cases_Backlog 30 Sep 2006_Delphi - Operating model v.1.1 011106_121204 Impairment test GTS" xfId="25257" xr:uid="{00000000-0005-0000-0000-0000D9200000}"/>
    <cellStyle name="s_DCF Matrix_Cases_Backlog 30 Sep 2006_Delphi_Operating_model_v 1.0 161106" xfId="25258" xr:uid="{00000000-0005-0000-0000-0000DA200000}"/>
    <cellStyle name="s_DCF Matrix_Cases_Backlog 30 Sep 2006_Delphi_Operating_model_v 1.0 161106_111212 Omzet calculatie def" xfId="25259" xr:uid="{00000000-0005-0000-0000-0000DB200000}"/>
    <cellStyle name="s_DCF Matrix_Cases_Backlog 30 Sep 2006_Delphi_Operating_model_v 1.0 161106_121204 Impairment test GTS" xfId="25260" xr:uid="{00000000-0005-0000-0000-0000DC200000}"/>
    <cellStyle name="s_DCF Matrix_Cases_Backlog 30 Sep 2006_Delphi_Operating_model_v(1).1.3_081106" xfId="25261" xr:uid="{00000000-0005-0000-0000-0000DD200000}"/>
    <cellStyle name="s_DCF Matrix_Cases_Backlog 30 Sep 2006_Delphi_Operating_model_v(1).1.3_081106_111212 Omzet calculatie def" xfId="25262" xr:uid="{00000000-0005-0000-0000-0000DE200000}"/>
    <cellStyle name="s_DCF Matrix_Cases_Backlog 30 Sep 2006_Delphi_Operating_model_v(1).1.3_081106_121204 Impairment test GTS" xfId="25263" xr:uid="{00000000-0005-0000-0000-0000DF200000}"/>
    <cellStyle name="s_DCF Matrix_Print_Manager" xfId="25264" xr:uid="{00000000-0005-0000-0000-0000E0200000}"/>
    <cellStyle name="s_DCF Matrix_Print_Manager_Backlog 30 Sep 2006" xfId="25265" xr:uid="{00000000-0005-0000-0000-0000E1200000}"/>
    <cellStyle name="s_DCF Matrix_Print_Manager_Backlog 30 Sep 2006_Delphi - Operating model v.1.1 011106" xfId="25266" xr:uid="{00000000-0005-0000-0000-0000E2200000}"/>
    <cellStyle name="s_DCF Matrix_Print_Manager_Backlog 30 Sep 2006_Delphi_Operating_model_v 1.0 161106" xfId="25267" xr:uid="{00000000-0005-0000-0000-0000E3200000}"/>
    <cellStyle name="s_DCF Matrix_Print_Manager_Backlog 30 Sep 2006_Delphi_Operating_model_v(1).1.3_081106" xfId="25268" xr:uid="{00000000-0005-0000-0000-0000E4200000}"/>
    <cellStyle name="s_DCF Matrix_Scenario_Macro" xfId="25269" xr:uid="{00000000-0005-0000-0000-0000E5200000}"/>
    <cellStyle name="s_DCF Matrix_Scenario_Macro_Backlog 30 Sep 2006" xfId="25270" xr:uid="{00000000-0005-0000-0000-0000E6200000}"/>
    <cellStyle name="s_DCF Matrix_Scenario_Macro_Backlog 30 Sep 2006_Delphi - Operating model v.1.1 011106" xfId="25271" xr:uid="{00000000-0005-0000-0000-0000E7200000}"/>
    <cellStyle name="s_DCF Matrix_Scenario_Macro_Backlog 30 Sep 2006_Delphi_Operating_model_v 1.0 161106" xfId="25272" xr:uid="{00000000-0005-0000-0000-0000E8200000}"/>
    <cellStyle name="s_DCF Matrix_Scenario_Macro_Backlog 30 Sep 2006_Delphi_Operating_model_v(1).1.3_081106" xfId="25273" xr:uid="{00000000-0005-0000-0000-0000E9200000}"/>
    <cellStyle name="s_DCF Matrix_Scenario_Manager" xfId="25274" xr:uid="{00000000-0005-0000-0000-0000EA200000}"/>
    <cellStyle name="s_DCF Matrix_Scenario_Manager_Backlog 30 Sep 2006" xfId="25275" xr:uid="{00000000-0005-0000-0000-0000EB200000}"/>
    <cellStyle name="s_DCF Matrix_Scenario_Manager_Backlog 30 Sep 2006_Delphi - Operating model v.1.1 011106" xfId="25276" xr:uid="{00000000-0005-0000-0000-0000EC200000}"/>
    <cellStyle name="s_DCF Matrix_Scenario_Manager_Backlog 30 Sep 2006_Delphi_Operating_model_v 1.0 161106" xfId="25277" xr:uid="{00000000-0005-0000-0000-0000ED200000}"/>
    <cellStyle name="s_DCF Matrix_Scenario_Manager_Backlog 30 Sep 2006_Delphi_Operating_model_v(1).1.3_081106" xfId="25278" xr:uid="{00000000-0005-0000-0000-0000EE200000}"/>
    <cellStyle name="s_DCF_1" xfId="25279" xr:uid="{00000000-0005-0000-0000-0000EF200000}"/>
    <cellStyle name="s_DCF_1_111212 Omzet calculatie def" xfId="25280" xr:uid="{00000000-0005-0000-0000-0000F0200000}"/>
    <cellStyle name="s_DCF_1_121204 Impairment test GTS" xfId="25281" xr:uid="{00000000-0005-0000-0000-0000F1200000}"/>
    <cellStyle name="s_DCF_1_Backlog 30 Sep 2006" xfId="25282" xr:uid="{00000000-0005-0000-0000-0000F2200000}"/>
    <cellStyle name="s_DCF_1_Backlog 30 Sep 2006_111212 Omzet calculatie def" xfId="25283" xr:uid="{00000000-0005-0000-0000-0000F3200000}"/>
    <cellStyle name="s_DCF_1_Backlog 30 Sep 2006_121204 Impairment test GTS" xfId="25284" xr:uid="{00000000-0005-0000-0000-0000F4200000}"/>
    <cellStyle name="s_DCF_1_Backlog 30 Sep 2006_Delphi - Operating model v.1.1 011106" xfId="25285" xr:uid="{00000000-0005-0000-0000-0000F5200000}"/>
    <cellStyle name="s_DCF_1_Backlog 30 Sep 2006_Delphi - Operating model v.1.1 011106_111212 Omzet calculatie def" xfId="25286" xr:uid="{00000000-0005-0000-0000-0000F6200000}"/>
    <cellStyle name="s_DCF_1_Backlog 30 Sep 2006_Delphi - Operating model v.1.1 011106_121204 Impairment test GTS" xfId="25287" xr:uid="{00000000-0005-0000-0000-0000F7200000}"/>
    <cellStyle name="s_DCF_1_Backlog 30 Sep 2006_Delphi_Operating_model_v 1.0 161106" xfId="25288" xr:uid="{00000000-0005-0000-0000-0000F8200000}"/>
    <cellStyle name="s_DCF_1_Backlog 30 Sep 2006_Delphi_Operating_model_v 1.0 161106_111212 Omzet calculatie def" xfId="25289" xr:uid="{00000000-0005-0000-0000-0000F9200000}"/>
    <cellStyle name="s_DCF_1_Backlog 30 Sep 2006_Delphi_Operating_model_v 1.0 161106_121204 Impairment test GTS" xfId="25290" xr:uid="{00000000-0005-0000-0000-0000FA200000}"/>
    <cellStyle name="s_DCF_1_Backlog 30 Sep 2006_Delphi_Operating_model_v(1).1.3_081106" xfId="25291" xr:uid="{00000000-0005-0000-0000-0000FB200000}"/>
    <cellStyle name="s_DCF_1_Backlog 30 Sep 2006_Delphi_Operating_model_v(1).1.3_081106_111212 Omzet calculatie def" xfId="25292" xr:uid="{00000000-0005-0000-0000-0000FC200000}"/>
    <cellStyle name="s_DCF_1_Backlog 30 Sep 2006_Delphi_Operating_model_v(1).1.3_081106_121204 Impairment test GTS" xfId="25293" xr:uid="{00000000-0005-0000-0000-0000FD200000}"/>
    <cellStyle name="s_DCF_1_Cases" xfId="25294" xr:uid="{00000000-0005-0000-0000-0000FE200000}"/>
    <cellStyle name="s_DCF_1_Cases_Backlog 30 Sep 2006" xfId="25295" xr:uid="{00000000-0005-0000-0000-0000FF200000}"/>
    <cellStyle name="s_DCF_1_Cases_Backlog 30 Sep 2006_Delphi - Operating model v.1.1 011106" xfId="25296" xr:uid="{00000000-0005-0000-0000-000000210000}"/>
    <cellStyle name="s_DCF_1_Cases_Backlog 30 Sep 2006_Delphi_Operating_model_v 1.0 161106" xfId="25297" xr:uid="{00000000-0005-0000-0000-000001210000}"/>
    <cellStyle name="s_DCF_1_Cases_Backlog 30 Sep 2006_Delphi_Operating_model_v(1).1.3_081106" xfId="25298" xr:uid="{00000000-0005-0000-0000-000002210000}"/>
    <cellStyle name="s_DCF_2" xfId="25299" xr:uid="{00000000-0005-0000-0000-000003210000}"/>
    <cellStyle name="s_DCF_2_111212 Omzet calculatie def" xfId="25300" xr:uid="{00000000-0005-0000-0000-000004210000}"/>
    <cellStyle name="s_DCF_2_121204 Impairment test GTS" xfId="25301" xr:uid="{00000000-0005-0000-0000-000005210000}"/>
    <cellStyle name="s_DCF_2_Backlog 30 Sep 2006" xfId="25302" xr:uid="{00000000-0005-0000-0000-000006210000}"/>
    <cellStyle name="s_DCF_2_Backlog 30 Sep 2006_111212 Omzet calculatie def" xfId="25303" xr:uid="{00000000-0005-0000-0000-000007210000}"/>
    <cellStyle name="s_DCF_2_Backlog 30 Sep 2006_121204 Impairment test GTS" xfId="25304" xr:uid="{00000000-0005-0000-0000-000008210000}"/>
    <cellStyle name="s_DCF_2_Backlog 30 Sep 2006_Delphi - Operating model v.1.1 011106" xfId="25305" xr:uid="{00000000-0005-0000-0000-000009210000}"/>
    <cellStyle name="s_DCF_2_Backlog 30 Sep 2006_Delphi - Operating model v.1.1 011106_111212 Omzet calculatie def" xfId="25306" xr:uid="{00000000-0005-0000-0000-00000A210000}"/>
    <cellStyle name="s_DCF_2_Backlog 30 Sep 2006_Delphi - Operating model v.1.1 011106_121204 Impairment test GTS" xfId="25307" xr:uid="{00000000-0005-0000-0000-00000B210000}"/>
    <cellStyle name="s_DCF_2_Backlog 30 Sep 2006_Delphi_Operating_model_v 1.0 161106" xfId="25308" xr:uid="{00000000-0005-0000-0000-00000C210000}"/>
    <cellStyle name="s_DCF_2_Backlog 30 Sep 2006_Delphi_Operating_model_v 1.0 161106_111212 Omzet calculatie def" xfId="25309" xr:uid="{00000000-0005-0000-0000-00000D210000}"/>
    <cellStyle name="s_DCF_2_Backlog 30 Sep 2006_Delphi_Operating_model_v 1.0 161106_121204 Impairment test GTS" xfId="25310" xr:uid="{00000000-0005-0000-0000-00000E210000}"/>
    <cellStyle name="s_DCF_2_Backlog 30 Sep 2006_Delphi_Operating_model_v(1).1.3_081106" xfId="25311" xr:uid="{00000000-0005-0000-0000-00000F210000}"/>
    <cellStyle name="s_DCF_2_Backlog 30 Sep 2006_Delphi_Operating_model_v(1).1.3_081106_111212 Omzet calculatie def" xfId="25312" xr:uid="{00000000-0005-0000-0000-000010210000}"/>
    <cellStyle name="s_DCF_2_Backlog 30 Sep 2006_Delphi_Operating_model_v(1).1.3_081106_121204 Impairment test GTS" xfId="25313" xr:uid="{00000000-0005-0000-0000-000011210000}"/>
    <cellStyle name="s_DCF_Backlog 30 Sep 2006" xfId="25314" xr:uid="{00000000-0005-0000-0000-000012210000}"/>
    <cellStyle name="s_DCF_Backlog 30 Sep 2006_Delphi - Operating model v.1.1 011106" xfId="25315" xr:uid="{00000000-0005-0000-0000-000013210000}"/>
    <cellStyle name="s_DCF_Backlog 30 Sep 2006_Delphi_Operating_model_v 1.0 161106" xfId="25316" xr:uid="{00000000-0005-0000-0000-000014210000}"/>
    <cellStyle name="s_DCF_Backlog 30 Sep 2006_Delphi_Operating_model_v(1).1.3_081106" xfId="25317" xr:uid="{00000000-0005-0000-0000-000015210000}"/>
    <cellStyle name="s_DCF_Cases" xfId="25318" xr:uid="{00000000-0005-0000-0000-000016210000}"/>
    <cellStyle name="s_DCF_Cases_111212 Omzet calculatie def" xfId="25319" xr:uid="{00000000-0005-0000-0000-000017210000}"/>
    <cellStyle name="s_DCF_Cases_121204 Impairment test GTS" xfId="25320" xr:uid="{00000000-0005-0000-0000-000018210000}"/>
    <cellStyle name="s_DCF_Cases_Backlog 30 Sep 2006" xfId="25321" xr:uid="{00000000-0005-0000-0000-000019210000}"/>
    <cellStyle name="s_DCF_Cases_Backlog 30 Sep 2006_111212 Omzet calculatie def" xfId="25322" xr:uid="{00000000-0005-0000-0000-00001A210000}"/>
    <cellStyle name="s_DCF_Cases_Backlog 30 Sep 2006_121204 Impairment test GTS" xfId="25323" xr:uid="{00000000-0005-0000-0000-00001B210000}"/>
    <cellStyle name="s_DCF_Cases_Backlog 30 Sep 2006_Delphi - Operating model v.1.1 011106" xfId="25324" xr:uid="{00000000-0005-0000-0000-00001C210000}"/>
    <cellStyle name="s_DCF_Cases_Backlog 30 Sep 2006_Delphi - Operating model v.1.1 011106_111212 Omzet calculatie def" xfId="25325" xr:uid="{00000000-0005-0000-0000-00001D210000}"/>
    <cellStyle name="s_DCF_Cases_Backlog 30 Sep 2006_Delphi - Operating model v.1.1 011106_121204 Impairment test GTS" xfId="25326" xr:uid="{00000000-0005-0000-0000-00001E210000}"/>
    <cellStyle name="s_DCF_Cases_Backlog 30 Sep 2006_Delphi_Operating_model_v 1.0 161106" xfId="25327" xr:uid="{00000000-0005-0000-0000-00001F210000}"/>
    <cellStyle name="s_DCF_Cases_Backlog 30 Sep 2006_Delphi_Operating_model_v 1.0 161106_111212 Omzet calculatie def" xfId="25328" xr:uid="{00000000-0005-0000-0000-000020210000}"/>
    <cellStyle name="s_DCF_Cases_Backlog 30 Sep 2006_Delphi_Operating_model_v 1.0 161106_121204 Impairment test GTS" xfId="25329" xr:uid="{00000000-0005-0000-0000-000021210000}"/>
    <cellStyle name="s_DCF_Cases_Backlog 30 Sep 2006_Delphi_Operating_model_v(1).1.3_081106" xfId="25330" xr:uid="{00000000-0005-0000-0000-000022210000}"/>
    <cellStyle name="s_DCF_Cases_Backlog 30 Sep 2006_Delphi_Operating_model_v(1).1.3_081106_111212 Omzet calculatie def" xfId="25331" xr:uid="{00000000-0005-0000-0000-000023210000}"/>
    <cellStyle name="s_DCF_Cases_Backlog 30 Sep 2006_Delphi_Operating_model_v(1).1.3_081106_121204 Impairment test GTS" xfId="25332" xr:uid="{00000000-0005-0000-0000-000024210000}"/>
    <cellStyle name="s_DCFLBO Code" xfId="25333" xr:uid="{00000000-0005-0000-0000-000025210000}"/>
    <cellStyle name="s_DCFLBO Code_1" xfId="25334" xr:uid="{00000000-0005-0000-0000-000026210000}"/>
    <cellStyle name="s_DCFLBO Code_1_111212 Omzet calculatie def" xfId="25335" xr:uid="{00000000-0005-0000-0000-000027210000}"/>
    <cellStyle name="s_DCFLBO Code_1_121204 Impairment test GTS" xfId="25336" xr:uid="{00000000-0005-0000-0000-000028210000}"/>
    <cellStyle name="s_DCFLBO Code_1_Backlog 30 Sep 2006" xfId="25337" xr:uid="{00000000-0005-0000-0000-000029210000}"/>
    <cellStyle name="s_DCFLBO Code_1_Backlog 30 Sep 2006_111212 Omzet calculatie def" xfId="25338" xr:uid="{00000000-0005-0000-0000-00002A210000}"/>
    <cellStyle name="s_DCFLBO Code_1_Backlog 30 Sep 2006_121204 Impairment test GTS" xfId="25339" xr:uid="{00000000-0005-0000-0000-00002B210000}"/>
    <cellStyle name="s_DCFLBO Code_1_Backlog 30 Sep 2006_Delphi - Operating model v.1.1 011106" xfId="25340" xr:uid="{00000000-0005-0000-0000-00002C210000}"/>
    <cellStyle name="s_DCFLBO Code_1_Backlog 30 Sep 2006_Delphi - Operating model v.1.1 011106_111212 Omzet calculatie def" xfId="25341" xr:uid="{00000000-0005-0000-0000-00002D210000}"/>
    <cellStyle name="s_DCFLBO Code_1_Backlog 30 Sep 2006_Delphi - Operating model v.1.1 011106_121204 Impairment test GTS" xfId="25342" xr:uid="{00000000-0005-0000-0000-00002E210000}"/>
    <cellStyle name="s_DCFLBO Code_1_Backlog 30 Sep 2006_Delphi_Operating_model_v 1.0 161106" xfId="25343" xr:uid="{00000000-0005-0000-0000-00002F210000}"/>
    <cellStyle name="s_DCFLBO Code_1_Backlog 30 Sep 2006_Delphi_Operating_model_v 1.0 161106_111212 Omzet calculatie def" xfId="25344" xr:uid="{00000000-0005-0000-0000-000030210000}"/>
    <cellStyle name="s_DCFLBO Code_1_Backlog 30 Sep 2006_Delphi_Operating_model_v 1.0 161106_121204 Impairment test GTS" xfId="25345" xr:uid="{00000000-0005-0000-0000-000031210000}"/>
    <cellStyle name="s_DCFLBO Code_1_Backlog 30 Sep 2006_Delphi_Operating_model_v(1).1.3_081106" xfId="25346" xr:uid="{00000000-0005-0000-0000-000032210000}"/>
    <cellStyle name="s_DCFLBO Code_1_Backlog 30 Sep 2006_Delphi_Operating_model_v(1).1.3_081106_111212 Omzet calculatie def" xfId="25347" xr:uid="{00000000-0005-0000-0000-000033210000}"/>
    <cellStyle name="s_DCFLBO Code_1_Backlog 30 Sep 2006_Delphi_Operating_model_v(1).1.3_081106_121204 Impairment test GTS" xfId="25348" xr:uid="{00000000-0005-0000-0000-000034210000}"/>
    <cellStyle name="s_DCFLBO Code_1_cfroi" xfId="25349" xr:uid="{00000000-0005-0000-0000-000035210000}"/>
    <cellStyle name="s_DCFLBO Code_1_cfroi_111212 Omzet calculatie def" xfId="25350" xr:uid="{00000000-0005-0000-0000-000036210000}"/>
    <cellStyle name="s_DCFLBO Code_1_cfroi_121204 Impairment test GTS" xfId="25351" xr:uid="{00000000-0005-0000-0000-000037210000}"/>
    <cellStyle name="s_DCFLBO Code_1_cfroi_Backlog 30 Sep 2006" xfId="25352" xr:uid="{00000000-0005-0000-0000-000038210000}"/>
    <cellStyle name="s_DCFLBO Code_1_cfroi_Backlog 30 Sep 2006_111212 Omzet calculatie def" xfId="25353" xr:uid="{00000000-0005-0000-0000-000039210000}"/>
    <cellStyle name="s_DCFLBO Code_1_cfroi_Backlog 30 Sep 2006_121204 Impairment test GTS" xfId="25354" xr:uid="{00000000-0005-0000-0000-00003A210000}"/>
    <cellStyle name="s_DCFLBO Code_1_cfroi_Backlog 30 Sep 2006_Delphi - Operating model v.1.1 011106" xfId="25355" xr:uid="{00000000-0005-0000-0000-00003B210000}"/>
    <cellStyle name="s_DCFLBO Code_1_cfroi_Backlog 30 Sep 2006_Delphi - Operating model v.1.1 011106_111212 Omzet calculatie def" xfId="25356" xr:uid="{00000000-0005-0000-0000-00003C210000}"/>
    <cellStyle name="s_DCFLBO Code_1_cfroi_Backlog 30 Sep 2006_Delphi - Operating model v.1.1 011106_121204 Impairment test GTS" xfId="25357" xr:uid="{00000000-0005-0000-0000-00003D210000}"/>
    <cellStyle name="s_DCFLBO Code_1_cfroi_Backlog 30 Sep 2006_Delphi_Operating_model_v 1.0 161106" xfId="25358" xr:uid="{00000000-0005-0000-0000-00003E210000}"/>
    <cellStyle name="s_DCFLBO Code_1_cfroi_Backlog 30 Sep 2006_Delphi_Operating_model_v 1.0 161106_111212 Omzet calculatie def" xfId="25359" xr:uid="{00000000-0005-0000-0000-00003F210000}"/>
    <cellStyle name="s_DCFLBO Code_1_cfroi_Backlog 30 Sep 2006_Delphi_Operating_model_v 1.0 161106_121204 Impairment test GTS" xfId="25360" xr:uid="{00000000-0005-0000-0000-000040210000}"/>
    <cellStyle name="s_DCFLBO Code_1_cfroi_Backlog 30 Sep 2006_Delphi_Operating_model_v(1).1.3_081106" xfId="25361" xr:uid="{00000000-0005-0000-0000-000041210000}"/>
    <cellStyle name="s_DCFLBO Code_1_cfroi_Backlog 30 Sep 2006_Delphi_Operating_model_v(1).1.3_081106_111212 Omzet calculatie def" xfId="25362" xr:uid="{00000000-0005-0000-0000-000042210000}"/>
    <cellStyle name="s_DCFLBO Code_1_cfroi_Backlog 30 Sep 2006_Delphi_Operating_model_v(1).1.3_081106_121204 Impairment test GTS" xfId="25363" xr:uid="{00000000-0005-0000-0000-000043210000}"/>
    <cellStyle name="s_DCFLBO Code_1_MergeSumm" xfId="25364" xr:uid="{00000000-0005-0000-0000-000044210000}"/>
    <cellStyle name="s_DCFLBO Code_1_MergeSumm_111212 Omzet calculatie def" xfId="25365" xr:uid="{00000000-0005-0000-0000-000045210000}"/>
    <cellStyle name="s_DCFLBO Code_1_MergeSumm_121204 Impairment test GTS" xfId="25366" xr:uid="{00000000-0005-0000-0000-000046210000}"/>
    <cellStyle name="s_DCFLBO Code_1_MergeSumm_Backlog 30 Sep 2006" xfId="25367" xr:uid="{00000000-0005-0000-0000-000047210000}"/>
    <cellStyle name="s_DCFLBO Code_1_MergeSumm_Backlog 30 Sep 2006_111212 Omzet calculatie def" xfId="25368" xr:uid="{00000000-0005-0000-0000-000048210000}"/>
    <cellStyle name="s_DCFLBO Code_1_MergeSumm_Backlog 30 Sep 2006_121204 Impairment test GTS" xfId="25369" xr:uid="{00000000-0005-0000-0000-000049210000}"/>
    <cellStyle name="s_DCFLBO Code_1_MergeSumm_Backlog 30 Sep 2006_Delphi - Operating model v.1.1 011106" xfId="25370" xr:uid="{00000000-0005-0000-0000-00004A210000}"/>
    <cellStyle name="s_DCFLBO Code_1_MergeSumm_Backlog 30 Sep 2006_Delphi - Operating model v.1.1 011106_111212 Omzet calculatie def" xfId="25371" xr:uid="{00000000-0005-0000-0000-00004B210000}"/>
    <cellStyle name="s_DCFLBO Code_1_MergeSumm_Backlog 30 Sep 2006_Delphi - Operating model v.1.1 011106_121204 Impairment test GTS" xfId="25372" xr:uid="{00000000-0005-0000-0000-00004C210000}"/>
    <cellStyle name="s_DCFLBO Code_1_MergeSumm_Backlog 30 Sep 2006_Delphi_Operating_model_v 1.0 161106" xfId="25373" xr:uid="{00000000-0005-0000-0000-00004D210000}"/>
    <cellStyle name="s_DCFLBO Code_1_MergeSumm_Backlog 30 Sep 2006_Delphi_Operating_model_v 1.0 161106_111212 Omzet calculatie def" xfId="25374" xr:uid="{00000000-0005-0000-0000-00004E210000}"/>
    <cellStyle name="s_DCFLBO Code_1_MergeSumm_Backlog 30 Sep 2006_Delphi_Operating_model_v 1.0 161106_121204 Impairment test GTS" xfId="25375" xr:uid="{00000000-0005-0000-0000-00004F210000}"/>
    <cellStyle name="s_DCFLBO Code_1_MergeSumm_Backlog 30 Sep 2006_Delphi_Operating_model_v(1).1.3_081106" xfId="25376" xr:uid="{00000000-0005-0000-0000-000050210000}"/>
    <cellStyle name="s_DCFLBO Code_1_MergeSumm_Backlog 30 Sep 2006_Delphi_Operating_model_v(1).1.3_081106_111212 Omzet calculatie def" xfId="25377" xr:uid="{00000000-0005-0000-0000-000051210000}"/>
    <cellStyle name="s_DCFLBO Code_1_MergeSumm_Backlog 30 Sep 2006_Delphi_Operating_model_v(1).1.3_081106_121204 Impairment test GTS" xfId="25378" xr:uid="{00000000-0005-0000-0000-000052210000}"/>
    <cellStyle name="s_DCFLBO Code_1_Print_Manager" xfId="25379" xr:uid="{00000000-0005-0000-0000-000053210000}"/>
    <cellStyle name="s_DCFLBO Code_1_Print_Manager_111212 Omzet calculatie def" xfId="25380" xr:uid="{00000000-0005-0000-0000-000054210000}"/>
    <cellStyle name="s_DCFLBO Code_1_Print_Manager_121204 Impairment test GTS" xfId="25381" xr:uid="{00000000-0005-0000-0000-000055210000}"/>
    <cellStyle name="s_DCFLBO Code_1_Print_Manager_Backlog 30 Sep 2006" xfId="25382" xr:uid="{00000000-0005-0000-0000-000056210000}"/>
    <cellStyle name="s_DCFLBO Code_1_Print_Manager_Backlog 30 Sep 2006_111212 Omzet calculatie def" xfId="25383" xr:uid="{00000000-0005-0000-0000-000057210000}"/>
    <cellStyle name="s_DCFLBO Code_1_Print_Manager_Backlog 30 Sep 2006_121204 Impairment test GTS" xfId="25384" xr:uid="{00000000-0005-0000-0000-000058210000}"/>
    <cellStyle name="s_DCFLBO Code_1_Print_Manager_Backlog 30 Sep 2006_Delphi - Operating model v.1.1 011106" xfId="25385" xr:uid="{00000000-0005-0000-0000-000059210000}"/>
    <cellStyle name="s_DCFLBO Code_1_Print_Manager_Backlog 30 Sep 2006_Delphi - Operating model v.1.1 011106_111212 Omzet calculatie def" xfId="25386" xr:uid="{00000000-0005-0000-0000-00005A210000}"/>
    <cellStyle name="s_DCFLBO Code_1_Print_Manager_Backlog 30 Sep 2006_Delphi - Operating model v.1.1 011106_121204 Impairment test GTS" xfId="25387" xr:uid="{00000000-0005-0000-0000-00005B210000}"/>
    <cellStyle name="s_DCFLBO Code_1_Print_Manager_Backlog 30 Sep 2006_Delphi_Operating_model_v 1.0 161106" xfId="25388" xr:uid="{00000000-0005-0000-0000-00005C210000}"/>
    <cellStyle name="s_DCFLBO Code_1_Print_Manager_Backlog 30 Sep 2006_Delphi_Operating_model_v 1.0 161106_111212 Omzet calculatie def" xfId="25389" xr:uid="{00000000-0005-0000-0000-00005D210000}"/>
    <cellStyle name="s_DCFLBO Code_1_Print_Manager_Backlog 30 Sep 2006_Delphi_Operating_model_v 1.0 161106_121204 Impairment test GTS" xfId="25390" xr:uid="{00000000-0005-0000-0000-00005E210000}"/>
    <cellStyle name="s_DCFLBO Code_1_Print_Manager_Backlog 30 Sep 2006_Delphi_Operating_model_v(1).1.3_081106" xfId="25391" xr:uid="{00000000-0005-0000-0000-00005F210000}"/>
    <cellStyle name="s_DCFLBO Code_1_Print_Manager_Backlog 30 Sep 2006_Delphi_Operating_model_v(1).1.3_081106_111212 Omzet calculatie def" xfId="25392" xr:uid="{00000000-0005-0000-0000-000060210000}"/>
    <cellStyle name="s_DCFLBO Code_1_Print_Manager_Backlog 30 Sep 2006_Delphi_Operating_model_v(1).1.3_081106_121204 Impairment test GTS" xfId="25393" xr:uid="{00000000-0005-0000-0000-000061210000}"/>
    <cellStyle name="s_DCFLBO Code_1_Probability" xfId="25394" xr:uid="{00000000-0005-0000-0000-000062210000}"/>
    <cellStyle name="s_DCFLBO Code_1_Probability_111212 Omzet calculatie def" xfId="25395" xr:uid="{00000000-0005-0000-0000-000063210000}"/>
    <cellStyle name="s_DCFLBO Code_1_Probability_121204 Impairment test GTS" xfId="25396" xr:uid="{00000000-0005-0000-0000-000064210000}"/>
    <cellStyle name="s_DCFLBO Code_1_Probability_Backlog 30 Sep 2006" xfId="25397" xr:uid="{00000000-0005-0000-0000-000065210000}"/>
    <cellStyle name="s_DCFLBO Code_1_Probability_Backlog 30 Sep 2006_111212 Omzet calculatie def" xfId="25398" xr:uid="{00000000-0005-0000-0000-000066210000}"/>
    <cellStyle name="s_DCFLBO Code_1_Probability_Backlog 30 Sep 2006_121204 Impairment test GTS" xfId="25399" xr:uid="{00000000-0005-0000-0000-000067210000}"/>
    <cellStyle name="s_DCFLBO Code_1_Probability_Backlog 30 Sep 2006_Delphi - Operating model v.1.1 011106" xfId="25400" xr:uid="{00000000-0005-0000-0000-000068210000}"/>
    <cellStyle name="s_DCFLBO Code_1_Probability_Backlog 30 Sep 2006_Delphi - Operating model v.1.1 011106_111212 Omzet calculatie def" xfId="25401" xr:uid="{00000000-0005-0000-0000-000069210000}"/>
    <cellStyle name="s_DCFLBO Code_1_Probability_Backlog 30 Sep 2006_Delphi - Operating model v.1.1 011106_121204 Impairment test GTS" xfId="25402" xr:uid="{00000000-0005-0000-0000-00006A210000}"/>
    <cellStyle name="s_DCFLBO Code_1_Probability_Backlog 30 Sep 2006_Delphi_Operating_model_v 1.0 161106" xfId="25403" xr:uid="{00000000-0005-0000-0000-00006B210000}"/>
    <cellStyle name="s_DCFLBO Code_1_Probability_Backlog 30 Sep 2006_Delphi_Operating_model_v 1.0 161106_111212 Omzet calculatie def" xfId="25404" xr:uid="{00000000-0005-0000-0000-00006C210000}"/>
    <cellStyle name="s_DCFLBO Code_1_Probability_Backlog 30 Sep 2006_Delphi_Operating_model_v 1.0 161106_121204 Impairment test GTS" xfId="25405" xr:uid="{00000000-0005-0000-0000-00006D210000}"/>
    <cellStyle name="s_DCFLBO Code_1_Probability_Backlog 30 Sep 2006_Delphi_Operating_model_v(1).1.3_081106" xfId="25406" xr:uid="{00000000-0005-0000-0000-00006E210000}"/>
    <cellStyle name="s_DCFLBO Code_1_Probability_Backlog 30 Sep 2006_Delphi_Operating_model_v(1).1.3_081106_111212 Omzet calculatie def" xfId="25407" xr:uid="{00000000-0005-0000-0000-00006F210000}"/>
    <cellStyle name="s_DCFLBO Code_1_Probability_Backlog 30 Sep 2006_Delphi_Operating_model_v(1).1.3_081106_121204 Impairment test GTS" xfId="25408" xr:uid="{00000000-0005-0000-0000-000070210000}"/>
    <cellStyle name="s_DCFLBO Code_1_Scenario_Macro" xfId="25409" xr:uid="{00000000-0005-0000-0000-000071210000}"/>
    <cellStyle name="s_DCFLBO Code_1_Scenario_Macro_111212 Omzet calculatie def" xfId="25410" xr:uid="{00000000-0005-0000-0000-000072210000}"/>
    <cellStyle name="s_DCFLBO Code_1_Scenario_Macro_121204 Impairment test GTS" xfId="25411" xr:uid="{00000000-0005-0000-0000-000073210000}"/>
    <cellStyle name="s_DCFLBO Code_1_Scenario_Macro_Backlog 30 Sep 2006" xfId="25412" xr:uid="{00000000-0005-0000-0000-000074210000}"/>
    <cellStyle name="s_DCFLBO Code_1_Scenario_Macro_Backlog 30 Sep 2006_111212 Omzet calculatie def" xfId="25413" xr:uid="{00000000-0005-0000-0000-000075210000}"/>
    <cellStyle name="s_DCFLBO Code_1_Scenario_Macro_Backlog 30 Sep 2006_121204 Impairment test GTS" xfId="25414" xr:uid="{00000000-0005-0000-0000-000076210000}"/>
    <cellStyle name="s_DCFLBO Code_1_Scenario_Macro_Backlog 30 Sep 2006_Delphi - Operating model v.1.1 011106" xfId="25415" xr:uid="{00000000-0005-0000-0000-000077210000}"/>
    <cellStyle name="s_DCFLBO Code_1_Scenario_Macro_Backlog 30 Sep 2006_Delphi - Operating model v.1.1 011106_111212 Omzet calculatie def" xfId="25416" xr:uid="{00000000-0005-0000-0000-000078210000}"/>
    <cellStyle name="s_DCFLBO Code_1_Scenario_Macro_Backlog 30 Sep 2006_Delphi - Operating model v.1.1 011106_121204 Impairment test GTS" xfId="25417" xr:uid="{00000000-0005-0000-0000-000079210000}"/>
    <cellStyle name="s_DCFLBO Code_1_Scenario_Macro_Backlog 30 Sep 2006_Delphi_Operating_model_v 1.0 161106" xfId="25418" xr:uid="{00000000-0005-0000-0000-00007A210000}"/>
    <cellStyle name="s_DCFLBO Code_1_Scenario_Macro_Backlog 30 Sep 2006_Delphi_Operating_model_v 1.0 161106_111212 Omzet calculatie def" xfId="25419" xr:uid="{00000000-0005-0000-0000-00007B210000}"/>
    <cellStyle name="s_DCFLBO Code_1_Scenario_Macro_Backlog 30 Sep 2006_Delphi_Operating_model_v 1.0 161106_121204 Impairment test GTS" xfId="25420" xr:uid="{00000000-0005-0000-0000-00007C210000}"/>
    <cellStyle name="s_DCFLBO Code_1_Scenario_Macro_Backlog 30 Sep 2006_Delphi_Operating_model_v(1).1.3_081106" xfId="25421" xr:uid="{00000000-0005-0000-0000-00007D210000}"/>
    <cellStyle name="s_DCFLBO Code_1_Scenario_Macro_Backlog 30 Sep 2006_Delphi_Operating_model_v(1).1.3_081106_111212 Omzet calculatie def" xfId="25422" xr:uid="{00000000-0005-0000-0000-00007E210000}"/>
    <cellStyle name="s_DCFLBO Code_1_Scenario_Macro_Backlog 30 Sep 2006_Delphi_Operating_model_v(1).1.3_081106_121204 Impairment test GTS" xfId="25423" xr:uid="{00000000-0005-0000-0000-00007F210000}"/>
    <cellStyle name="s_DCFLBO Code_1_Scenario_Manager" xfId="25424" xr:uid="{00000000-0005-0000-0000-000080210000}"/>
    <cellStyle name="s_DCFLBO Code_1_Scenario_Manager_111212 Omzet calculatie def" xfId="25425" xr:uid="{00000000-0005-0000-0000-000081210000}"/>
    <cellStyle name="s_DCFLBO Code_1_Scenario_Manager_121204 Impairment test GTS" xfId="25426" xr:uid="{00000000-0005-0000-0000-000082210000}"/>
    <cellStyle name="s_DCFLBO Code_1_Scenario_Manager_Backlog 30 Sep 2006" xfId="25427" xr:uid="{00000000-0005-0000-0000-000083210000}"/>
    <cellStyle name="s_DCFLBO Code_1_Scenario_Manager_Backlog 30 Sep 2006_111212 Omzet calculatie def" xfId="25428" xr:uid="{00000000-0005-0000-0000-000084210000}"/>
    <cellStyle name="s_DCFLBO Code_1_Scenario_Manager_Backlog 30 Sep 2006_121204 Impairment test GTS" xfId="25429" xr:uid="{00000000-0005-0000-0000-000085210000}"/>
    <cellStyle name="s_DCFLBO Code_1_Scenario_Manager_Backlog 30 Sep 2006_Delphi - Operating model v.1.1 011106" xfId="25430" xr:uid="{00000000-0005-0000-0000-000086210000}"/>
    <cellStyle name="s_DCFLBO Code_1_Scenario_Manager_Backlog 30 Sep 2006_Delphi - Operating model v.1.1 011106_111212 Omzet calculatie def" xfId="25431" xr:uid="{00000000-0005-0000-0000-000087210000}"/>
    <cellStyle name="s_DCFLBO Code_1_Scenario_Manager_Backlog 30 Sep 2006_Delphi - Operating model v.1.1 011106_121204 Impairment test GTS" xfId="25432" xr:uid="{00000000-0005-0000-0000-000088210000}"/>
    <cellStyle name="s_DCFLBO Code_1_Scenario_Manager_Backlog 30 Sep 2006_Delphi_Operating_model_v 1.0 161106" xfId="25433" xr:uid="{00000000-0005-0000-0000-000089210000}"/>
    <cellStyle name="s_DCFLBO Code_1_Scenario_Manager_Backlog 30 Sep 2006_Delphi_Operating_model_v 1.0 161106_111212 Omzet calculatie def" xfId="25434" xr:uid="{00000000-0005-0000-0000-00008A210000}"/>
    <cellStyle name="s_DCFLBO Code_1_Scenario_Manager_Backlog 30 Sep 2006_Delphi_Operating_model_v 1.0 161106_121204 Impairment test GTS" xfId="25435" xr:uid="{00000000-0005-0000-0000-00008B210000}"/>
    <cellStyle name="s_DCFLBO Code_1_Scenario_Manager_Backlog 30 Sep 2006_Delphi_Operating_model_v(1).1.3_081106" xfId="25436" xr:uid="{00000000-0005-0000-0000-00008C210000}"/>
    <cellStyle name="s_DCFLBO Code_1_Scenario_Manager_Backlog 30 Sep 2006_Delphi_Operating_model_v(1).1.3_081106_111212 Omzet calculatie def" xfId="25437" xr:uid="{00000000-0005-0000-0000-00008D210000}"/>
    <cellStyle name="s_DCFLBO Code_1_Scenario_Manager_Backlog 30 Sep 2006_Delphi_Operating_model_v(1).1.3_081106_121204 Impairment test GTS" xfId="25438" xr:uid="{00000000-0005-0000-0000-00008E210000}"/>
    <cellStyle name="s_DCFLBO Code_1_sputz matrix" xfId="25439" xr:uid="{00000000-0005-0000-0000-00008F210000}"/>
    <cellStyle name="s_DCFLBO Code_1_sputz matrix_111212 Omzet calculatie def" xfId="25440" xr:uid="{00000000-0005-0000-0000-000090210000}"/>
    <cellStyle name="s_DCFLBO Code_1_sputz matrix_121204 Impairment test GTS" xfId="25441" xr:uid="{00000000-0005-0000-0000-000091210000}"/>
    <cellStyle name="s_DCFLBO Code_1_sputz matrix_Backlog 30 Sep 2006" xfId="25442" xr:uid="{00000000-0005-0000-0000-000092210000}"/>
    <cellStyle name="s_DCFLBO Code_1_sputz matrix_Backlog 30 Sep 2006_111212 Omzet calculatie def" xfId="25443" xr:uid="{00000000-0005-0000-0000-000093210000}"/>
    <cellStyle name="s_DCFLBO Code_1_sputz matrix_Backlog 30 Sep 2006_121204 Impairment test GTS" xfId="25444" xr:uid="{00000000-0005-0000-0000-000094210000}"/>
    <cellStyle name="s_DCFLBO Code_1_sputz matrix_Backlog 30 Sep 2006_Delphi - Operating model v.1.1 011106" xfId="25445" xr:uid="{00000000-0005-0000-0000-000095210000}"/>
    <cellStyle name="s_DCFLBO Code_1_sputz matrix_Backlog 30 Sep 2006_Delphi - Operating model v.1.1 011106_111212 Omzet calculatie def" xfId="25446" xr:uid="{00000000-0005-0000-0000-000096210000}"/>
    <cellStyle name="s_DCFLBO Code_1_sputz matrix_Backlog 30 Sep 2006_Delphi - Operating model v.1.1 011106_121204 Impairment test GTS" xfId="25447" xr:uid="{00000000-0005-0000-0000-000097210000}"/>
    <cellStyle name="s_DCFLBO Code_1_sputz matrix_Backlog 30 Sep 2006_Delphi_Operating_model_v 1.0 161106" xfId="25448" xr:uid="{00000000-0005-0000-0000-000098210000}"/>
    <cellStyle name="s_DCFLBO Code_1_sputz matrix_Backlog 30 Sep 2006_Delphi_Operating_model_v 1.0 161106_111212 Omzet calculatie def" xfId="25449" xr:uid="{00000000-0005-0000-0000-000099210000}"/>
    <cellStyle name="s_DCFLBO Code_1_sputz matrix_Backlog 30 Sep 2006_Delphi_Operating_model_v 1.0 161106_121204 Impairment test GTS" xfId="25450" xr:uid="{00000000-0005-0000-0000-00009A210000}"/>
    <cellStyle name="s_DCFLBO Code_1_sputz matrix_Backlog 30 Sep 2006_Delphi_Operating_model_v(1).1.3_081106" xfId="25451" xr:uid="{00000000-0005-0000-0000-00009B210000}"/>
    <cellStyle name="s_DCFLBO Code_1_sputz matrix_Backlog 30 Sep 2006_Delphi_Operating_model_v(1).1.3_081106_111212 Omzet calculatie def" xfId="25452" xr:uid="{00000000-0005-0000-0000-00009C210000}"/>
    <cellStyle name="s_DCFLBO Code_1_sputz matrix_Backlog 30 Sep 2006_Delphi_Operating_model_v(1).1.3_081106_121204 Impairment test GTS" xfId="25453" xr:uid="{00000000-0005-0000-0000-00009D210000}"/>
    <cellStyle name="s_DCFLBO Code_2" xfId="25454" xr:uid="{00000000-0005-0000-0000-00009E210000}"/>
    <cellStyle name="s_DCFLBO Code_2_Backlog 30 Sep 2006" xfId="25455" xr:uid="{00000000-0005-0000-0000-00009F210000}"/>
    <cellStyle name="s_DCFLBO Code_2_Backlog 30 Sep 2006_Delphi - Operating model v.1.1 011106" xfId="25456" xr:uid="{00000000-0005-0000-0000-0000A0210000}"/>
    <cellStyle name="s_DCFLBO Code_2_Backlog 30 Sep 2006_Delphi_Operating_model_v 1.0 161106" xfId="25457" xr:uid="{00000000-0005-0000-0000-0000A1210000}"/>
    <cellStyle name="s_DCFLBO Code_2_Backlog 30 Sep 2006_Delphi_Operating_model_v(1).1.3_081106" xfId="25458" xr:uid="{00000000-0005-0000-0000-0000A2210000}"/>
    <cellStyle name="s_DCFLBO Code_Backlog 30 Sep 2006" xfId="25459" xr:uid="{00000000-0005-0000-0000-0000A3210000}"/>
    <cellStyle name="s_DCFLBO Code_Backlog 30 Sep 2006_Delphi - Operating model v.1.1 011106" xfId="25460" xr:uid="{00000000-0005-0000-0000-0000A4210000}"/>
    <cellStyle name="s_DCFLBO Code_Backlog 30 Sep 2006_Delphi_Operating_model_v 1.0 161106" xfId="25461" xr:uid="{00000000-0005-0000-0000-0000A5210000}"/>
    <cellStyle name="s_DCFLBO Code_Backlog 30 Sep 2006_Delphi_Operating_model_v(1).1.3_081106" xfId="25462" xr:uid="{00000000-0005-0000-0000-0000A6210000}"/>
    <cellStyle name="s_DCFLBO Code_Cases" xfId="25463" xr:uid="{00000000-0005-0000-0000-0000A7210000}"/>
    <cellStyle name="s_DCFLBO Code_Cases_Backlog 30 Sep 2006" xfId="25464" xr:uid="{00000000-0005-0000-0000-0000A8210000}"/>
    <cellStyle name="s_DCFLBO Code_Cases_Backlog 30 Sep 2006_Delphi - Operating model v.1.1 011106" xfId="25465" xr:uid="{00000000-0005-0000-0000-0000A9210000}"/>
    <cellStyle name="s_DCFLBO Code_Cases_Backlog 30 Sep 2006_Delphi_Operating_model_v 1.0 161106" xfId="25466" xr:uid="{00000000-0005-0000-0000-0000AA210000}"/>
    <cellStyle name="s_DCFLBO Code_Cases_Backlog 30 Sep 2006_Delphi_Operating_model_v(1).1.3_081106" xfId="25467" xr:uid="{00000000-0005-0000-0000-0000AB210000}"/>
    <cellStyle name="s_DCFLBO Code_Valuation Summary" xfId="25468" xr:uid="{00000000-0005-0000-0000-0000AC210000}"/>
    <cellStyle name="s_DCFLBO Code_Valuation Summary_Backlog 30 Sep 2006" xfId="25469" xr:uid="{00000000-0005-0000-0000-0000AD210000}"/>
    <cellStyle name="s_DCFLBO Code_Valuation Summary_Backlog 30 Sep 2006_Delphi - Operating model v.1.1 011106" xfId="25470" xr:uid="{00000000-0005-0000-0000-0000AE210000}"/>
    <cellStyle name="s_DCFLBO Code_Valuation Summary_Backlog 30 Sep 2006_Delphi_Operating_model_v 1.0 161106" xfId="25471" xr:uid="{00000000-0005-0000-0000-0000AF210000}"/>
    <cellStyle name="s_DCFLBO Code_Valuation Summary_Backlog 30 Sep 2006_Delphi_Operating_model_v(1).1.3_081106" xfId="25472" xr:uid="{00000000-0005-0000-0000-0000B0210000}"/>
    <cellStyle name="s_DMPR" xfId="25473" xr:uid="{00000000-0005-0000-0000-0000B1210000}"/>
    <cellStyle name="s_DMPR_1" xfId="25474" xr:uid="{00000000-0005-0000-0000-0000B2210000}"/>
    <cellStyle name="s_DMPR_1_Backlog 30 Sep 2006" xfId="25475" xr:uid="{00000000-0005-0000-0000-0000B3210000}"/>
    <cellStyle name="s_DMPR_1_Backlog 30 Sep 2006_Delphi - Operating model v.1.1 011106" xfId="25476" xr:uid="{00000000-0005-0000-0000-0000B4210000}"/>
    <cellStyle name="s_DMPR_1_Backlog 30 Sep 2006_Delphi_Operating_model_v 1.0 161106" xfId="25477" xr:uid="{00000000-0005-0000-0000-0000B5210000}"/>
    <cellStyle name="s_DMPR_1_Backlog 30 Sep 2006_Delphi_Operating_model_v(1).1.3_081106" xfId="25478" xr:uid="{00000000-0005-0000-0000-0000B6210000}"/>
    <cellStyle name="s_DMPR_2" xfId="25479" xr:uid="{00000000-0005-0000-0000-0000B7210000}"/>
    <cellStyle name="s_DMPR_2_Backlog 30 Sep 2006" xfId="25480" xr:uid="{00000000-0005-0000-0000-0000B8210000}"/>
    <cellStyle name="s_DMPR_2_Backlog 30 Sep 2006_Delphi - Operating model v.1.1 011106" xfId="25481" xr:uid="{00000000-0005-0000-0000-0000B9210000}"/>
    <cellStyle name="s_DMPR_2_Backlog 30 Sep 2006_Delphi_Operating_model_v 1.0 161106" xfId="25482" xr:uid="{00000000-0005-0000-0000-0000BA210000}"/>
    <cellStyle name="s_DMPR_2_Backlog 30 Sep 2006_Delphi_Operating_model_v(1).1.3_081106" xfId="25483" xr:uid="{00000000-0005-0000-0000-0000BB210000}"/>
    <cellStyle name="s_DMPR_Backlog 30 Sep 2006" xfId="25484" xr:uid="{00000000-0005-0000-0000-0000BC210000}"/>
    <cellStyle name="s_DMPR_Backlog 30 Sep 2006_Delphi - Operating model v.1.1 011106" xfId="25485" xr:uid="{00000000-0005-0000-0000-0000BD210000}"/>
    <cellStyle name="s_DMPR_Backlog 30 Sep 2006_Delphi_Operating_model_v 1.0 161106" xfId="25486" xr:uid="{00000000-0005-0000-0000-0000BE210000}"/>
    <cellStyle name="s_DMPR_Backlog 30 Sep 2006_Delphi_Operating_model_v(1).1.3_081106" xfId="25487" xr:uid="{00000000-0005-0000-0000-0000BF210000}"/>
    <cellStyle name="s_E (2)" xfId="25488" xr:uid="{00000000-0005-0000-0000-0000C0210000}"/>
    <cellStyle name="s_E (2)_1" xfId="25489" xr:uid="{00000000-0005-0000-0000-0000C1210000}"/>
    <cellStyle name="s_E (2)_1_Backlog 30 Sep 2006" xfId="25490" xr:uid="{00000000-0005-0000-0000-0000C2210000}"/>
    <cellStyle name="s_E (2)_1_Backlog 30 Sep 2006_Delphi - Operating model v.1.1 011106" xfId="25491" xr:uid="{00000000-0005-0000-0000-0000C3210000}"/>
    <cellStyle name="s_E (2)_1_Backlog 30 Sep 2006_Delphi_Operating_model_v 1.0 161106" xfId="25492" xr:uid="{00000000-0005-0000-0000-0000C4210000}"/>
    <cellStyle name="s_E (2)_1_Backlog 30 Sep 2006_Delphi_Operating_model_v(1).1.3_081106" xfId="25493" xr:uid="{00000000-0005-0000-0000-0000C5210000}"/>
    <cellStyle name="s_E (2)_Backlog 30 Sep 2006" xfId="25494" xr:uid="{00000000-0005-0000-0000-0000C6210000}"/>
    <cellStyle name="s_E (2)_Backlog 30 Sep 2006_Delphi - Operating model v.1.1 011106" xfId="25495" xr:uid="{00000000-0005-0000-0000-0000C7210000}"/>
    <cellStyle name="s_E (2)_Backlog 30 Sep 2006_Delphi_Operating_model_v 1.0 161106" xfId="25496" xr:uid="{00000000-0005-0000-0000-0000C8210000}"/>
    <cellStyle name="s_E (2)_Backlog 30 Sep 2006_Delphi_Operating_model_v(1).1.3_081106" xfId="25497" xr:uid="{00000000-0005-0000-0000-0000C9210000}"/>
    <cellStyle name="s_Earnings" xfId="25498" xr:uid="{00000000-0005-0000-0000-0000CA210000}"/>
    <cellStyle name="s_Earnings " xfId="25499" xr:uid="{00000000-0005-0000-0000-0000CB210000}"/>
    <cellStyle name="s_Earnings (2)" xfId="25500" xr:uid="{00000000-0005-0000-0000-0000CC210000}"/>
    <cellStyle name="s_Earnings (2)_1" xfId="25501" xr:uid="{00000000-0005-0000-0000-0000CD210000}"/>
    <cellStyle name="s_Earnings (2)_1_Backlog 30 Sep 2006" xfId="25502" xr:uid="{00000000-0005-0000-0000-0000CE210000}"/>
    <cellStyle name="s_Earnings (2)_1_Backlog 30 Sep 2006_Delphi - Operating model v.1.1 011106" xfId="25503" xr:uid="{00000000-0005-0000-0000-0000CF210000}"/>
    <cellStyle name="s_Earnings (2)_1_Backlog 30 Sep 2006_Delphi_Operating_model_v 1.0 161106" xfId="25504" xr:uid="{00000000-0005-0000-0000-0000D0210000}"/>
    <cellStyle name="s_Earnings (2)_1_Backlog 30 Sep 2006_Delphi_Operating_model_v(1).1.3_081106" xfId="25505" xr:uid="{00000000-0005-0000-0000-0000D1210000}"/>
    <cellStyle name="s_Earnings (2)_1_Print_Manager" xfId="25506" xr:uid="{00000000-0005-0000-0000-0000D2210000}"/>
    <cellStyle name="s_Earnings (2)_1_Print_Manager_Backlog 30 Sep 2006" xfId="25507" xr:uid="{00000000-0005-0000-0000-0000D3210000}"/>
    <cellStyle name="s_Earnings (2)_1_Print_Manager_Backlog 30 Sep 2006_Delphi - Operating model v.1.1 011106" xfId="25508" xr:uid="{00000000-0005-0000-0000-0000D4210000}"/>
    <cellStyle name="s_Earnings (2)_1_Print_Manager_Backlog 30 Sep 2006_Delphi_Operating_model_v 1.0 161106" xfId="25509" xr:uid="{00000000-0005-0000-0000-0000D5210000}"/>
    <cellStyle name="s_Earnings (2)_1_Print_Manager_Backlog 30 Sep 2006_Delphi_Operating_model_v(1).1.3_081106" xfId="25510" xr:uid="{00000000-0005-0000-0000-0000D6210000}"/>
    <cellStyle name="s_Earnings (2)_1_Scenario_Macro" xfId="25511" xr:uid="{00000000-0005-0000-0000-0000D7210000}"/>
    <cellStyle name="s_Earnings (2)_1_Scenario_Macro_Backlog 30 Sep 2006" xfId="25512" xr:uid="{00000000-0005-0000-0000-0000D8210000}"/>
    <cellStyle name="s_Earnings (2)_1_Scenario_Macro_Backlog 30 Sep 2006_Delphi - Operating model v.1.1 011106" xfId="25513" xr:uid="{00000000-0005-0000-0000-0000D9210000}"/>
    <cellStyle name="s_Earnings (2)_1_Scenario_Macro_Backlog 30 Sep 2006_Delphi_Operating_model_v 1.0 161106" xfId="25514" xr:uid="{00000000-0005-0000-0000-0000DA210000}"/>
    <cellStyle name="s_Earnings (2)_1_Scenario_Macro_Backlog 30 Sep 2006_Delphi_Operating_model_v(1).1.3_081106" xfId="25515" xr:uid="{00000000-0005-0000-0000-0000DB210000}"/>
    <cellStyle name="s_Earnings (2)_1_Scenario_Manager" xfId="25516" xr:uid="{00000000-0005-0000-0000-0000DC210000}"/>
    <cellStyle name="s_Earnings (2)_1_Scenario_Manager_Backlog 30 Sep 2006" xfId="25517" xr:uid="{00000000-0005-0000-0000-0000DD210000}"/>
    <cellStyle name="s_Earnings (2)_1_Scenario_Manager_Backlog 30 Sep 2006_Delphi - Operating model v.1.1 011106" xfId="25518" xr:uid="{00000000-0005-0000-0000-0000DE210000}"/>
    <cellStyle name="s_Earnings (2)_1_Scenario_Manager_Backlog 30 Sep 2006_Delphi_Operating_model_v 1.0 161106" xfId="25519" xr:uid="{00000000-0005-0000-0000-0000DF210000}"/>
    <cellStyle name="s_Earnings (2)_1_Scenario_Manager_Backlog 30 Sep 2006_Delphi_Operating_model_v(1).1.3_081106" xfId="25520" xr:uid="{00000000-0005-0000-0000-0000E0210000}"/>
    <cellStyle name="s_Earnings (2)_2" xfId="25521" xr:uid="{00000000-0005-0000-0000-0000E1210000}"/>
    <cellStyle name="s_Earnings (2)_2_Backlog 30 Sep 2006" xfId="25522" xr:uid="{00000000-0005-0000-0000-0000E2210000}"/>
    <cellStyle name="s_Earnings (2)_2_Backlog 30 Sep 2006_Delphi - Operating model v.1.1 011106" xfId="25523" xr:uid="{00000000-0005-0000-0000-0000E3210000}"/>
    <cellStyle name="s_Earnings (2)_2_Backlog 30 Sep 2006_Delphi_Operating_model_v 1.0 161106" xfId="25524" xr:uid="{00000000-0005-0000-0000-0000E4210000}"/>
    <cellStyle name="s_Earnings (2)_2_Backlog 30 Sep 2006_Delphi_Operating_model_v(1).1.3_081106" xfId="25525" xr:uid="{00000000-0005-0000-0000-0000E5210000}"/>
    <cellStyle name="s_Earnings (2)_Backlog 30 Sep 2006" xfId="25526" xr:uid="{00000000-0005-0000-0000-0000E6210000}"/>
    <cellStyle name="s_Earnings (2)_Backlog 30 Sep 2006_Delphi - Operating model v.1.1 011106" xfId="25527" xr:uid="{00000000-0005-0000-0000-0000E7210000}"/>
    <cellStyle name="s_Earnings (2)_Backlog 30 Sep 2006_Delphi_Operating_model_v 1.0 161106" xfId="25528" xr:uid="{00000000-0005-0000-0000-0000E8210000}"/>
    <cellStyle name="s_Earnings (2)_Backlog 30 Sep 2006_Delphi_Operating_model_v(1).1.3_081106" xfId="25529" xr:uid="{00000000-0005-0000-0000-0000E9210000}"/>
    <cellStyle name="s_Earnings (2)_Print_Manager" xfId="25530" xr:uid="{00000000-0005-0000-0000-0000EA210000}"/>
    <cellStyle name="s_Earnings (2)_Print_Manager_Backlog 30 Sep 2006" xfId="25531" xr:uid="{00000000-0005-0000-0000-0000EB210000}"/>
    <cellStyle name="s_Earnings (2)_Print_Manager_Backlog 30 Sep 2006_Delphi - Operating model v.1.1 011106" xfId="25532" xr:uid="{00000000-0005-0000-0000-0000EC210000}"/>
    <cellStyle name="s_Earnings (2)_Print_Manager_Backlog 30 Sep 2006_Delphi_Operating_model_v 1.0 161106" xfId="25533" xr:uid="{00000000-0005-0000-0000-0000ED210000}"/>
    <cellStyle name="s_Earnings (2)_Print_Manager_Backlog 30 Sep 2006_Delphi_Operating_model_v(1).1.3_081106" xfId="25534" xr:uid="{00000000-0005-0000-0000-0000EE210000}"/>
    <cellStyle name="s_Earnings (2)_Scenario_Macro" xfId="25535" xr:uid="{00000000-0005-0000-0000-0000EF210000}"/>
    <cellStyle name="s_Earnings (2)_Scenario_Macro_Backlog 30 Sep 2006" xfId="25536" xr:uid="{00000000-0005-0000-0000-0000F0210000}"/>
    <cellStyle name="s_Earnings (2)_Scenario_Macro_Backlog 30 Sep 2006_Delphi - Operating model v.1.1 011106" xfId="25537" xr:uid="{00000000-0005-0000-0000-0000F1210000}"/>
    <cellStyle name="s_Earnings (2)_Scenario_Macro_Backlog 30 Sep 2006_Delphi_Operating_model_v 1.0 161106" xfId="25538" xr:uid="{00000000-0005-0000-0000-0000F2210000}"/>
    <cellStyle name="s_Earnings (2)_Scenario_Macro_Backlog 30 Sep 2006_Delphi_Operating_model_v(1).1.3_081106" xfId="25539" xr:uid="{00000000-0005-0000-0000-0000F3210000}"/>
    <cellStyle name="s_Earnings (2)_Scenario_Manager" xfId="25540" xr:uid="{00000000-0005-0000-0000-0000F4210000}"/>
    <cellStyle name="s_Earnings (2)_Scenario_Manager_Backlog 30 Sep 2006" xfId="25541" xr:uid="{00000000-0005-0000-0000-0000F5210000}"/>
    <cellStyle name="s_Earnings (2)_Scenario_Manager_Backlog 30 Sep 2006_Delphi - Operating model v.1.1 011106" xfId="25542" xr:uid="{00000000-0005-0000-0000-0000F6210000}"/>
    <cellStyle name="s_Earnings (2)_Scenario_Manager_Backlog 30 Sep 2006_Delphi_Operating_model_v 1.0 161106" xfId="25543" xr:uid="{00000000-0005-0000-0000-0000F7210000}"/>
    <cellStyle name="s_Earnings (2)_Scenario_Manager_Backlog 30 Sep 2006_Delphi_Operating_model_v(1).1.3_081106" xfId="25544" xr:uid="{00000000-0005-0000-0000-0000F8210000}"/>
    <cellStyle name="s_Earnings (3)" xfId="25545" xr:uid="{00000000-0005-0000-0000-0000F9210000}"/>
    <cellStyle name="s_Earnings (3)_1" xfId="25546" xr:uid="{00000000-0005-0000-0000-0000FA210000}"/>
    <cellStyle name="s_Earnings (3)_1_Backlog 30 Sep 2006" xfId="25547" xr:uid="{00000000-0005-0000-0000-0000FB210000}"/>
    <cellStyle name="s_Earnings (3)_1_Backlog 30 Sep 2006_Delphi - Operating model v.1.1 011106" xfId="25548" xr:uid="{00000000-0005-0000-0000-0000FC210000}"/>
    <cellStyle name="s_Earnings (3)_1_Backlog 30 Sep 2006_Delphi_Operating_model_v 1.0 161106" xfId="25549" xr:uid="{00000000-0005-0000-0000-0000FD210000}"/>
    <cellStyle name="s_Earnings (3)_1_Backlog 30 Sep 2006_Delphi_Operating_model_v(1).1.3_081106" xfId="25550" xr:uid="{00000000-0005-0000-0000-0000FE210000}"/>
    <cellStyle name="s_Earnings (3)_Backlog 30 Sep 2006" xfId="25551" xr:uid="{00000000-0005-0000-0000-0000FF210000}"/>
    <cellStyle name="s_Earnings (3)_Backlog 30 Sep 2006_Delphi - Operating model v.1.1 011106" xfId="25552" xr:uid="{00000000-0005-0000-0000-000000220000}"/>
    <cellStyle name="s_Earnings (3)_Backlog 30 Sep 2006_Delphi_Operating_model_v 1.0 161106" xfId="25553" xr:uid="{00000000-0005-0000-0000-000001220000}"/>
    <cellStyle name="s_Earnings (3)_Backlog 30 Sep 2006_Delphi_Operating_model_v(1).1.3_081106" xfId="25554" xr:uid="{00000000-0005-0000-0000-000002220000}"/>
    <cellStyle name="s_Earnings _1" xfId="25555" xr:uid="{00000000-0005-0000-0000-000003220000}"/>
    <cellStyle name="s_Earnings _1_Backlog 30 Sep 2006" xfId="25556" xr:uid="{00000000-0005-0000-0000-000004220000}"/>
    <cellStyle name="s_Earnings _1_Backlog 30 Sep 2006_Delphi - Operating model v.1.1 011106" xfId="25557" xr:uid="{00000000-0005-0000-0000-000005220000}"/>
    <cellStyle name="s_Earnings _1_Backlog 30 Sep 2006_Delphi_Operating_model_v 1.0 161106" xfId="25558" xr:uid="{00000000-0005-0000-0000-000006220000}"/>
    <cellStyle name="s_Earnings _1_Backlog 30 Sep 2006_Delphi_Operating_model_v(1).1.3_081106" xfId="25559" xr:uid="{00000000-0005-0000-0000-000007220000}"/>
    <cellStyle name="s_Earnings _2" xfId="25560" xr:uid="{00000000-0005-0000-0000-000008220000}"/>
    <cellStyle name="s_Earnings _2_Backlog 30 Sep 2006" xfId="25561" xr:uid="{00000000-0005-0000-0000-000009220000}"/>
    <cellStyle name="s_Earnings _2_Backlog 30 Sep 2006_Delphi - Operating model v.1.1 011106" xfId="25562" xr:uid="{00000000-0005-0000-0000-00000A220000}"/>
    <cellStyle name="s_Earnings _2_Backlog 30 Sep 2006_Delphi_Operating_model_v 1.0 161106" xfId="25563" xr:uid="{00000000-0005-0000-0000-00000B220000}"/>
    <cellStyle name="s_Earnings _2_Backlog 30 Sep 2006_Delphi_Operating_model_v(1).1.3_081106" xfId="25564" xr:uid="{00000000-0005-0000-0000-00000C220000}"/>
    <cellStyle name="s_Earnings _Backlog 30 Sep 2006" xfId="25565" xr:uid="{00000000-0005-0000-0000-00000D220000}"/>
    <cellStyle name="s_Earnings _Backlog 30 Sep 2006_Delphi - Operating model v.1.1 011106" xfId="25566" xr:uid="{00000000-0005-0000-0000-00000E220000}"/>
    <cellStyle name="s_Earnings _Backlog 30 Sep 2006_Delphi_Operating_model_v 1.0 161106" xfId="25567" xr:uid="{00000000-0005-0000-0000-00000F220000}"/>
    <cellStyle name="s_Earnings _Backlog 30 Sep 2006_Delphi_Operating_model_v(1).1.3_081106" xfId="25568" xr:uid="{00000000-0005-0000-0000-000010220000}"/>
    <cellStyle name="s_Earnings SMH" xfId="25569" xr:uid="{00000000-0005-0000-0000-000011220000}"/>
    <cellStyle name="s_Earnings SMH_1" xfId="25570" xr:uid="{00000000-0005-0000-0000-000012220000}"/>
    <cellStyle name="s_Earnings SMH_1_Backlog 30 Sep 2006" xfId="25571" xr:uid="{00000000-0005-0000-0000-000013220000}"/>
    <cellStyle name="s_Earnings SMH_1_Backlog 30 Sep 2006_Delphi - Operating model v.1.1 011106" xfId="25572" xr:uid="{00000000-0005-0000-0000-000014220000}"/>
    <cellStyle name="s_Earnings SMH_1_Backlog 30 Sep 2006_Delphi_Operating_model_v 1.0 161106" xfId="25573" xr:uid="{00000000-0005-0000-0000-000015220000}"/>
    <cellStyle name="s_Earnings SMH_1_Backlog 30 Sep 2006_Delphi_Operating_model_v(1).1.3_081106" xfId="25574" xr:uid="{00000000-0005-0000-0000-000016220000}"/>
    <cellStyle name="s_Earnings SMH_2" xfId="25575" xr:uid="{00000000-0005-0000-0000-000017220000}"/>
    <cellStyle name="s_Earnings SMH_2_Backlog 30 Sep 2006" xfId="25576" xr:uid="{00000000-0005-0000-0000-000018220000}"/>
    <cellStyle name="s_Earnings SMH_2_Backlog 30 Sep 2006_Delphi - Operating model v.1.1 011106" xfId="25577" xr:uid="{00000000-0005-0000-0000-000019220000}"/>
    <cellStyle name="s_Earnings SMH_2_Backlog 30 Sep 2006_Delphi_Operating_model_v 1.0 161106" xfId="25578" xr:uid="{00000000-0005-0000-0000-00001A220000}"/>
    <cellStyle name="s_Earnings SMH_2_Backlog 30 Sep 2006_Delphi_Operating_model_v(1).1.3_081106" xfId="25579" xr:uid="{00000000-0005-0000-0000-00001B220000}"/>
    <cellStyle name="s_Earnings SMH_Backlog 30 Sep 2006" xfId="25580" xr:uid="{00000000-0005-0000-0000-00001C220000}"/>
    <cellStyle name="s_Earnings SMH_Backlog 30 Sep 2006_Delphi - Operating model v.1.1 011106" xfId="25581" xr:uid="{00000000-0005-0000-0000-00001D220000}"/>
    <cellStyle name="s_Earnings SMH_Backlog 30 Sep 2006_Delphi_Operating_model_v 1.0 161106" xfId="25582" xr:uid="{00000000-0005-0000-0000-00001E220000}"/>
    <cellStyle name="s_Earnings SMH_Backlog 30 Sep 2006_Delphi_Operating_model_v(1).1.3_081106" xfId="25583" xr:uid="{00000000-0005-0000-0000-00001F220000}"/>
    <cellStyle name="s_Earnings TAG" xfId="25584" xr:uid="{00000000-0005-0000-0000-000020220000}"/>
    <cellStyle name="s_Earnings TAG_1" xfId="25585" xr:uid="{00000000-0005-0000-0000-000021220000}"/>
    <cellStyle name="s_Earnings TAG_1_Backlog 30 Sep 2006" xfId="25586" xr:uid="{00000000-0005-0000-0000-000022220000}"/>
    <cellStyle name="s_Earnings TAG_1_Backlog 30 Sep 2006_Delphi - Operating model v.1.1 011106" xfId="25587" xr:uid="{00000000-0005-0000-0000-000023220000}"/>
    <cellStyle name="s_Earnings TAG_1_Backlog 30 Sep 2006_Delphi_Operating_model_v 1.0 161106" xfId="25588" xr:uid="{00000000-0005-0000-0000-000024220000}"/>
    <cellStyle name="s_Earnings TAG_1_Backlog 30 Sep 2006_Delphi_Operating_model_v(1).1.3_081106" xfId="25589" xr:uid="{00000000-0005-0000-0000-000025220000}"/>
    <cellStyle name="s_Earnings TAG_2" xfId="25590" xr:uid="{00000000-0005-0000-0000-000026220000}"/>
    <cellStyle name="s_Earnings TAG_2_Backlog 30 Sep 2006" xfId="25591" xr:uid="{00000000-0005-0000-0000-000027220000}"/>
    <cellStyle name="s_Earnings TAG_2_Backlog 30 Sep 2006_Delphi - Operating model v.1.1 011106" xfId="25592" xr:uid="{00000000-0005-0000-0000-000028220000}"/>
    <cellStyle name="s_Earnings TAG_2_Backlog 30 Sep 2006_Delphi_Operating_model_v 1.0 161106" xfId="25593" xr:uid="{00000000-0005-0000-0000-000029220000}"/>
    <cellStyle name="s_Earnings TAG_2_Backlog 30 Sep 2006_Delphi_Operating_model_v(1).1.3_081106" xfId="25594" xr:uid="{00000000-0005-0000-0000-00002A220000}"/>
    <cellStyle name="s_Earnings TAG_Backlog 30 Sep 2006" xfId="25595" xr:uid="{00000000-0005-0000-0000-00002B220000}"/>
    <cellStyle name="s_Earnings TAG_Backlog 30 Sep 2006_Delphi - Operating model v.1.1 011106" xfId="25596" xr:uid="{00000000-0005-0000-0000-00002C220000}"/>
    <cellStyle name="s_Earnings TAG_Backlog 30 Sep 2006_Delphi_Operating_model_v 1.0 161106" xfId="25597" xr:uid="{00000000-0005-0000-0000-00002D220000}"/>
    <cellStyle name="s_Earnings TAG_Backlog 30 Sep 2006_Delphi_Operating_model_v(1).1.3_081106" xfId="25598" xr:uid="{00000000-0005-0000-0000-00002E220000}"/>
    <cellStyle name="s_Earnings_1" xfId="25599" xr:uid="{00000000-0005-0000-0000-00002F220000}"/>
    <cellStyle name="s_Earnings_1_Backlog 30 Sep 2006" xfId="25600" xr:uid="{00000000-0005-0000-0000-000030220000}"/>
    <cellStyle name="s_Earnings_1_Backlog 30 Sep 2006_Delphi - Operating model v.1.1 011106" xfId="25601" xr:uid="{00000000-0005-0000-0000-000031220000}"/>
    <cellStyle name="s_Earnings_1_Backlog 30 Sep 2006_Delphi_Operating_model_v 1.0 161106" xfId="25602" xr:uid="{00000000-0005-0000-0000-000032220000}"/>
    <cellStyle name="s_Earnings_1_Backlog 30 Sep 2006_Delphi_Operating_model_v(1).1.3_081106" xfId="25603" xr:uid="{00000000-0005-0000-0000-000033220000}"/>
    <cellStyle name="s_Earnings_1_Valuation Summary" xfId="25604" xr:uid="{00000000-0005-0000-0000-000034220000}"/>
    <cellStyle name="s_Earnings_1_Valuation Summary_Backlog 30 Sep 2006" xfId="25605" xr:uid="{00000000-0005-0000-0000-000035220000}"/>
    <cellStyle name="s_Earnings_1_Valuation Summary_Backlog 30 Sep 2006_Delphi - Operating model v.1.1 011106" xfId="25606" xr:uid="{00000000-0005-0000-0000-000036220000}"/>
    <cellStyle name="s_Earnings_1_Valuation Summary_Backlog 30 Sep 2006_Delphi_Operating_model_v 1.0 161106" xfId="25607" xr:uid="{00000000-0005-0000-0000-000037220000}"/>
    <cellStyle name="s_Earnings_1_Valuation Summary_Backlog 30 Sep 2006_Delphi_Operating_model_v(1).1.3_081106" xfId="25608" xr:uid="{00000000-0005-0000-0000-000038220000}"/>
    <cellStyle name="s_Earnings_2" xfId="25609" xr:uid="{00000000-0005-0000-0000-000039220000}"/>
    <cellStyle name="s_Earnings_2_Backlog 30 Sep 2006" xfId="25610" xr:uid="{00000000-0005-0000-0000-00003A220000}"/>
    <cellStyle name="s_Earnings_2_Backlog 30 Sep 2006_Delphi - Operating model v.1.1 011106" xfId="25611" xr:uid="{00000000-0005-0000-0000-00003B220000}"/>
    <cellStyle name="s_Earnings_2_Backlog 30 Sep 2006_Delphi_Operating_model_v 1.0 161106" xfId="25612" xr:uid="{00000000-0005-0000-0000-00003C220000}"/>
    <cellStyle name="s_Earnings_2_Backlog 30 Sep 2006_Delphi_Operating_model_v(1).1.3_081106" xfId="25613" xr:uid="{00000000-0005-0000-0000-00003D220000}"/>
    <cellStyle name="s_Earnings_2_Valuation Summary" xfId="25614" xr:uid="{00000000-0005-0000-0000-00003E220000}"/>
    <cellStyle name="s_Earnings_2_Valuation Summary_Backlog 30 Sep 2006" xfId="25615" xr:uid="{00000000-0005-0000-0000-00003F220000}"/>
    <cellStyle name="s_Earnings_2_Valuation Summary_Backlog 30 Sep 2006_Delphi - Operating model v.1.1 011106" xfId="25616" xr:uid="{00000000-0005-0000-0000-000040220000}"/>
    <cellStyle name="s_Earnings_2_Valuation Summary_Backlog 30 Sep 2006_Delphi_Operating_model_v 1.0 161106" xfId="25617" xr:uid="{00000000-0005-0000-0000-000041220000}"/>
    <cellStyle name="s_Earnings_2_Valuation Summary_Backlog 30 Sep 2006_Delphi_Operating_model_v(1).1.3_081106" xfId="25618" xr:uid="{00000000-0005-0000-0000-000042220000}"/>
    <cellStyle name="s_Earnings_Backlog 30 Sep 2006" xfId="25619" xr:uid="{00000000-0005-0000-0000-000043220000}"/>
    <cellStyle name="s_Earnings_Backlog 30 Sep 2006_Delphi - Operating model v.1.1 011106" xfId="25620" xr:uid="{00000000-0005-0000-0000-000044220000}"/>
    <cellStyle name="s_Earnings_Backlog 30 Sep 2006_Delphi_Operating_model_v 1.0 161106" xfId="25621" xr:uid="{00000000-0005-0000-0000-000045220000}"/>
    <cellStyle name="s_Earnings_Backlog 30 Sep 2006_Delphi_Operating_model_v(1).1.3_081106" xfId="25622" xr:uid="{00000000-0005-0000-0000-000046220000}"/>
    <cellStyle name="s_Earnings_Valuation Summary" xfId="25623" xr:uid="{00000000-0005-0000-0000-000047220000}"/>
    <cellStyle name="s_Earnings_Valuation Summary_Backlog 30 Sep 2006" xfId="25624" xr:uid="{00000000-0005-0000-0000-000048220000}"/>
    <cellStyle name="s_Earnings_Valuation Summary_Backlog 30 Sep 2006_Delphi - Operating model v.1.1 011106" xfId="25625" xr:uid="{00000000-0005-0000-0000-000049220000}"/>
    <cellStyle name="s_Earnings_Valuation Summary_Backlog 30 Sep 2006_Delphi_Operating_model_v 1.0 161106" xfId="25626" xr:uid="{00000000-0005-0000-0000-00004A220000}"/>
    <cellStyle name="s_Earnings_Valuation Summary_Backlog 30 Sep 2006_Delphi_Operating_model_v(1).1.3_081106" xfId="25627" xr:uid="{00000000-0005-0000-0000-00004B220000}"/>
    <cellStyle name="s_Europe" xfId="25628" xr:uid="{00000000-0005-0000-0000-00004C220000}"/>
    <cellStyle name="s_Europe_1" xfId="25629" xr:uid="{00000000-0005-0000-0000-00004D220000}"/>
    <cellStyle name="s_Europe_1_Backlog 30 Sep 2006" xfId="25630" xr:uid="{00000000-0005-0000-0000-00004E220000}"/>
    <cellStyle name="s_Europe_1_Backlog 30 Sep 2006_Delphi - Operating model v.1.1 011106" xfId="25631" xr:uid="{00000000-0005-0000-0000-00004F220000}"/>
    <cellStyle name="s_Europe_1_Backlog 30 Sep 2006_Delphi_Operating_model_v 1.0 161106" xfId="25632" xr:uid="{00000000-0005-0000-0000-000050220000}"/>
    <cellStyle name="s_Europe_1_Backlog 30 Sep 2006_Delphi_Operating_model_v(1).1.3_081106" xfId="25633" xr:uid="{00000000-0005-0000-0000-000051220000}"/>
    <cellStyle name="s_Europe_2" xfId="25634" xr:uid="{00000000-0005-0000-0000-000052220000}"/>
    <cellStyle name="s_Europe_2_Backlog 30 Sep 2006" xfId="25635" xr:uid="{00000000-0005-0000-0000-000053220000}"/>
    <cellStyle name="s_Europe_2_Backlog 30 Sep 2006_Delphi - Operating model v.1.1 011106" xfId="25636" xr:uid="{00000000-0005-0000-0000-000054220000}"/>
    <cellStyle name="s_Europe_2_Backlog 30 Sep 2006_Delphi_Operating_model_v 1.0 161106" xfId="25637" xr:uid="{00000000-0005-0000-0000-000055220000}"/>
    <cellStyle name="s_Europe_2_Backlog 30 Sep 2006_Delphi_Operating_model_v(1).1.3_081106" xfId="25638" xr:uid="{00000000-0005-0000-0000-000056220000}"/>
    <cellStyle name="s_Europe_Backlog 30 Sep 2006" xfId="25639" xr:uid="{00000000-0005-0000-0000-000057220000}"/>
    <cellStyle name="s_Europe_Backlog 30 Sep 2006_Delphi - Operating model v.1.1 011106" xfId="25640" xr:uid="{00000000-0005-0000-0000-000058220000}"/>
    <cellStyle name="s_Europe_Backlog 30 Sep 2006_Delphi_Operating_model_v 1.0 161106" xfId="25641" xr:uid="{00000000-0005-0000-0000-000059220000}"/>
    <cellStyle name="s_Europe_Backlog 30 Sep 2006_Delphi_Operating_model_v(1).1.3_081106" xfId="25642" xr:uid="{00000000-0005-0000-0000-00005A220000}"/>
    <cellStyle name="s_Fin Graph" xfId="25643" xr:uid="{00000000-0005-0000-0000-00005B220000}"/>
    <cellStyle name="s_Fin Graph_1" xfId="25644" xr:uid="{00000000-0005-0000-0000-00005C220000}"/>
    <cellStyle name="s_Fin Graph_1_Backlog 30 Sep 2006" xfId="25645" xr:uid="{00000000-0005-0000-0000-00005D220000}"/>
    <cellStyle name="s_Fin Graph_1_Backlog 30 Sep 2006_Delphi - Operating model v.1.1 011106" xfId="25646" xr:uid="{00000000-0005-0000-0000-00005E220000}"/>
    <cellStyle name="s_Fin Graph_1_Backlog 30 Sep 2006_Delphi_Operating_model_v 1.0 161106" xfId="25647" xr:uid="{00000000-0005-0000-0000-00005F220000}"/>
    <cellStyle name="s_Fin Graph_1_Backlog 30 Sep 2006_Delphi_Operating_model_v(1).1.3_081106" xfId="25648" xr:uid="{00000000-0005-0000-0000-000060220000}"/>
    <cellStyle name="s_Fin Graph_1_Cases" xfId="25649" xr:uid="{00000000-0005-0000-0000-000061220000}"/>
    <cellStyle name="s_Fin Graph_1_Cases_Backlog 30 Sep 2006" xfId="25650" xr:uid="{00000000-0005-0000-0000-000062220000}"/>
    <cellStyle name="s_Fin Graph_1_Cases_Backlog 30 Sep 2006_Delphi - Operating model v.1.1 011106" xfId="25651" xr:uid="{00000000-0005-0000-0000-000063220000}"/>
    <cellStyle name="s_Fin Graph_1_Cases_Backlog 30 Sep 2006_Delphi_Operating_model_v 1.0 161106" xfId="25652" xr:uid="{00000000-0005-0000-0000-000064220000}"/>
    <cellStyle name="s_Fin Graph_1_Cases_Backlog 30 Sep 2006_Delphi_Operating_model_v(1).1.3_081106" xfId="25653" xr:uid="{00000000-0005-0000-0000-000065220000}"/>
    <cellStyle name="s_Fin Graph_2" xfId="25654" xr:uid="{00000000-0005-0000-0000-000066220000}"/>
    <cellStyle name="s_Fin Graph_2_Backlog 30 Sep 2006" xfId="25655" xr:uid="{00000000-0005-0000-0000-000067220000}"/>
    <cellStyle name="s_Fin Graph_2_Backlog 30 Sep 2006_Delphi - Operating model v.1.1 011106" xfId="25656" xr:uid="{00000000-0005-0000-0000-000068220000}"/>
    <cellStyle name="s_Fin Graph_2_Backlog 30 Sep 2006_Delphi_Operating_model_v 1.0 161106" xfId="25657" xr:uid="{00000000-0005-0000-0000-000069220000}"/>
    <cellStyle name="s_Fin Graph_2_Backlog 30 Sep 2006_Delphi_Operating_model_v(1).1.3_081106" xfId="25658" xr:uid="{00000000-0005-0000-0000-00006A220000}"/>
    <cellStyle name="s_Fin Graph_Backlog 30 Sep 2006" xfId="25659" xr:uid="{00000000-0005-0000-0000-00006B220000}"/>
    <cellStyle name="s_Fin Graph_Backlog 30 Sep 2006_Delphi - Operating model v.1.1 011106" xfId="25660" xr:uid="{00000000-0005-0000-0000-00006C220000}"/>
    <cellStyle name="s_Fin Graph_Backlog 30 Sep 2006_Delphi_Operating_model_v 1.0 161106" xfId="25661" xr:uid="{00000000-0005-0000-0000-00006D220000}"/>
    <cellStyle name="s_Fin Graph_Backlog 30 Sep 2006_Delphi_Operating_model_v(1).1.3_081106" xfId="25662" xr:uid="{00000000-0005-0000-0000-00006E220000}"/>
    <cellStyle name="s_Fin Graph_Cases" xfId="25663" xr:uid="{00000000-0005-0000-0000-00006F220000}"/>
    <cellStyle name="s_Fin Graph_Cases_Backlog 30 Sep 2006" xfId="25664" xr:uid="{00000000-0005-0000-0000-000070220000}"/>
    <cellStyle name="s_Fin Graph_Cases_Backlog 30 Sep 2006_Delphi - Operating model v.1.1 011106" xfId="25665" xr:uid="{00000000-0005-0000-0000-000071220000}"/>
    <cellStyle name="s_Fin Graph_Cases_Backlog 30 Sep 2006_Delphi_Operating_model_v 1.0 161106" xfId="25666" xr:uid="{00000000-0005-0000-0000-000072220000}"/>
    <cellStyle name="s_Fin Graph_Cases_Backlog 30 Sep 2006_Delphi_Operating_model_v(1).1.3_081106" xfId="25667" xr:uid="{00000000-0005-0000-0000-000073220000}"/>
    <cellStyle name="s_Fin Info SMH" xfId="25668" xr:uid="{00000000-0005-0000-0000-000074220000}"/>
    <cellStyle name="s_Fin Info SMH_1" xfId="25669" xr:uid="{00000000-0005-0000-0000-000075220000}"/>
    <cellStyle name="s_Fin Info SMH_1_Backlog 30 Sep 2006" xfId="25670" xr:uid="{00000000-0005-0000-0000-000076220000}"/>
    <cellStyle name="s_Fin Info SMH_1_Backlog 30 Sep 2006_Delphi - Operating model v.1.1 011106" xfId="25671" xr:uid="{00000000-0005-0000-0000-000077220000}"/>
    <cellStyle name="s_Fin Info SMH_1_Backlog 30 Sep 2006_Delphi_Operating_model_v 1.0 161106" xfId="25672" xr:uid="{00000000-0005-0000-0000-000078220000}"/>
    <cellStyle name="s_Fin Info SMH_1_Backlog 30 Sep 2006_Delphi_Operating_model_v(1).1.3_081106" xfId="25673" xr:uid="{00000000-0005-0000-0000-000079220000}"/>
    <cellStyle name="s_Fin Info SMH_2" xfId="25674" xr:uid="{00000000-0005-0000-0000-00007A220000}"/>
    <cellStyle name="s_Fin Info SMH_2_Backlog 30 Sep 2006" xfId="25675" xr:uid="{00000000-0005-0000-0000-00007B220000}"/>
    <cellStyle name="s_Fin Info SMH_2_Backlog 30 Sep 2006_Delphi - Operating model v.1.1 011106" xfId="25676" xr:uid="{00000000-0005-0000-0000-00007C220000}"/>
    <cellStyle name="s_Fin Info SMH_2_Backlog 30 Sep 2006_Delphi_Operating_model_v 1.0 161106" xfId="25677" xr:uid="{00000000-0005-0000-0000-00007D220000}"/>
    <cellStyle name="s_Fin Info SMH_2_Backlog 30 Sep 2006_Delphi_Operating_model_v(1).1.3_081106" xfId="25678" xr:uid="{00000000-0005-0000-0000-00007E220000}"/>
    <cellStyle name="s_Fin Info SMH_Backlog 30 Sep 2006" xfId="25679" xr:uid="{00000000-0005-0000-0000-00007F220000}"/>
    <cellStyle name="s_Fin Info SMH_Backlog 30 Sep 2006_Delphi - Operating model v.1.1 011106" xfId="25680" xr:uid="{00000000-0005-0000-0000-000080220000}"/>
    <cellStyle name="s_Fin Info SMH_Backlog 30 Sep 2006_Delphi_Operating_model_v 1.0 161106" xfId="25681" xr:uid="{00000000-0005-0000-0000-000081220000}"/>
    <cellStyle name="s_Fin Info SMH_Backlog 30 Sep 2006_Delphi_Operating_model_v(1).1.3_081106" xfId="25682" xr:uid="{00000000-0005-0000-0000-000082220000}"/>
    <cellStyle name="s_Fin Info TAG" xfId="25683" xr:uid="{00000000-0005-0000-0000-000083220000}"/>
    <cellStyle name="s_Fin Info TAG_1" xfId="25684" xr:uid="{00000000-0005-0000-0000-000084220000}"/>
    <cellStyle name="s_Fin Info TAG_1_Backlog 30 Sep 2006" xfId="25685" xr:uid="{00000000-0005-0000-0000-000085220000}"/>
    <cellStyle name="s_Fin Info TAG_1_Backlog 30 Sep 2006_Delphi - Operating model v.1.1 011106" xfId="25686" xr:uid="{00000000-0005-0000-0000-000086220000}"/>
    <cellStyle name="s_Fin Info TAG_1_Backlog 30 Sep 2006_Delphi_Operating_model_v 1.0 161106" xfId="25687" xr:uid="{00000000-0005-0000-0000-000087220000}"/>
    <cellStyle name="s_Fin Info TAG_1_Backlog 30 Sep 2006_Delphi_Operating_model_v(1).1.3_081106" xfId="25688" xr:uid="{00000000-0005-0000-0000-000088220000}"/>
    <cellStyle name="s_Fin Info TAG_2" xfId="25689" xr:uid="{00000000-0005-0000-0000-000089220000}"/>
    <cellStyle name="s_Fin Info TAG_2_Backlog 30 Sep 2006" xfId="25690" xr:uid="{00000000-0005-0000-0000-00008A220000}"/>
    <cellStyle name="s_Fin Info TAG_2_Backlog 30 Sep 2006_Delphi - Operating model v.1.1 011106" xfId="25691" xr:uid="{00000000-0005-0000-0000-00008B220000}"/>
    <cellStyle name="s_Fin Info TAG_2_Backlog 30 Sep 2006_Delphi_Operating_model_v 1.0 161106" xfId="25692" xr:uid="{00000000-0005-0000-0000-00008C220000}"/>
    <cellStyle name="s_Fin Info TAG_2_Backlog 30 Sep 2006_Delphi_Operating_model_v(1).1.3_081106" xfId="25693" xr:uid="{00000000-0005-0000-0000-00008D220000}"/>
    <cellStyle name="s_Fin Info TAG_Backlog 30 Sep 2006" xfId="25694" xr:uid="{00000000-0005-0000-0000-00008E220000}"/>
    <cellStyle name="s_Fin Info TAG_Backlog 30 Sep 2006_Delphi - Operating model v.1.1 011106" xfId="25695" xr:uid="{00000000-0005-0000-0000-00008F220000}"/>
    <cellStyle name="s_Fin Info TAG_Backlog 30 Sep 2006_Delphi_Operating_model_v 1.0 161106" xfId="25696" xr:uid="{00000000-0005-0000-0000-000090220000}"/>
    <cellStyle name="s_Fin Info TAG_Backlog 30 Sep 2006_Delphi_Operating_model_v(1).1.3_081106" xfId="25697" xr:uid="{00000000-0005-0000-0000-000091220000}"/>
    <cellStyle name="s_G" xfId="25698" xr:uid="{00000000-0005-0000-0000-000092220000}"/>
    <cellStyle name="s_G_1" xfId="25699" xr:uid="{00000000-0005-0000-0000-000093220000}"/>
    <cellStyle name="s_G_1_Backlog 30 Sep 2006" xfId="25700" xr:uid="{00000000-0005-0000-0000-000094220000}"/>
    <cellStyle name="s_G_1_Backlog 30 Sep 2006_Delphi - Operating model v.1.1 011106" xfId="25701" xr:uid="{00000000-0005-0000-0000-000095220000}"/>
    <cellStyle name="s_G_1_Backlog 30 Sep 2006_Delphi_Operating_model_v 1.0 161106" xfId="25702" xr:uid="{00000000-0005-0000-0000-000096220000}"/>
    <cellStyle name="s_G_1_Backlog 30 Sep 2006_Delphi_Operating_model_v(1).1.3_081106" xfId="25703" xr:uid="{00000000-0005-0000-0000-000097220000}"/>
    <cellStyle name="s_G_Backlog 30 Sep 2006" xfId="25704" xr:uid="{00000000-0005-0000-0000-000098220000}"/>
    <cellStyle name="s_G_Backlog 30 Sep 2006_Delphi - Operating model v.1.1 011106" xfId="25705" xr:uid="{00000000-0005-0000-0000-000099220000}"/>
    <cellStyle name="s_G_Backlog 30 Sep 2006_Delphi_Operating_model_v 1.0 161106" xfId="25706" xr:uid="{00000000-0005-0000-0000-00009A220000}"/>
    <cellStyle name="s_G_Backlog 30 Sep 2006_Delphi_Operating_model_v(1).1.3_081106" xfId="25707" xr:uid="{00000000-0005-0000-0000-00009B220000}"/>
    <cellStyle name="s_HerbicideTable (2)" xfId="25708" xr:uid="{00000000-0005-0000-0000-00009C220000}"/>
    <cellStyle name="s_HerbicideTable (2)_1" xfId="25709" xr:uid="{00000000-0005-0000-0000-00009D220000}"/>
    <cellStyle name="s_HerbicideTable (2)_1_Backlog 30 Sep 2006" xfId="25710" xr:uid="{00000000-0005-0000-0000-00009E220000}"/>
    <cellStyle name="s_HerbicideTable (2)_1_Backlog 30 Sep 2006_Delphi - Operating model v.1.1 011106" xfId="25711" xr:uid="{00000000-0005-0000-0000-00009F220000}"/>
    <cellStyle name="s_HerbicideTable (2)_1_Backlog 30 Sep 2006_Delphi_Operating_model_v 1.0 161106" xfId="25712" xr:uid="{00000000-0005-0000-0000-0000A0220000}"/>
    <cellStyle name="s_HerbicideTable (2)_1_Backlog 30 Sep 2006_Delphi_Operating_model_v(1).1.3_081106" xfId="25713" xr:uid="{00000000-0005-0000-0000-0000A1220000}"/>
    <cellStyle name="s_HerbicideTable (2)_Backlog 30 Sep 2006" xfId="25714" xr:uid="{00000000-0005-0000-0000-0000A2220000}"/>
    <cellStyle name="s_HerbicideTable (2)_Backlog 30 Sep 2006_Delphi - Operating model v.1.1 011106" xfId="25715" xr:uid="{00000000-0005-0000-0000-0000A3220000}"/>
    <cellStyle name="s_HerbicideTable (2)_Backlog 30 Sep 2006_Delphi_Operating_model_v 1.0 161106" xfId="25716" xr:uid="{00000000-0005-0000-0000-0000A4220000}"/>
    <cellStyle name="s_HerbicideTable (2)_Backlog 30 Sep 2006_Delphi_Operating_model_v(1).1.3_081106" xfId="25717" xr:uid="{00000000-0005-0000-0000-0000A5220000}"/>
    <cellStyle name="s_Hist Graph" xfId="25718" xr:uid="{00000000-0005-0000-0000-0000A6220000}"/>
    <cellStyle name="s_Hist Graph_1" xfId="25719" xr:uid="{00000000-0005-0000-0000-0000A7220000}"/>
    <cellStyle name="s_Hist Graph_1_Backlog 30 Sep 2006" xfId="25720" xr:uid="{00000000-0005-0000-0000-0000A8220000}"/>
    <cellStyle name="s_Hist Graph_1_Backlog 30 Sep 2006_Delphi - Operating model v.1.1 011106" xfId="25721" xr:uid="{00000000-0005-0000-0000-0000A9220000}"/>
    <cellStyle name="s_Hist Graph_1_Backlog 30 Sep 2006_Delphi_Operating_model_v 1.0 161106" xfId="25722" xr:uid="{00000000-0005-0000-0000-0000AA220000}"/>
    <cellStyle name="s_Hist Graph_1_Backlog 30 Sep 2006_Delphi_Operating_model_v(1).1.3_081106" xfId="25723" xr:uid="{00000000-0005-0000-0000-0000AB220000}"/>
    <cellStyle name="s_Hist Graph_1_Cases" xfId="25724" xr:uid="{00000000-0005-0000-0000-0000AC220000}"/>
    <cellStyle name="s_Hist Graph_1_Cases_Backlog 30 Sep 2006" xfId="25725" xr:uid="{00000000-0005-0000-0000-0000AD220000}"/>
    <cellStyle name="s_Hist Graph_1_Cases_Backlog 30 Sep 2006_Delphi - Operating model v.1.1 011106" xfId="25726" xr:uid="{00000000-0005-0000-0000-0000AE220000}"/>
    <cellStyle name="s_Hist Graph_1_Cases_Backlog 30 Sep 2006_Delphi_Operating_model_v 1.0 161106" xfId="25727" xr:uid="{00000000-0005-0000-0000-0000AF220000}"/>
    <cellStyle name="s_Hist Graph_1_Cases_Backlog 30 Sep 2006_Delphi_Operating_model_v(1).1.3_081106" xfId="25728" xr:uid="{00000000-0005-0000-0000-0000B0220000}"/>
    <cellStyle name="s_Hist Graph_2" xfId="25729" xr:uid="{00000000-0005-0000-0000-0000B1220000}"/>
    <cellStyle name="s_Hist Graph_2_Backlog 30 Sep 2006" xfId="25730" xr:uid="{00000000-0005-0000-0000-0000B2220000}"/>
    <cellStyle name="s_Hist Graph_2_Backlog 30 Sep 2006_Delphi - Operating model v.1.1 011106" xfId="25731" xr:uid="{00000000-0005-0000-0000-0000B3220000}"/>
    <cellStyle name="s_Hist Graph_2_Backlog 30 Sep 2006_Delphi_Operating_model_v 1.0 161106" xfId="25732" xr:uid="{00000000-0005-0000-0000-0000B4220000}"/>
    <cellStyle name="s_Hist Graph_2_Backlog 30 Sep 2006_Delphi_Operating_model_v(1).1.3_081106" xfId="25733" xr:uid="{00000000-0005-0000-0000-0000B5220000}"/>
    <cellStyle name="s_Hist Graph_Backlog 30 Sep 2006" xfId="25734" xr:uid="{00000000-0005-0000-0000-0000B6220000}"/>
    <cellStyle name="s_Hist Graph_Backlog 30 Sep 2006_Delphi - Operating model v.1.1 011106" xfId="25735" xr:uid="{00000000-0005-0000-0000-0000B7220000}"/>
    <cellStyle name="s_Hist Graph_Backlog 30 Sep 2006_Delphi_Operating_model_v 1.0 161106" xfId="25736" xr:uid="{00000000-0005-0000-0000-0000B8220000}"/>
    <cellStyle name="s_Hist Graph_Backlog 30 Sep 2006_Delphi_Operating_model_v(1).1.3_081106" xfId="25737" xr:uid="{00000000-0005-0000-0000-0000B9220000}"/>
    <cellStyle name="s_Hist Graph_Cases" xfId="25738" xr:uid="{00000000-0005-0000-0000-0000BA220000}"/>
    <cellStyle name="s_Hist Graph_Cases_Backlog 30 Sep 2006" xfId="25739" xr:uid="{00000000-0005-0000-0000-0000BB220000}"/>
    <cellStyle name="s_Hist Graph_Cases_Backlog 30 Sep 2006_Delphi - Operating model v.1.1 011106" xfId="25740" xr:uid="{00000000-0005-0000-0000-0000BC220000}"/>
    <cellStyle name="s_Hist Graph_Cases_Backlog 30 Sep 2006_Delphi_Operating_model_v 1.0 161106" xfId="25741" xr:uid="{00000000-0005-0000-0000-0000BD220000}"/>
    <cellStyle name="s_Hist Graph_Cases_Backlog 30 Sep 2006_Delphi_Operating_model_v(1).1.3_081106" xfId="25742" xr:uid="{00000000-0005-0000-0000-0000BE220000}"/>
    <cellStyle name="s_Hist Inputs" xfId="25743" xr:uid="{00000000-0005-0000-0000-0000BF220000}"/>
    <cellStyle name="s_Hist Inputs (2)" xfId="25744" xr:uid="{00000000-0005-0000-0000-0000C0220000}"/>
    <cellStyle name="s_Hist Inputs (2)_1" xfId="25745" xr:uid="{00000000-0005-0000-0000-0000C1220000}"/>
    <cellStyle name="s_Hist Inputs (2)_1_Backlog 30 Sep 2006" xfId="25746" xr:uid="{00000000-0005-0000-0000-0000C2220000}"/>
    <cellStyle name="s_Hist Inputs (2)_1_Backlog 30 Sep 2006_Delphi - Operating model v.1.1 011106" xfId="25747" xr:uid="{00000000-0005-0000-0000-0000C3220000}"/>
    <cellStyle name="s_Hist Inputs (2)_1_Backlog 30 Sep 2006_Delphi_Operating_model_v 1.0 161106" xfId="25748" xr:uid="{00000000-0005-0000-0000-0000C4220000}"/>
    <cellStyle name="s_Hist Inputs (2)_1_Backlog 30 Sep 2006_Delphi_Operating_model_v(1).1.3_081106" xfId="25749" xr:uid="{00000000-0005-0000-0000-0000C5220000}"/>
    <cellStyle name="s_Hist Inputs (2)_1_Cases" xfId="25750" xr:uid="{00000000-0005-0000-0000-0000C6220000}"/>
    <cellStyle name="s_Hist Inputs (2)_1_Cases_Backlog 30 Sep 2006" xfId="25751" xr:uid="{00000000-0005-0000-0000-0000C7220000}"/>
    <cellStyle name="s_Hist Inputs (2)_1_Cases_Backlog 30 Sep 2006_Delphi - Operating model v.1.1 011106" xfId="25752" xr:uid="{00000000-0005-0000-0000-0000C8220000}"/>
    <cellStyle name="s_Hist Inputs (2)_1_Cases_Backlog 30 Sep 2006_Delphi_Operating_model_v 1.0 161106" xfId="25753" xr:uid="{00000000-0005-0000-0000-0000C9220000}"/>
    <cellStyle name="s_Hist Inputs (2)_1_Cases_Backlog 30 Sep 2006_Delphi_Operating_model_v(1).1.3_081106" xfId="25754" xr:uid="{00000000-0005-0000-0000-0000CA220000}"/>
    <cellStyle name="s_Hist Inputs (2)_Backlog 30 Sep 2006" xfId="25755" xr:uid="{00000000-0005-0000-0000-0000CB220000}"/>
    <cellStyle name="s_Hist Inputs (2)_Backlog 30 Sep 2006_Delphi - Operating model v.1.1 011106" xfId="25756" xr:uid="{00000000-0005-0000-0000-0000CC220000}"/>
    <cellStyle name="s_Hist Inputs (2)_Backlog 30 Sep 2006_Delphi_Operating_model_v 1.0 161106" xfId="25757" xr:uid="{00000000-0005-0000-0000-0000CD220000}"/>
    <cellStyle name="s_Hist Inputs (2)_Backlog 30 Sep 2006_Delphi_Operating_model_v(1).1.3_081106" xfId="25758" xr:uid="{00000000-0005-0000-0000-0000CE220000}"/>
    <cellStyle name="s_Hist Inputs (2)_Cases" xfId="25759" xr:uid="{00000000-0005-0000-0000-0000CF220000}"/>
    <cellStyle name="s_Hist Inputs (2)_Cases_Backlog 30 Sep 2006" xfId="25760" xr:uid="{00000000-0005-0000-0000-0000D0220000}"/>
    <cellStyle name="s_Hist Inputs (2)_Cases_Backlog 30 Sep 2006_Delphi - Operating model v.1.1 011106" xfId="25761" xr:uid="{00000000-0005-0000-0000-0000D1220000}"/>
    <cellStyle name="s_Hist Inputs (2)_Cases_Backlog 30 Sep 2006_Delphi_Operating_model_v 1.0 161106" xfId="25762" xr:uid="{00000000-0005-0000-0000-0000D2220000}"/>
    <cellStyle name="s_Hist Inputs (2)_Cases_Backlog 30 Sep 2006_Delphi_Operating_model_v(1).1.3_081106" xfId="25763" xr:uid="{00000000-0005-0000-0000-0000D3220000}"/>
    <cellStyle name="s_Hist Inputs (3)" xfId="25764" xr:uid="{00000000-0005-0000-0000-0000D4220000}"/>
    <cellStyle name="s_Hist Inputs (3)_1" xfId="25765" xr:uid="{00000000-0005-0000-0000-0000D5220000}"/>
    <cellStyle name="s_Hist Inputs (3)_1_Backlog 30 Sep 2006" xfId="25766" xr:uid="{00000000-0005-0000-0000-0000D6220000}"/>
    <cellStyle name="s_Hist Inputs (3)_1_Backlog 30 Sep 2006_Delphi - Operating model v.1.1 011106" xfId="25767" xr:uid="{00000000-0005-0000-0000-0000D7220000}"/>
    <cellStyle name="s_Hist Inputs (3)_1_Backlog 30 Sep 2006_Delphi_Operating_model_v 1.0 161106" xfId="25768" xr:uid="{00000000-0005-0000-0000-0000D8220000}"/>
    <cellStyle name="s_Hist Inputs (3)_1_Backlog 30 Sep 2006_Delphi_Operating_model_v(1).1.3_081106" xfId="25769" xr:uid="{00000000-0005-0000-0000-0000D9220000}"/>
    <cellStyle name="s_Hist Inputs (3)_Backlog 30 Sep 2006" xfId="25770" xr:uid="{00000000-0005-0000-0000-0000DA220000}"/>
    <cellStyle name="s_Hist Inputs (3)_Backlog 30 Sep 2006_Delphi - Operating model v.1.1 011106" xfId="25771" xr:uid="{00000000-0005-0000-0000-0000DB220000}"/>
    <cellStyle name="s_Hist Inputs (3)_Backlog 30 Sep 2006_Delphi_Operating_model_v 1.0 161106" xfId="25772" xr:uid="{00000000-0005-0000-0000-0000DC220000}"/>
    <cellStyle name="s_Hist Inputs (3)_Backlog 30 Sep 2006_Delphi_Operating_model_v(1).1.3_081106" xfId="25773" xr:uid="{00000000-0005-0000-0000-0000DD220000}"/>
    <cellStyle name="s_Hist Inputs (4)" xfId="25774" xr:uid="{00000000-0005-0000-0000-0000DE220000}"/>
    <cellStyle name="s_Hist Inputs (4)_1" xfId="25775" xr:uid="{00000000-0005-0000-0000-0000DF220000}"/>
    <cellStyle name="s_Hist Inputs (4)_1_Backlog 30 Sep 2006" xfId="25776" xr:uid="{00000000-0005-0000-0000-0000E0220000}"/>
    <cellStyle name="s_Hist Inputs (4)_1_Backlog 30 Sep 2006_Delphi - Operating model v.1.1 011106" xfId="25777" xr:uid="{00000000-0005-0000-0000-0000E1220000}"/>
    <cellStyle name="s_Hist Inputs (4)_1_Backlog 30 Sep 2006_Delphi_Operating_model_v 1.0 161106" xfId="25778" xr:uid="{00000000-0005-0000-0000-0000E2220000}"/>
    <cellStyle name="s_Hist Inputs (4)_1_Backlog 30 Sep 2006_Delphi_Operating_model_v(1).1.3_081106" xfId="25779" xr:uid="{00000000-0005-0000-0000-0000E3220000}"/>
    <cellStyle name="s_Hist Inputs (4)_Backlog 30 Sep 2006" xfId="25780" xr:uid="{00000000-0005-0000-0000-0000E4220000}"/>
    <cellStyle name="s_Hist Inputs (4)_Backlog 30 Sep 2006_Delphi - Operating model v.1.1 011106" xfId="25781" xr:uid="{00000000-0005-0000-0000-0000E5220000}"/>
    <cellStyle name="s_Hist Inputs (4)_Backlog 30 Sep 2006_Delphi_Operating_model_v 1.0 161106" xfId="25782" xr:uid="{00000000-0005-0000-0000-0000E6220000}"/>
    <cellStyle name="s_Hist Inputs (4)_Backlog 30 Sep 2006_Delphi_Operating_model_v(1).1.3_081106" xfId="25783" xr:uid="{00000000-0005-0000-0000-0000E7220000}"/>
    <cellStyle name="s_Hist Inputs SMH" xfId="25784" xr:uid="{00000000-0005-0000-0000-0000E8220000}"/>
    <cellStyle name="s_Hist Inputs SMH_1" xfId="25785" xr:uid="{00000000-0005-0000-0000-0000E9220000}"/>
    <cellStyle name="s_Hist Inputs SMH_1_Backlog 30 Sep 2006" xfId="25786" xr:uid="{00000000-0005-0000-0000-0000EA220000}"/>
    <cellStyle name="s_Hist Inputs SMH_1_Backlog 30 Sep 2006_Delphi - Operating model v.1.1 011106" xfId="25787" xr:uid="{00000000-0005-0000-0000-0000EB220000}"/>
    <cellStyle name="s_Hist Inputs SMH_1_Backlog 30 Sep 2006_Delphi_Operating_model_v 1.0 161106" xfId="25788" xr:uid="{00000000-0005-0000-0000-0000EC220000}"/>
    <cellStyle name="s_Hist Inputs SMH_1_Backlog 30 Sep 2006_Delphi_Operating_model_v(1).1.3_081106" xfId="25789" xr:uid="{00000000-0005-0000-0000-0000ED220000}"/>
    <cellStyle name="s_Hist Inputs SMH_2" xfId="25790" xr:uid="{00000000-0005-0000-0000-0000EE220000}"/>
    <cellStyle name="s_Hist Inputs SMH_2_Backlog 30 Sep 2006" xfId="25791" xr:uid="{00000000-0005-0000-0000-0000EF220000}"/>
    <cellStyle name="s_Hist Inputs SMH_2_Backlog 30 Sep 2006_Delphi - Operating model v.1.1 011106" xfId="25792" xr:uid="{00000000-0005-0000-0000-0000F0220000}"/>
    <cellStyle name="s_Hist Inputs SMH_2_Backlog 30 Sep 2006_Delphi_Operating_model_v 1.0 161106" xfId="25793" xr:uid="{00000000-0005-0000-0000-0000F1220000}"/>
    <cellStyle name="s_Hist Inputs SMH_2_Backlog 30 Sep 2006_Delphi_Operating_model_v(1).1.3_081106" xfId="25794" xr:uid="{00000000-0005-0000-0000-0000F2220000}"/>
    <cellStyle name="s_Hist Inputs SMH_Backlog 30 Sep 2006" xfId="25795" xr:uid="{00000000-0005-0000-0000-0000F3220000}"/>
    <cellStyle name="s_Hist Inputs SMH_Backlog 30 Sep 2006_Delphi - Operating model v.1.1 011106" xfId="25796" xr:uid="{00000000-0005-0000-0000-0000F4220000}"/>
    <cellStyle name="s_Hist Inputs SMH_Backlog 30 Sep 2006_Delphi_Operating_model_v 1.0 161106" xfId="25797" xr:uid="{00000000-0005-0000-0000-0000F5220000}"/>
    <cellStyle name="s_Hist Inputs SMH_Backlog 30 Sep 2006_Delphi_Operating_model_v(1).1.3_081106" xfId="25798" xr:uid="{00000000-0005-0000-0000-0000F6220000}"/>
    <cellStyle name="s_Hist Inputs TAG" xfId="25799" xr:uid="{00000000-0005-0000-0000-0000F7220000}"/>
    <cellStyle name="s_Hist Inputs TAG_1" xfId="25800" xr:uid="{00000000-0005-0000-0000-0000F8220000}"/>
    <cellStyle name="s_Hist Inputs TAG_1_Backlog 30 Sep 2006" xfId="25801" xr:uid="{00000000-0005-0000-0000-0000F9220000}"/>
    <cellStyle name="s_Hist Inputs TAG_1_Backlog 30 Sep 2006_Delphi - Operating model v.1.1 011106" xfId="25802" xr:uid="{00000000-0005-0000-0000-0000FA220000}"/>
    <cellStyle name="s_Hist Inputs TAG_1_Backlog 30 Sep 2006_Delphi_Operating_model_v 1.0 161106" xfId="25803" xr:uid="{00000000-0005-0000-0000-0000FB220000}"/>
    <cellStyle name="s_Hist Inputs TAG_1_Backlog 30 Sep 2006_Delphi_Operating_model_v(1).1.3_081106" xfId="25804" xr:uid="{00000000-0005-0000-0000-0000FC220000}"/>
    <cellStyle name="s_Hist Inputs TAG_2" xfId="25805" xr:uid="{00000000-0005-0000-0000-0000FD220000}"/>
    <cellStyle name="s_Hist Inputs TAG_2_Backlog 30 Sep 2006" xfId="25806" xr:uid="{00000000-0005-0000-0000-0000FE220000}"/>
    <cellStyle name="s_Hist Inputs TAG_2_Backlog 30 Sep 2006_Delphi - Operating model v.1.1 011106" xfId="25807" xr:uid="{00000000-0005-0000-0000-0000FF220000}"/>
    <cellStyle name="s_Hist Inputs TAG_2_Backlog 30 Sep 2006_Delphi_Operating_model_v 1.0 161106" xfId="25808" xr:uid="{00000000-0005-0000-0000-000000230000}"/>
    <cellStyle name="s_Hist Inputs TAG_2_Backlog 30 Sep 2006_Delphi_Operating_model_v(1).1.3_081106" xfId="25809" xr:uid="{00000000-0005-0000-0000-000001230000}"/>
    <cellStyle name="s_Hist Inputs TAG_Backlog 30 Sep 2006" xfId="25810" xr:uid="{00000000-0005-0000-0000-000002230000}"/>
    <cellStyle name="s_Hist Inputs TAG_Backlog 30 Sep 2006_Delphi - Operating model v.1.1 011106" xfId="25811" xr:uid="{00000000-0005-0000-0000-000003230000}"/>
    <cellStyle name="s_Hist Inputs TAG_Backlog 30 Sep 2006_Delphi_Operating_model_v 1.0 161106" xfId="25812" xr:uid="{00000000-0005-0000-0000-000004230000}"/>
    <cellStyle name="s_Hist Inputs TAG_Backlog 30 Sep 2006_Delphi_Operating_model_v(1).1.3_081106" xfId="25813" xr:uid="{00000000-0005-0000-0000-000005230000}"/>
    <cellStyle name="s_Hist Inputs_1" xfId="25814" xr:uid="{00000000-0005-0000-0000-000006230000}"/>
    <cellStyle name="s_Hist Inputs_1_Backlog 30 Sep 2006" xfId="25815" xr:uid="{00000000-0005-0000-0000-000007230000}"/>
    <cellStyle name="s_Hist Inputs_1_Backlog 30 Sep 2006_Delphi - Operating model v.1.1 011106" xfId="25816" xr:uid="{00000000-0005-0000-0000-000008230000}"/>
    <cellStyle name="s_Hist Inputs_1_Backlog 30 Sep 2006_Delphi_Operating_model_v 1.0 161106" xfId="25817" xr:uid="{00000000-0005-0000-0000-000009230000}"/>
    <cellStyle name="s_Hist Inputs_1_Backlog 30 Sep 2006_Delphi_Operating_model_v(1).1.3_081106" xfId="25818" xr:uid="{00000000-0005-0000-0000-00000A230000}"/>
    <cellStyle name="s_Hist Inputs_2" xfId="25819" xr:uid="{00000000-0005-0000-0000-00000B230000}"/>
    <cellStyle name="s_Hist Inputs_2_Backlog 30 Sep 2006" xfId="25820" xr:uid="{00000000-0005-0000-0000-00000C230000}"/>
    <cellStyle name="s_Hist Inputs_2_Backlog 30 Sep 2006_Delphi - Operating model v.1.1 011106" xfId="25821" xr:uid="{00000000-0005-0000-0000-00000D230000}"/>
    <cellStyle name="s_Hist Inputs_2_Backlog 30 Sep 2006_Delphi_Operating_model_v 1.0 161106" xfId="25822" xr:uid="{00000000-0005-0000-0000-00000E230000}"/>
    <cellStyle name="s_Hist Inputs_2_Backlog 30 Sep 2006_Delphi_Operating_model_v(1).1.3_081106" xfId="25823" xr:uid="{00000000-0005-0000-0000-00000F230000}"/>
    <cellStyle name="s_Hist Inputs_Backlog 30 Sep 2006" xfId="25824" xr:uid="{00000000-0005-0000-0000-000010230000}"/>
    <cellStyle name="s_Hist Inputs_Backlog 30 Sep 2006_Delphi - Operating model v.1.1 011106" xfId="25825" xr:uid="{00000000-0005-0000-0000-000011230000}"/>
    <cellStyle name="s_Hist Inputs_Backlog 30 Sep 2006_Delphi_Operating_model_v 1.0 161106" xfId="25826" xr:uid="{00000000-0005-0000-0000-000012230000}"/>
    <cellStyle name="s_Hist Inputs_Backlog 30 Sep 2006_Delphi_Operating_model_v(1).1.3_081106" xfId="25827" xr:uid="{00000000-0005-0000-0000-000013230000}"/>
    <cellStyle name="s_Incremental (2)" xfId="25828" xr:uid="{00000000-0005-0000-0000-000014230000}"/>
    <cellStyle name="s_Incremental (2)_1" xfId="25829" xr:uid="{00000000-0005-0000-0000-000015230000}"/>
    <cellStyle name="s_Incremental (2)_1_Backlog 30 Sep 2006" xfId="25830" xr:uid="{00000000-0005-0000-0000-000016230000}"/>
    <cellStyle name="s_Incremental (2)_1_Backlog 30 Sep 2006_Delphi - Operating model v.1.1 011106" xfId="25831" xr:uid="{00000000-0005-0000-0000-000017230000}"/>
    <cellStyle name="s_Incremental (2)_1_Backlog 30 Sep 2006_Delphi_Operating_model_v 1.0 161106" xfId="25832" xr:uid="{00000000-0005-0000-0000-000018230000}"/>
    <cellStyle name="s_Incremental (2)_1_Backlog 30 Sep 2006_Delphi_Operating_model_v(1).1.3_081106" xfId="25833" xr:uid="{00000000-0005-0000-0000-000019230000}"/>
    <cellStyle name="s_Incremental (2)_Backlog 30 Sep 2006" xfId="25834" xr:uid="{00000000-0005-0000-0000-00001A230000}"/>
    <cellStyle name="s_Incremental (2)_Backlog 30 Sep 2006_Delphi - Operating model v.1.1 011106" xfId="25835" xr:uid="{00000000-0005-0000-0000-00001B230000}"/>
    <cellStyle name="s_Incremental (2)_Backlog 30 Sep 2006_Delphi_Operating_model_v 1.0 161106" xfId="25836" xr:uid="{00000000-0005-0000-0000-00001C230000}"/>
    <cellStyle name="s_Incremental (2)_Backlog 30 Sep 2006_Delphi_Operating_model_v(1).1.3_081106" xfId="25837" xr:uid="{00000000-0005-0000-0000-00001D230000}"/>
    <cellStyle name="s_InitialPrintDialog" xfId="25838" xr:uid="{00000000-0005-0000-0000-00001E230000}"/>
    <cellStyle name="s_InitialPrintDialog_1" xfId="25839" xr:uid="{00000000-0005-0000-0000-00001F230000}"/>
    <cellStyle name="s_InitialPrintDialog_1_Backlog 30 Sep 2006" xfId="25840" xr:uid="{00000000-0005-0000-0000-000020230000}"/>
    <cellStyle name="s_InitialPrintDialog_1_Backlog 30 Sep 2006_Delphi - Operating model v.1.1 011106" xfId="25841" xr:uid="{00000000-0005-0000-0000-000021230000}"/>
    <cellStyle name="s_InitialPrintDialog_1_Backlog 30 Sep 2006_Delphi_Operating_model_v 1.0 161106" xfId="25842" xr:uid="{00000000-0005-0000-0000-000022230000}"/>
    <cellStyle name="s_InitialPrintDialog_1_Backlog 30 Sep 2006_Delphi_Operating_model_v(1).1.3_081106" xfId="25843" xr:uid="{00000000-0005-0000-0000-000023230000}"/>
    <cellStyle name="s_InitialPrintDialog_1_Cases" xfId="25844" xr:uid="{00000000-0005-0000-0000-000024230000}"/>
    <cellStyle name="s_InitialPrintDialog_1_Cases_Backlog 30 Sep 2006" xfId="25845" xr:uid="{00000000-0005-0000-0000-000025230000}"/>
    <cellStyle name="s_InitialPrintDialog_1_Cases_Backlog 30 Sep 2006_Delphi - Operating model v.1.1 011106" xfId="25846" xr:uid="{00000000-0005-0000-0000-000026230000}"/>
    <cellStyle name="s_InitialPrintDialog_1_Cases_Backlog 30 Sep 2006_Delphi_Operating_model_v 1.0 161106" xfId="25847" xr:uid="{00000000-0005-0000-0000-000027230000}"/>
    <cellStyle name="s_InitialPrintDialog_1_Cases_Backlog 30 Sep 2006_Delphi_Operating_model_v(1).1.3_081106" xfId="25848" xr:uid="{00000000-0005-0000-0000-000028230000}"/>
    <cellStyle name="s_InitialPrintDialog_1_Valuation Summary" xfId="25849" xr:uid="{00000000-0005-0000-0000-000029230000}"/>
    <cellStyle name="s_InitialPrintDialog_1_Valuation Summary_Backlog 30 Sep 2006" xfId="25850" xr:uid="{00000000-0005-0000-0000-00002A230000}"/>
    <cellStyle name="s_InitialPrintDialog_1_Valuation Summary_Backlog 30 Sep 2006_Delphi - Operating model v.1.1 011106" xfId="25851" xr:uid="{00000000-0005-0000-0000-00002B230000}"/>
    <cellStyle name="s_InitialPrintDialog_1_Valuation Summary_Backlog 30 Sep 2006_Delphi_Operating_model_v 1.0 161106" xfId="25852" xr:uid="{00000000-0005-0000-0000-00002C230000}"/>
    <cellStyle name="s_InitialPrintDialog_1_Valuation Summary_Backlog 30 Sep 2006_Delphi_Operating_model_v(1).1.3_081106" xfId="25853" xr:uid="{00000000-0005-0000-0000-00002D230000}"/>
    <cellStyle name="s_InitialPrintDialog_2" xfId="25854" xr:uid="{00000000-0005-0000-0000-00002E230000}"/>
    <cellStyle name="s_InitialPrintDialog_2_Backlog 30 Sep 2006" xfId="25855" xr:uid="{00000000-0005-0000-0000-00002F230000}"/>
    <cellStyle name="s_InitialPrintDialog_2_Backlog 30 Sep 2006_Delphi - Operating model v.1.1 011106" xfId="25856" xr:uid="{00000000-0005-0000-0000-000030230000}"/>
    <cellStyle name="s_InitialPrintDialog_2_Backlog 30 Sep 2006_Delphi_Operating_model_v 1.0 161106" xfId="25857" xr:uid="{00000000-0005-0000-0000-000031230000}"/>
    <cellStyle name="s_InitialPrintDialog_2_Backlog 30 Sep 2006_Delphi_Operating_model_v(1).1.3_081106" xfId="25858" xr:uid="{00000000-0005-0000-0000-000032230000}"/>
    <cellStyle name="s_InitialPrintDialog_Backlog 30 Sep 2006" xfId="25859" xr:uid="{00000000-0005-0000-0000-000033230000}"/>
    <cellStyle name="s_InitialPrintDialog_Backlog 30 Sep 2006_Delphi - Operating model v.1.1 011106" xfId="25860" xr:uid="{00000000-0005-0000-0000-000034230000}"/>
    <cellStyle name="s_InitialPrintDialog_Backlog 30 Sep 2006_Delphi_Operating_model_v 1.0 161106" xfId="25861" xr:uid="{00000000-0005-0000-0000-000035230000}"/>
    <cellStyle name="s_InitialPrintDialog_Backlog 30 Sep 2006_Delphi_Operating_model_v(1).1.3_081106" xfId="25862" xr:uid="{00000000-0005-0000-0000-000036230000}"/>
    <cellStyle name="s_InitialPrintDialog_Cases" xfId="25863" xr:uid="{00000000-0005-0000-0000-000037230000}"/>
    <cellStyle name="s_InitialPrintDialog_Cases_Backlog 30 Sep 2006" xfId="25864" xr:uid="{00000000-0005-0000-0000-000038230000}"/>
    <cellStyle name="s_InitialPrintDialog_Cases_Backlog 30 Sep 2006_Delphi - Operating model v.1.1 011106" xfId="25865" xr:uid="{00000000-0005-0000-0000-000039230000}"/>
    <cellStyle name="s_InitialPrintDialog_Cases_Backlog 30 Sep 2006_Delphi_Operating_model_v 1.0 161106" xfId="25866" xr:uid="{00000000-0005-0000-0000-00003A230000}"/>
    <cellStyle name="s_InitialPrintDialog_Cases_Backlog 30 Sep 2006_Delphi_Operating_model_v(1).1.3_081106" xfId="25867" xr:uid="{00000000-0005-0000-0000-00003B230000}"/>
    <cellStyle name="s_InitialPrintDialog_Valuation Summary" xfId="25868" xr:uid="{00000000-0005-0000-0000-00003C230000}"/>
    <cellStyle name="s_InitialPrintDialog_Valuation Summary_Backlog 30 Sep 2006" xfId="25869" xr:uid="{00000000-0005-0000-0000-00003D230000}"/>
    <cellStyle name="s_InitialPrintDialog_Valuation Summary_Backlog 30 Sep 2006_Delphi - Operating model v.1.1 011106" xfId="25870" xr:uid="{00000000-0005-0000-0000-00003E230000}"/>
    <cellStyle name="s_InitialPrintDialog_Valuation Summary_Backlog 30 Sep 2006_Delphi_Operating_model_v 1.0 161106" xfId="25871" xr:uid="{00000000-0005-0000-0000-00003F230000}"/>
    <cellStyle name="s_InitialPrintDialog_Valuation Summary_Backlog 30 Sep 2006_Delphi_Operating_model_v(1).1.3_081106" xfId="25872" xr:uid="{00000000-0005-0000-0000-000040230000}"/>
    <cellStyle name="s_Inputs" xfId="25873" xr:uid="{00000000-0005-0000-0000-000041230000}"/>
    <cellStyle name="s_Inputs_1" xfId="25874" xr:uid="{00000000-0005-0000-0000-000042230000}"/>
    <cellStyle name="s_Inputs_1_Backlog 30 Sep 2006" xfId="25875" xr:uid="{00000000-0005-0000-0000-000043230000}"/>
    <cellStyle name="s_Inputs_1_Backlog 30 Sep 2006_Delphi - Operating model v.1.1 011106" xfId="25876" xr:uid="{00000000-0005-0000-0000-000044230000}"/>
    <cellStyle name="s_Inputs_1_Backlog 30 Sep 2006_Delphi_Operating_model_v 1.0 161106" xfId="25877" xr:uid="{00000000-0005-0000-0000-000045230000}"/>
    <cellStyle name="s_Inputs_1_Backlog 30 Sep 2006_Delphi_Operating_model_v(1).1.3_081106" xfId="25878" xr:uid="{00000000-0005-0000-0000-000046230000}"/>
    <cellStyle name="s_Inputs_1_Cases" xfId="25879" xr:uid="{00000000-0005-0000-0000-000047230000}"/>
    <cellStyle name="s_Inputs_1_Cases_Backlog 30 Sep 2006" xfId="25880" xr:uid="{00000000-0005-0000-0000-000048230000}"/>
    <cellStyle name="s_Inputs_1_Cases_Backlog 30 Sep 2006_Delphi - Operating model v.1.1 011106" xfId="25881" xr:uid="{00000000-0005-0000-0000-000049230000}"/>
    <cellStyle name="s_Inputs_1_Cases_Backlog 30 Sep 2006_Delphi_Operating_model_v 1.0 161106" xfId="25882" xr:uid="{00000000-0005-0000-0000-00004A230000}"/>
    <cellStyle name="s_Inputs_1_Cases_Backlog 30 Sep 2006_Delphi_Operating_model_v(1).1.3_081106" xfId="25883" xr:uid="{00000000-0005-0000-0000-00004B230000}"/>
    <cellStyle name="s_Inputs_2" xfId="25884" xr:uid="{00000000-0005-0000-0000-00004C230000}"/>
    <cellStyle name="s_Inputs_2_Backlog 30 Sep 2006" xfId="25885" xr:uid="{00000000-0005-0000-0000-00004D230000}"/>
    <cellStyle name="s_Inputs_2_Backlog 30 Sep 2006_Delphi - Operating model v.1.1 011106" xfId="25886" xr:uid="{00000000-0005-0000-0000-00004E230000}"/>
    <cellStyle name="s_Inputs_2_Backlog 30 Sep 2006_Delphi_Operating_model_v 1.0 161106" xfId="25887" xr:uid="{00000000-0005-0000-0000-00004F230000}"/>
    <cellStyle name="s_Inputs_2_Backlog 30 Sep 2006_Delphi_Operating_model_v(1).1.3_081106" xfId="25888" xr:uid="{00000000-0005-0000-0000-000050230000}"/>
    <cellStyle name="s_Inputs_Backlog 30 Sep 2006" xfId="25889" xr:uid="{00000000-0005-0000-0000-000051230000}"/>
    <cellStyle name="s_Inputs_Backlog 30 Sep 2006_Delphi - Operating model v.1.1 011106" xfId="25890" xr:uid="{00000000-0005-0000-0000-000052230000}"/>
    <cellStyle name="s_Inputs_Backlog 30 Sep 2006_Delphi_Operating_model_v 1.0 161106" xfId="25891" xr:uid="{00000000-0005-0000-0000-000053230000}"/>
    <cellStyle name="s_Inputs_Backlog 30 Sep 2006_Delphi_Operating_model_v(1).1.3_081106" xfId="25892" xr:uid="{00000000-0005-0000-0000-000054230000}"/>
    <cellStyle name="s_Inputs_Cases" xfId="25893" xr:uid="{00000000-0005-0000-0000-000055230000}"/>
    <cellStyle name="s_Inputs_Cases_Backlog 30 Sep 2006" xfId="25894" xr:uid="{00000000-0005-0000-0000-000056230000}"/>
    <cellStyle name="s_Inputs_Cases_Backlog 30 Sep 2006_Delphi - Operating model v.1.1 011106" xfId="25895" xr:uid="{00000000-0005-0000-0000-000057230000}"/>
    <cellStyle name="s_Inputs_Cases_Backlog 30 Sep 2006_Delphi_Operating_model_v 1.0 161106" xfId="25896" xr:uid="{00000000-0005-0000-0000-000058230000}"/>
    <cellStyle name="s_Inputs_Cases_Backlog 30 Sep 2006_Delphi_Operating_model_v(1).1.3_081106" xfId="25897" xr:uid="{00000000-0005-0000-0000-000059230000}"/>
    <cellStyle name="s_Insecticide DataTable (2)" xfId="25898" xr:uid="{00000000-0005-0000-0000-00005A230000}"/>
    <cellStyle name="s_Insecticide DataTable (2)_1" xfId="25899" xr:uid="{00000000-0005-0000-0000-00005B230000}"/>
    <cellStyle name="s_Insecticide DataTable (2)_1_Backlog 30 Sep 2006" xfId="25900" xr:uid="{00000000-0005-0000-0000-00005C230000}"/>
    <cellStyle name="s_Insecticide DataTable (2)_1_Backlog 30 Sep 2006_Delphi - Operating model v.1.1 011106" xfId="25901" xr:uid="{00000000-0005-0000-0000-00005D230000}"/>
    <cellStyle name="s_Insecticide DataTable (2)_1_Backlog 30 Sep 2006_Delphi_Operating_model_v 1.0 161106" xfId="25902" xr:uid="{00000000-0005-0000-0000-00005E230000}"/>
    <cellStyle name="s_Insecticide DataTable (2)_1_Backlog 30 Sep 2006_Delphi_Operating_model_v(1).1.3_081106" xfId="25903" xr:uid="{00000000-0005-0000-0000-00005F230000}"/>
    <cellStyle name="s_Insecticide DataTable (2)_Backlog 30 Sep 2006" xfId="25904" xr:uid="{00000000-0005-0000-0000-000060230000}"/>
    <cellStyle name="s_Insecticide DataTable (2)_Backlog 30 Sep 2006_Delphi - Operating model v.1.1 011106" xfId="25905" xr:uid="{00000000-0005-0000-0000-000061230000}"/>
    <cellStyle name="s_Insecticide DataTable (2)_Backlog 30 Sep 2006_Delphi_Operating_model_v 1.0 161106" xfId="25906" xr:uid="{00000000-0005-0000-0000-000062230000}"/>
    <cellStyle name="s_Insecticide DataTable (2)_Backlog 30 Sep 2006_Delphi_Operating_model_v(1).1.3_081106" xfId="25907" xr:uid="{00000000-0005-0000-0000-000063230000}"/>
    <cellStyle name="s_InsecticideTable" xfId="25908" xr:uid="{00000000-0005-0000-0000-000064230000}"/>
    <cellStyle name="s_InsecticideTable_1" xfId="25909" xr:uid="{00000000-0005-0000-0000-000065230000}"/>
    <cellStyle name="s_InsecticideTable_1_Backlog 30 Sep 2006" xfId="25910" xr:uid="{00000000-0005-0000-0000-000066230000}"/>
    <cellStyle name="s_InsecticideTable_1_Backlog 30 Sep 2006_Delphi - Operating model v.1.1 011106" xfId="25911" xr:uid="{00000000-0005-0000-0000-000067230000}"/>
    <cellStyle name="s_InsecticideTable_1_Backlog 30 Sep 2006_Delphi_Operating_model_v 1.0 161106" xfId="25912" xr:uid="{00000000-0005-0000-0000-000068230000}"/>
    <cellStyle name="s_InsecticideTable_1_Backlog 30 Sep 2006_Delphi_Operating_model_v(1).1.3_081106" xfId="25913" xr:uid="{00000000-0005-0000-0000-000069230000}"/>
    <cellStyle name="s_InsecticideTable_Backlog 30 Sep 2006" xfId="25914" xr:uid="{00000000-0005-0000-0000-00006A230000}"/>
    <cellStyle name="s_InsecticideTable_Backlog 30 Sep 2006_Delphi - Operating model v.1.1 011106" xfId="25915" xr:uid="{00000000-0005-0000-0000-00006B230000}"/>
    <cellStyle name="s_InsecticideTable_Backlog 30 Sep 2006_Delphi_Operating_model_v 1.0 161106" xfId="25916" xr:uid="{00000000-0005-0000-0000-00006C230000}"/>
    <cellStyle name="s_InsecticideTable_Backlog 30 Sep 2006_Delphi_Operating_model_v(1).1.3_081106" xfId="25917" xr:uid="{00000000-0005-0000-0000-00006D230000}"/>
    <cellStyle name="s_ISPREAD (2)" xfId="25918" xr:uid="{00000000-0005-0000-0000-00006E230000}"/>
    <cellStyle name="s_ISPREAD (2)_1" xfId="25919" xr:uid="{00000000-0005-0000-0000-00006F230000}"/>
    <cellStyle name="s_ISPREAD (2)_1_Backlog 30 Sep 2006" xfId="25920" xr:uid="{00000000-0005-0000-0000-000070230000}"/>
    <cellStyle name="s_ISPREAD (2)_1_Backlog 30 Sep 2006_Delphi - Operating model v.1.1 011106" xfId="25921" xr:uid="{00000000-0005-0000-0000-000071230000}"/>
    <cellStyle name="s_ISPREAD (2)_1_Backlog 30 Sep 2006_Delphi_Operating_model_v 1.0 161106" xfId="25922" xr:uid="{00000000-0005-0000-0000-000072230000}"/>
    <cellStyle name="s_ISPREAD (2)_1_Backlog 30 Sep 2006_Delphi_Operating_model_v(1).1.3_081106" xfId="25923" xr:uid="{00000000-0005-0000-0000-000073230000}"/>
    <cellStyle name="s_ISPREAD (2)_2" xfId="25924" xr:uid="{00000000-0005-0000-0000-000074230000}"/>
    <cellStyle name="s_ISPREAD (2)_2_Backlog 30 Sep 2006" xfId="25925" xr:uid="{00000000-0005-0000-0000-000075230000}"/>
    <cellStyle name="s_ISPREAD (2)_2_Backlog 30 Sep 2006_Delphi - Operating model v.1.1 011106" xfId="25926" xr:uid="{00000000-0005-0000-0000-000076230000}"/>
    <cellStyle name="s_ISPREAD (2)_2_Backlog 30 Sep 2006_Delphi_Operating_model_v 1.0 161106" xfId="25927" xr:uid="{00000000-0005-0000-0000-000077230000}"/>
    <cellStyle name="s_ISPREAD (2)_2_Backlog 30 Sep 2006_Delphi_Operating_model_v(1).1.3_081106" xfId="25928" xr:uid="{00000000-0005-0000-0000-000078230000}"/>
    <cellStyle name="s_ISPREAD (2)_Backlog 30 Sep 2006" xfId="25929" xr:uid="{00000000-0005-0000-0000-000079230000}"/>
    <cellStyle name="s_ISPREAD (2)_Backlog 30 Sep 2006_Delphi - Operating model v.1.1 011106" xfId="25930" xr:uid="{00000000-0005-0000-0000-00007A230000}"/>
    <cellStyle name="s_ISPREAD (2)_Backlog 30 Sep 2006_Delphi_Operating_model_v 1.0 161106" xfId="25931" xr:uid="{00000000-0005-0000-0000-00007B230000}"/>
    <cellStyle name="s_ISPREAD (2)_Backlog 30 Sep 2006_Delphi_Operating_model_v(1).1.3_081106" xfId="25932" xr:uid="{00000000-0005-0000-0000-00007C230000}"/>
    <cellStyle name="s_LBO" xfId="25933" xr:uid="{00000000-0005-0000-0000-00007D230000}"/>
    <cellStyle name="s_LBO IRR" xfId="25934" xr:uid="{00000000-0005-0000-0000-00007E230000}"/>
    <cellStyle name="s_LBO IRR_1" xfId="25935" xr:uid="{00000000-0005-0000-0000-00007F230000}"/>
    <cellStyle name="s_LBO IRR_1_Backlog 30 Sep 2006" xfId="25936" xr:uid="{00000000-0005-0000-0000-000080230000}"/>
    <cellStyle name="s_LBO IRR_1_Backlog 30 Sep 2006_Delphi - Operating model v.1.1 011106" xfId="25937" xr:uid="{00000000-0005-0000-0000-000081230000}"/>
    <cellStyle name="s_LBO IRR_1_Backlog 30 Sep 2006_Delphi_Operating_model_v 1.0 161106" xfId="25938" xr:uid="{00000000-0005-0000-0000-000082230000}"/>
    <cellStyle name="s_LBO IRR_1_Backlog 30 Sep 2006_Delphi_Operating_model_v(1).1.3_081106" xfId="25939" xr:uid="{00000000-0005-0000-0000-000083230000}"/>
    <cellStyle name="s_LBO IRR_1_Cases" xfId="25940" xr:uid="{00000000-0005-0000-0000-000084230000}"/>
    <cellStyle name="s_LBO IRR_1_Cases_Backlog 30 Sep 2006" xfId="25941" xr:uid="{00000000-0005-0000-0000-000085230000}"/>
    <cellStyle name="s_LBO IRR_1_Cases_Backlog 30 Sep 2006_Delphi - Operating model v.1.1 011106" xfId="25942" xr:uid="{00000000-0005-0000-0000-000086230000}"/>
    <cellStyle name="s_LBO IRR_1_Cases_Backlog 30 Sep 2006_Delphi_Operating_model_v 1.0 161106" xfId="25943" xr:uid="{00000000-0005-0000-0000-000087230000}"/>
    <cellStyle name="s_LBO IRR_1_Cases_Backlog 30 Sep 2006_Delphi_Operating_model_v(1).1.3_081106" xfId="25944" xr:uid="{00000000-0005-0000-0000-000088230000}"/>
    <cellStyle name="s_LBO IRR_1_Valuation Summary" xfId="25945" xr:uid="{00000000-0005-0000-0000-000089230000}"/>
    <cellStyle name="s_LBO IRR_1_Valuation Summary_Backlog 30 Sep 2006" xfId="25946" xr:uid="{00000000-0005-0000-0000-00008A230000}"/>
    <cellStyle name="s_LBO IRR_1_Valuation Summary_Backlog 30 Sep 2006_Delphi - Operating model v.1.1 011106" xfId="25947" xr:uid="{00000000-0005-0000-0000-00008B230000}"/>
    <cellStyle name="s_LBO IRR_1_Valuation Summary_Backlog 30 Sep 2006_Delphi_Operating_model_v 1.0 161106" xfId="25948" xr:uid="{00000000-0005-0000-0000-00008C230000}"/>
    <cellStyle name="s_LBO IRR_1_Valuation Summary_Backlog 30 Sep 2006_Delphi_Operating_model_v(1).1.3_081106" xfId="25949" xr:uid="{00000000-0005-0000-0000-00008D230000}"/>
    <cellStyle name="s_LBO IRR_2" xfId="25950" xr:uid="{00000000-0005-0000-0000-00008E230000}"/>
    <cellStyle name="s_LBO IRR_2_Backlog 30 Sep 2006" xfId="25951" xr:uid="{00000000-0005-0000-0000-00008F230000}"/>
    <cellStyle name="s_LBO IRR_2_Backlog 30 Sep 2006_Delphi - Operating model v.1.1 011106" xfId="25952" xr:uid="{00000000-0005-0000-0000-000090230000}"/>
    <cellStyle name="s_LBO IRR_2_Backlog 30 Sep 2006_Delphi_Operating_model_v 1.0 161106" xfId="25953" xr:uid="{00000000-0005-0000-0000-000091230000}"/>
    <cellStyle name="s_LBO IRR_2_Backlog 30 Sep 2006_Delphi_Operating_model_v(1).1.3_081106" xfId="25954" xr:uid="{00000000-0005-0000-0000-000092230000}"/>
    <cellStyle name="s_LBO IRR_Backlog 30 Sep 2006" xfId="25955" xr:uid="{00000000-0005-0000-0000-000093230000}"/>
    <cellStyle name="s_LBO IRR_Backlog 30 Sep 2006_Delphi - Operating model v.1.1 011106" xfId="25956" xr:uid="{00000000-0005-0000-0000-000094230000}"/>
    <cellStyle name="s_LBO IRR_Backlog 30 Sep 2006_Delphi_Operating_model_v 1.0 161106" xfId="25957" xr:uid="{00000000-0005-0000-0000-000095230000}"/>
    <cellStyle name="s_LBO IRR_Backlog 30 Sep 2006_Delphi_Operating_model_v(1).1.3_081106" xfId="25958" xr:uid="{00000000-0005-0000-0000-000096230000}"/>
    <cellStyle name="s_LBO IRR_Cases" xfId="25959" xr:uid="{00000000-0005-0000-0000-000097230000}"/>
    <cellStyle name="s_LBO IRR_Cases_Backlog 30 Sep 2006" xfId="25960" xr:uid="{00000000-0005-0000-0000-000098230000}"/>
    <cellStyle name="s_LBO IRR_Cases_Backlog 30 Sep 2006_Delphi - Operating model v.1.1 011106" xfId="25961" xr:uid="{00000000-0005-0000-0000-000099230000}"/>
    <cellStyle name="s_LBO IRR_Cases_Backlog 30 Sep 2006_Delphi_Operating_model_v 1.0 161106" xfId="25962" xr:uid="{00000000-0005-0000-0000-00009A230000}"/>
    <cellStyle name="s_LBO IRR_Cases_Backlog 30 Sep 2006_Delphi_Operating_model_v(1).1.3_081106" xfId="25963" xr:uid="{00000000-0005-0000-0000-00009B230000}"/>
    <cellStyle name="s_LBO IRR_Valuation Summary" xfId="25964" xr:uid="{00000000-0005-0000-0000-00009C230000}"/>
    <cellStyle name="s_LBO IRR_Valuation Summary_Backlog 30 Sep 2006" xfId="25965" xr:uid="{00000000-0005-0000-0000-00009D230000}"/>
    <cellStyle name="s_LBO IRR_Valuation Summary_Backlog 30 Sep 2006_Delphi - Operating model v.1.1 011106" xfId="25966" xr:uid="{00000000-0005-0000-0000-00009E230000}"/>
    <cellStyle name="s_LBO IRR_Valuation Summary_Backlog 30 Sep 2006_Delphi_Operating_model_v 1.0 161106" xfId="25967" xr:uid="{00000000-0005-0000-0000-00009F230000}"/>
    <cellStyle name="s_LBO IRR_Valuation Summary_Backlog 30 Sep 2006_Delphi_Operating_model_v(1).1.3_081106" xfId="25968" xr:uid="{00000000-0005-0000-0000-0000A0230000}"/>
    <cellStyle name="s_LBO Sens" xfId="25969" xr:uid="{00000000-0005-0000-0000-0000A1230000}"/>
    <cellStyle name="s_LBO Sens_1" xfId="25970" xr:uid="{00000000-0005-0000-0000-0000A2230000}"/>
    <cellStyle name="s_LBO Sens_1_Backlog 30 Sep 2006" xfId="25971" xr:uid="{00000000-0005-0000-0000-0000A3230000}"/>
    <cellStyle name="s_LBO Sens_1_Backlog 30 Sep 2006_Delphi - Operating model v.1.1 011106" xfId="25972" xr:uid="{00000000-0005-0000-0000-0000A4230000}"/>
    <cellStyle name="s_LBO Sens_1_Backlog 30 Sep 2006_Delphi_Operating_model_v 1.0 161106" xfId="25973" xr:uid="{00000000-0005-0000-0000-0000A5230000}"/>
    <cellStyle name="s_LBO Sens_1_Backlog 30 Sep 2006_Delphi_Operating_model_v(1).1.3_081106" xfId="25974" xr:uid="{00000000-0005-0000-0000-0000A6230000}"/>
    <cellStyle name="s_LBO Sens_1_Cases" xfId="25975" xr:uid="{00000000-0005-0000-0000-0000A7230000}"/>
    <cellStyle name="s_LBO Sens_1_Cases_Backlog 30 Sep 2006" xfId="25976" xr:uid="{00000000-0005-0000-0000-0000A8230000}"/>
    <cellStyle name="s_LBO Sens_1_Cases_Backlog 30 Sep 2006_Delphi - Operating model v.1.1 011106" xfId="25977" xr:uid="{00000000-0005-0000-0000-0000A9230000}"/>
    <cellStyle name="s_LBO Sens_1_Cases_Backlog 30 Sep 2006_Delphi_Operating_model_v 1.0 161106" xfId="25978" xr:uid="{00000000-0005-0000-0000-0000AA230000}"/>
    <cellStyle name="s_LBO Sens_1_Cases_Backlog 30 Sep 2006_Delphi_Operating_model_v(1).1.3_081106" xfId="25979" xr:uid="{00000000-0005-0000-0000-0000AB230000}"/>
    <cellStyle name="s_LBO Sens_1_Valuation Summary" xfId="25980" xr:uid="{00000000-0005-0000-0000-0000AC230000}"/>
    <cellStyle name="s_LBO Sens_1_Valuation Summary_Backlog 30 Sep 2006" xfId="25981" xr:uid="{00000000-0005-0000-0000-0000AD230000}"/>
    <cellStyle name="s_LBO Sens_1_Valuation Summary_Backlog 30 Sep 2006_Delphi - Operating model v.1.1 011106" xfId="25982" xr:uid="{00000000-0005-0000-0000-0000AE230000}"/>
    <cellStyle name="s_LBO Sens_1_Valuation Summary_Backlog 30 Sep 2006_Delphi_Operating_model_v 1.0 161106" xfId="25983" xr:uid="{00000000-0005-0000-0000-0000AF230000}"/>
    <cellStyle name="s_LBO Sens_1_Valuation Summary_Backlog 30 Sep 2006_Delphi_Operating_model_v(1).1.3_081106" xfId="25984" xr:uid="{00000000-0005-0000-0000-0000B0230000}"/>
    <cellStyle name="s_LBO Sens_2" xfId="25985" xr:uid="{00000000-0005-0000-0000-0000B1230000}"/>
    <cellStyle name="s_LBO Sens_2_Backlog 30 Sep 2006" xfId="25986" xr:uid="{00000000-0005-0000-0000-0000B2230000}"/>
    <cellStyle name="s_LBO Sens_2_Backlog 30 Sep 2006_Delphi - Operating model v.1.1 011106" xfId="25987" xr:uid="{00000000-0005-0000-0000-0000B3230000}"/>
    <cellStyle name="s_LBO Sens_2_Backlog 30 Sep 2006_Delphi_Operating_model_v 1.0 161106" xfId="25988" xr:uid="{00000000-0005-0000-0000-0000B4230000}"/>
    <cellStyle name="s_LBO Sens_2_Backlog 30 Sep 2006_Delphi_Operating_model_v(1).1.3_081106" xfId="25989" xr:uid="{00000000-0005-0000-0000-0000B5230000}"/>
    <cellStyle name="s_LBO Sens_Backlog 30 Sep 2006" xfId="25990" xr:uid="{00000000-0005-0000-0000-0000B6230000}"/>
    <cellStyle name="s_LBO Sens_Backlog 30 Sep 2006_Delphi - Operating model v.1.1 011106" xfId="25991" xr:uid="{00000000-0005-0000-0000-0000B7230000}"/>
    <cellStyle name="s_LBO Sens_Backlog 30 Sep 2006_Delphi_Operating_model_v 1.0 161106" xfId="25992" xr:uid="{00000000-0005-0000-0000-0000B8230000}"/>
    <cellStyle name="s_LBO Sens_Backlog 30 Sep 2006_Delphi_Operating_model_v(1).1.3_081106" xfId="25993" xr:uid="{00000000-0005-0000-0000-0000B9230000}"/>
    <cellStyle name="s_LBO Sens_Cases" xfId="25994" xr:uid="{00000000-0005-0000-0000-0000BA230000}"/>
    <cellStyle name="s_LBO Sens_Cases_Backlog 30 Sep 2006" xfId="25995" xr:uid="{00000000-0005-0000-0000-0000BB230000}"/>
    <cellStyle name="s_LBO Sens_Cases_Backlog 30 Sep 2006_Delphi - Operating model v.1.1 011106" xfId="25996" xr:uid="{00000000-0005-0000-0000-0000BC230000}"/>
    <cellStyle name="s_LBO Sens_Cases_Backlog 30 Sep 2006_Delphi_Operating_model_v 1.0 161106" xfId="25997" xr:uid="{00000000-0005-0000-0000-0000BD230000}"/>
    <cellStyle name="s_LBO Sens_Cases_Backlog 30 Sep 2006_Delphi_Operating_model_v(1).1.3_081106" xfId="25998" xr:uid="{00000000-0005-0000-0000-0000BE230000}"/>
    <cellStyle name="s_LBO Sens_Valuation Summary" xfId="25999" xr:uid="{00000000-0005-0000-0000-0000BF230000}"/>
    <cellStyle name="s_LBO Sens_Valuation Summary_Backlog 30 Sep 2006" xfId="26000" xr:uid="{00000000-0005-0000-0000-0000C0230000}"/>
    <cellStyle name="s_LBO Sens_Valuation Summary_Backlog 30 Sep 2006_Delphi - Operating model v.1.1 011106" xfId="26001" xr:uid="{00000000-0005-0000-0000-0000C1230000}"/>
    <cellStyle name="s_LBO Sens_Valuation Summary_Backlog 30 Sep 2006_Delphi_Operating_model_v 1.0 161106" xfId="26002" xr:uid="{00000000-0005-0000-0000-0000C2230000}"/>
    <cellStyle name="s_LBO Sens_Valuation Summary_Backlog 30 Sep 2006_Delphi_Operating_model_v(1).1.3_081106" xfId="26003" xr:uid="{00000000-0005-0000-0000-0000C3230000}"/>
    <cellStyle name="s_LBO Summary" xfId="26004" xr:uid="{00000000-0005-0000-0000-0000C4230000}"/>
    <cellStyle name="s_LBO Summary_1" xfId="26005" xr:uid="{00000000-0005-0000-0000-0000C5230000}"/>
    <cellStyle name="s_LBO Summary_1_Backlog 30 Sep 2006" xfId="26006" xr:uid="{00000000-0005-0000-0000-0000C6230000}"/>
    <cellStyle name="s_LBO Summary_1_Backlog 30 Sep 2006_Delphi - Operating model v.1.1 011106" xfId="26007" xr:uid="{00000000-0005-0000-0000-0000C7230000}"/>
    <cellStyle name="s_LBO Summary_1_Backlog 30 Sep 2006_Delphi_Operating_model_v 1.0 161106" xfId="26008" xr:uid="{00000000-0005-0000-0000-0000C8230000}"/>
    <cellStyle name="s_LBO Summary_1_Backlog 30 Sep 2006_Delphi_Operating_model_v(1).1.3_081106" xfId="26009" xr:uid="{00000000-0005-0000-0000-0000C9230000}"/>
    <cellStyle name="s_LBO Summary_1_Cases" xfId="26010" xr:uid="{00000000-0005-0000-0000-0000CA230000}"/>
    <cellStyle name="s_LBO Summary_1_Cases_Backlog 30 Sep 2006" xfId="26011" xr:uid="{00000000-0005-0000-0000-0000CB230000}"/>
    <cellStyle name="s_LBO Summary_1_Cases_Backlog 30 Sep 2006_Delphi - Operating model v.1.1 011106" xfId="26012" xr:uid="{00000000-0005-0000-0000-0000CC230000}"/>
    <cellStyle name="s_LBO Summary_1_Cases_Backlog 30 Sep 2006_Delphi_Operating_model_v 1.0 161106" xfId="26013" xr:uid="{00000000-0005-0000-0000-0000CD230000}"/>
    <cellStyle name="s_LBO Summary_1_Cases_Backlog 30 Sep 2006_Delphi_Operating_model_v(1).1.3_081106" xfId="26014" xr:uid="{00000000-0005-0000-0000-0000CE230000}"/>
    <cellStyle name="s_LBO Summary_1_Valuation Summary" xfId="26015" xr:uid="{00000000-0005-0000-0000-0000CF230000}"/>
    <cellStyle name="s_LBO Summary_1_Valuation Summary_Backlog 30 Sep 2006" xfId="26016" xr:uid="{00000000-0005-0000-0000-0000D0230000}"/>
    <cellStyle name="s_LBO Summary_1_Valuation Summary_Backlog 30 Sep 2006_Delphi - Operating model v.1.1 011106" xfId="26017" xr:uid="{00000000-0005-0000-0000-0000D1230000}"/>
    <cellStyle name="s_LBO Summary_1_Valuation Summary_Backlog 30 Sep 2006_Delphi_Operating_model_v 1.0 161106" xfId="26018" xr:uid="{00000000-0005-0000-0000-0000D2230000}"/>
    <cellStyle name="s_LBO Summary_1_Valuation Summary_Backlog 30 Sep 2006_Delphi_Operating_model_v(1).1.3_081106" xfId="26019" xr:uid="{00000000-0005-0000-0000-0000D3230000}"/>
    <cellStyle name="s_LBO Summary_2" xfId="26020" xr:uid="{00000000-0005-0000-0000-0000D4230000}"/>
    <cellStyle name="s_LBO Summary_2_Backlog 30 Sep 2006" xfId="26021" xr:uid="{00000000-0005-0000-0000-0000D5230000}"/>
    <cellStyle name="s_LBO Summary_2_Backlog 30 Sep 2006_Delphi - Operating model v.1.1 011106" xfId="26022" xr:uid="{00000000-0005-0000-0000-0000D6230000}"/>
    <cellStyle name="s_LBO Summary_2_Backlog 30 Sep 2006_Delphi_Operating_model_v 1.0 161106" xfId="26023" xr:uid="{00000000-0005-0000-0000-0000D7230000}"/>
    <cellStyle name="s_LBO Summary_2_Backlog 30 Sep 2006_Delphi_Operating_model_v(1).1.3_081106" xfId="26024" xr:uid="{00000000-0005-0000-0000-0000D8230000}"/>
    <cellStyle name="s_LBO Summary_Backlog 30 Sep 2006" xfId="26025" xr:uid="{00000000-0005-0000-0000-0000D9230000}"/>
    <cellStyle name="s_LBO Summary_Backlog 30 Sep 2006_Delphi - Operating model v.1.1 011106" xfId="26026" xr:uid="{00000000-0005-0000-0000-0000DA230000}"/>
    <cellStyle name="s_LBO Summary_Backlog 30 Sep 2006_Delphi_Operating_model_v 1.0 161106" xfId="26027" xr:uid="{00000000-0005-0000-0000-0000DB230000}"/>
    <cellStyle name="s_LBO Summary_Backlog 30 Sep 2006_Delphi_Operating_model_v(1).1.3_081106" xfId="26028" xr:uid="{00000000-0005-0000-0000-0000DC230000}"/>
    <cellStyle name="s_LBO Summary_Cases" xfId="26029" xr:uid="{00000000-0005-0000-0000-0000DD230000}"/>
    <cellStyle name="s_LBO Summary_Cases_Backlog 30 Sep 2006" xfId="26030" xr:uid="{00000000-0005-0000-0000-0000DE230000}"/>
    <cellStyle name="s_LBO Summary_Cases_Backlog 30 Sep 2006_Delphi - Operating model v.1.1 011106" xfId="26031" xr:uid="{00000000-0005-0000-0000-0000DF230000}"/>
    <cellStyle name="s_LBO Summary_Cases_Backlog 30 Sep 2006_Delphi_Operating_model_v 1.0 161106" xfId="26032" xr:uid="{00000000-0005-0000-0000-0000E0230000}"/>
    <cellStyle name="s_LBO Summary_Cases_Backlog 30 Sep 2006_Delphi_Operating_model_v(1).1.3_081106" xfId="26033" xr:uid="{00000000-0005-0000-0000-0000E1230000}"/>
    <cellStyle name="s_LBO Summary_Valuation Summary" xfId="26034" xr:uid="{00000000-0005-0000-0000-0000E2230000}"/>
    <cellStyle name="s_LBO Summary_Valuation Summary_Backlog 30 Sep 2006" xfId="26035" xr:uid="{00000000-0005-0000-0000-0000E3230000}"/>
    <cellStyle name="s_LBO Summary_Valuation Summary_Backlog 30 Sep 2006_Delphi - Operating model v.1.1 011106" xfId="26036" xr:uid="{00000000-0005-0000-0000-0000E4230000}"/>
    <cellStyle name="s_LBO Summary_Valuation Summary_Backlog 30 Sep 2006_Delphi_Operating_model_v 1.0 161106" xfId="26037" xr:uid="{00000000-0005-0000-0000-0000E5230000}"/>
    <cellStyle name="s_LBO Summary_Valuation Summary_Backlog 30 Sep 2006_Delphi_Operating_model_v(1).1.3_081106" xfId="26038" xr:uid="{00000000-0005-0000-0000-0000E6230000}"/>
    <cellStyle name="s_LBO_1" xfId="26039" xr:uid="{00000000-0005-0000-0000-0000E7230000}"/>
    <cellStyle name="s_LBO_1_Backlog 30 Sep 2006" xfId="26040" xr:uid="{00000000-0005-0000-0000-0000E8230000}"/>
    <cellStyle name="s_LBO_1_Backlog 30 Sep 2006_Delphi - Operating model v.1.1 011106" xfId="26041" xr:uid="{00000000-0005-0000-0000-0000E9230000}"/>
    <cellStyle name="s_LBO_1_Backlog 30 Sep 2006_Delphi_Operating_model_v 1.0 161106" xfId="26042" xr:uid="{00000000-0005-0000-0000-0000EA230000}"/>
    <cellStyle name="s_LBO_1_Backlog 30 Sep 2006_Delphi_Operating_model_v(1).1.3_081106" xfId="26043" xr:uid="{00000000-0005-0000-0000-0000EB230000}"/>
    <cellStyle name="s_LBO_1_Cases" xfId="26044" xr:uid="{00000000-0005-0000-0000-0000EC230000}"/>
    <cellStyle name="s_LBO_1_Cases_Backlog 30 Sep 2006" xfId="26045" xr:uid="{00000000-0005-0000-0000-0000ED230000}"/>
    <cellStyle name="s_LBO_1_Cases_Backlog 30 Sep 2006_Delphi - Operating model v.1.1 011106" xfId="26046" xr:uid="{00000000-0005-0000-0000-0000EE230000}"/>
    <cellStyle name="s_LBO_1_Cases_Backlog 30 Sep 2006_Delphi_Operating_model_v 1.0 161106" xfId="26047" xr:uid="{00000000-0005-0000-0000-0000EF230000}"/>
    <cellStyle name="s_LBO_1_Cases_Backlog 30 Sep 2006_Delphi_Operating_model_v(1).1.3_081106" xfId="26048" xr:uid="{00000000-0005-0000-0000-0000F0230000}"/>
    <cellStyle name="s_LBO_1_Valuation Summary" xfId="26049" xr:uid="{00000000-0005-0000-0000-0000F1230000}"/>
    <cellStyle name="s_LBO_1_Valuation Summary_Backlog 30 Sep 2006" xfId="26050" xr:uid="{00000000-0005-0000-0000-0000F2230000}"/>
    <cellStyle name="s_LBO_1_Valuation Summary_Backlog 30 Sep 2006_Delphi - Operating model v.1.1 011106" xfId="26051" xr:uid="{00000000-0005-0000-0000-0000F3230000}"/>
    <cellStyle name="s_LBO_1_Valuation Summary_Backlog 30 Sep 2006_Delphi_Operating_model_v 1.0 161106" xfId="26052" xr:uid="{00000000-0005-0000-0000-0000F4230000}"/>
    <cellStyle name="s_LBO_1_Valuation Summary_Backlog 30 Sep 2006_Delphi_Operating_model_v(1).1.3_081106" xfId="26053" xr:uid="{00000000-0005-0000-0000-0000F5230000}"/>
    <cellStyle name="s_LBO_2" xfId="26054" xr:uid="{00000000-0005-0000-0000-0000F6230000}"/>
    <cellStyle name="s_LBO_2_Backlog 30 Sep 2006" xfId="26055" xr:uid="{00000000-0005-0000-0000-0000F7230000}"/>
    <cellStyle name="s_LBO_2_Backlog 30 Sep 2006_Delphi - Operating model v.1.1 011106" xfId="26056" xr:uid="{00000000-0005-0000-0000-0000F8230000}"/>
    <cellStyle name="s_LBO_2_Backlog 30 Sep 2006_Delphi_Operating_model_v 1.0 161106" xfId="26057" xr:uid="{00000000-0005-0000-0000-0000F9230000}"/>
    <cellStyle name="s_LBO_2_Backlog 30 Sep 2006_Delphi_Operating_model_v(1).1.3_081106" xfId="26058" xr:uid="{00000000-0005-0000-0000-0000FA230000}"/>
    <cellStyle name="s_LBO_Backlog 30 Sep 2006" xfId="26059" xr:uid="{00000000-0005-0000-0000-0000FB230000}"/>
    <cellStyle name="s_LBO_Backlog 30 Sep 2006_Delphi - Operating model v.1.1 011106" xfId="26060" xr:uid="{00000000-0005-0000-0000-0000FC230000}"/>
    <cellStyle name="s_LBO_Backlog 30 Sep 2006_Delphi_Operating_model_v 1.0 161106" xfId="26061" xr:uid="{00000000-0005-0000-0000-0000FD230000}"/>
    <cellStyle name="s_LBO_Backlog 30 Sep 2006_Delphi_Operating_model_v(1).1.3_081106" xfId="26062" xr:uid="{00000000-0005-0000-0000-0000FE230000}"/>
    <cellStyle name="s_LBO_Cases" xfId="26063" xr:uid="{00000000-0005-0000-0000-0000FF230000}"/>
    <cellStyle name="s_LBO_Cases_Backlog 30 Sep 2006" xfId="26064" xr:uid="{00000000-0005-0000-0000-000000240000}"/>
    <cellStyle name="s_LBO_Cases_Backlog 30 Sep 2006_Delphi - Operating model v.1.1 011106" xfId="26065" xr:uid="{00000000-0005-0000-0000-000001240000}"/>
    <cellStyle name="s_LBO_Cases_Backlog 30 Sep 2006_Delphi_Operating_model_v 1.0 161106" xfId="26066" xr:uid="{00000000-0005-0000-0000-000002240000}"/>
    <cellStyle name="s_LBO_Cases_Backlog 30 Sep 2006_Delphi_Operating_model_v(1).1.3_081106" xfId="26067" xr:uid="{00000000-0005-0000-0000-000003240000}"/>
    <cellStyle name="s_LBO_Valuation Summary" xfId="26068" xr:uid="{00000000-0005-0000-0000-000004240000}"/>
    <cellStyle name="s_LBO_Valuation Summary_Backlog 30 Sep 2006" xfId="26069" xr:uid="{00000000-0005-0000-0000-000005240000}"/>
    <cellStyle name="s_LBO_Valuation Summary_Backlog 30 Sep 2006_Delphi - Operating model v.1.1 011106" xfId="26070" xr:uid="{00000000-0005-0000-0000-000006240000}"/>
    <cellStyle name="s_LBO_Valuation Summary_Backlog 30 Sep 2006_Delphi_Operating_model_v 1.0 161106" xfId="26071" xr:uid="{00000000-0005-0000-0000-000007240000}"/>
    <cellStyle name="s_LBO_Valuation Summary_Backlog 30 Sep 2006_Delphi_Operating_model_v(1).1.3_081106" xfId="26072" xr:uid="{00000000-0005-0000-0000-000008240000}"/>
    <cellStyle name="s_MainPrint Code" xfId="26073" xr:uid="{00000000-0005-0000-0000-000009240000}"/>
    <cellStyle name="s_MainPrint Code_1" xfId="26074" xr:uid="{00000000-0005-0000-0000-00000A240000}"/>
    <cellStyle name="s_MainPrint Code_1_Backlog 30 Sep 2006" xfId="26075" xr:uid="{00000000-0005-0000-0000-00000B240000}"/>
    <cellStyle name="s_MainPrint Code_1_Backlog 30 Sep 2006_Delphi - Operating model v.1.1 011106" xfId="26076" xr:uid="{00000000-0005-0000-0000-00000C240000}"/>
    <cellStyle name="s_MainPrint Code_1_Backlog 30 Sep 2006_Delphi_Operating_model_v 1.0 161106" xfId="26077" xr:uid="{00000000-0005-0000-0000-00000D240000}"/>
    <cellStyle name="s_MainPrint Code_1_Backlog 30 Sep 2006_Delphi_Operating_model_v(1).1.3_081106" xfId="26078" xr:uid="{00000000-0005-0000-0000-00000E240000}"/>
    <cellStyle name="s_MainPrint Code_2" xfId="26079" xr:uid="{00000000-0005-0000-0000-00000F240000}"/>
    <cellStyle name="s_MainPrint Code_2_Backlog 30 Sep 2006" xfId="26080" xr:uid="{00000000-0005-0000-0000-000010240000}"/>
    <cellStyle name="s_MainPrint Code_2_Backlog 30 Sep 2006_Delphi - Operating model v.1.1 011106" xfId="26081" xr:uid="{00000000-0005-0000-0000-000011240000}"/>
    <cellStyle name="s_MainPrint Code_2_Backlog 30 Sep 2006_Delphi_Operating_model_v 1.0 161106" xfId="26082" xr:uid="{00000000-0005-0000-0000-000012240000}"/>
    <cellStyle name="s_MainPrint Code_2_Backlog 30 Sep 2006_Delphi_Operating_model_v(1).1.3_081106" xfId="26083" xr:uid="{00000000-0005-0000-0000-000013240000}"/>
    <cellStyle name="s_MainPrint Code_Backlog 30 Sep 2006" xfId="26084" xr:uid="{00000000-0005-0000-0000-000014240000}"/>
    <cellStyle name="s_MainPrint Code_Backlog 30 Sep 2006_Delphi - Operating model v.1.1 011106" xfId="26085" xr:uid="{00000000-0005-0000-0000-000015240000}"/>
    <cellStyle name="s_MainPrint Code_Backlog 30 Sep 2006_Delphi_Operating_model_v 1.0 161106" xfId="26086" xr:uid="{00000000-0005-0000-0000-000016240000}"/>
    <cellStyle name="s_MainPrint Code_Backlog 30 Sep 2006_Delphi_Operating_model_v(1).1.3_081106" xfId="26087" xr:uid="{00000000-0005-0000-0000-000017240000}"/>
    <cellStyle name="s_Module1" xfId="26088" xr:uid="{00000000-0005-0000-0000-000018240000}"/>
    <cellStyle name="s_Module1_1" xfId="26089" xr:uid="{00000000-0005-0000-0000-000019240000}"/>
    <cellStyle name="s_Module1_1_Backlog 30 Sep 2006" xfId="26090" xr:uid="{00000000-0005-0000-0000-00001A240000}"/>
    <cellStyle name="s_Module1_1_Backlog 30 Sep 2006_Delphi - Operating model v.1.1 011106" xfId="26091" xr:uid="{00000000-0005-0000-0000-00001B240000}"/>
    <cellStyle name="s_Module1_1_Backlog 30 Sep 2006_Delphi_Operating_model_v 1.0 161106" xfId="26092" xr:uid="{00000000-0005-0000-0000-00001C240000}"/>
    <cellStyle name="s_Module1_1_Backlog 30 Sep 2006_Delphi_Operating_model_v(1).1.3_081106" xfId="26093" xr:uid="{00000000-0005-0000-0000-00001D240000}"/>
    <cellStyle name="s_Module1_Backlog 30 Sep 2006" xfId="26094" xr:uid="{00000000-0005-0000-0000-00001E240000}"/>
    <cellStyle name="s_Module1_Backlog 30 Sep 2006_Delphi - Operating model v.1.1 011106" xfId="26095" xr:uid="{00000000-0005-0000-0000-00001F240000}"/>
    <cellStyle name="s_Module1_Backlog 30 Sep 2006_Delphi_Operating_model_v 1.0 161106" xfId="26096" xr:uid="{00000000-0005-0000-0000-000020240000}"/>
    <cellStyle name="s_Module1_Backlog 30 Sep 2006_Delphi_Operating_model_v(1).1.3_081106" xfId="26097" xr:uid="{00000000-0005-0000-0000-000021240000}"/>
    <cellStyle name="s_Nabisco" xfId="26098" xr:uid="{00000000-0005-0000-0000-000022240000}"/>
    <cellStyle name="s_Nabisco_1" xfId="26099" xr:uid="{00000000-0005-0000-0000-000023240000}"/>
    <cellStyle name="s_Nabisco_1_Backlog 30 Sep 2006" xfId="26100" xr:uid="{00000000-0005-0000-0000-000024240000}"/>
    <cellStyle name="s_Nabisco_1_Backlog 30 Sep 2006_Delphi - Operating model v.1.1 011106" xfId="26101" xr:uid="{00000000-0005-0000-0000-000025240000}"/>
    <cellStyle name="s_Nabisco_1_Backlog 30 Sep 2006_Delphi_Operating_model_v 1.0 161106" xfId="26102" xr:uid="{00000000-0005-0000-0000-000026240000}"/>
    <cellStyle name="s_Nabisco_1_Backlog 30 Sep 2006_Delphi_Operating_model_v(1).1.3_081106" xfId="26103" xr:uid="{00000000-0005-0000-0000-000027240000}"/>
    <cellStyle name="s_Nabisco_2" xfId="26104" xr:uid="{00000000-0005-0000-0000-000028240000}"/>
    <cellStyle name="s_Nabisco_2_Backlog 30 Sep 2006" xfId="26105" xr:uid="{00000000-0005-0000-0000-000029240000}"/>
    <cellStyle name="s_Nabisco_2_Backlog 30 Sep 2006_Delphi - Operating model v.1.1 011106" xfId="26106" xr:uid="{00000000-0005-0000-0000-00002A240000}"/>
    <cellStyle name="s_Nabisco_2_Backlog 30 Sep 2006_Delphi_Operating_model_v 1.0 161106" xfId="26107" xr:uid="{00000000-0005-0000-0000-00002B240000}"/>
    <cellStyle name="s_Nabisco_2_Backlog 30 Sep 2006_Delphi_Operating_model_v(1).1.3_081106" xfId="26108" xr:uid="{00000000-0005-0000-0000-00002C240000}"/>
    <cellStyle name="s_Nabisco_Backlog 30 Sep 2006" xfId="26109" xr:uid="{00000000-0005-0000-0000-00002D240000}"/>
    <cellStyle name="s_Nabisco_Backlog 30 Sep 2006_Delphi - Operating model v.1.1 011106" xfId="26110" xr:uid="{00000000-0005-0000-0000-00002E240000}"/>
    <cellStyle name="s_Nabisco_Backlog 30 Sep 2006_Delphi_Operating_model_v 1.0 161106" xfId="26111" xr:uid="{00000000-0005-0000-0000-00002F240000}"/>
    <cellStyle name="s_Nabisco_Backlog 30 Sep 2006_Delphi_Operating_model_v(1).1.3_081106" xfId="26112" xr:uid="{00000000-0005-0000-0000-000030240000}"/>
    <cellStyle name="s_NBA AVP" xfId="26113" xr:uid="{00000000-0005-0000-0000-000031240000}"/>
    <cellStyle name="s_NOL" xfId="26114" xr:uid="{00000000-0005-0000-0000-000032240000}"/>
    <cellStyle name="s_NOL_1" xfId="26115" xr:uid="{00000000-0005-0000-0000-000033240000}"/>
    <cellStyle name="s_NOL_1_Backlog 30 Sep 2006" xfId="26116" xr:uid="{00000000-0005-0000-0000-000034240000}"/>
    <cellStyle name="s_NOL_1_Backlog 30 Sep 2006_Delphi - Operating model v.1.1 011106" xfId="26117" xr:uid="{00000000-0005-0000-0000-000035240000}"/>
    <cellStyle name="s_NOL_1_Backlog 30 Sep 2006_Delphi_Operating_model_v 1.0 161106" xfId="26118" xr:uid="{00000000-0005-0000-0000-000036240000}"/>
    <cellStyle name="s_NOL_1_Backlog 30 Sep 2006_Delphi_Operating_model_v(1).1.3_081106" xfId="26119" xr:uid="{00000000-0005-0000-0000-000037240000}"/>
    <cellStyle name="s_NOL_2" xfId="26120" xr:uid="{00000000-0005-0000-0000-000038240000}"/>
    <cellStyle name="s_NOL_2_Backlog 30 Sep 2006" xfId="26121" xr:uid="{00000000-0005-0000-0000-000039240000}"/>
    <cellStyle name="s_NOL_2_Backlog 30 Sep 2006_Delphi - Operating model v.1.1 011106" xfId="26122" xr:uid="{00000000-0005-0000-0000-00003A240000}"/>
    <cellStyle name="s_NOL_2_Backlog 30 Sep 2006_Delphi_Operating_model_v 1.0 161106" xfId="26123" xr:uid="{00000000-0005-0000-0000-00003B240000}"/>
    <cellStyle name="s_NOL_2_Backlog 30 Sep 2006_Delphi_Operating_model_v(1).1.3_081106" xfId="26124" xr:uid="{00000000-0005-0000-0000-00003C240000}"/>
    <cellStyle name="s_NOL_Backlog 30 Sep 2006" xfId="26125" xr:uid="{00000000-0005-0000-0000-00003D240000}"/>
    <cellStyle name="s_NOL_Backlog 30 Sep 2006_Delphi - Operating model v.1.1 011106" xfId="26126" xr:uid="{00000000-0005-0000-0000-00003E240000}"/>
    <cellStyle name="s_NOL_Backlog 30 Sep 2006_Delphi_Operating_model_v 1.0 161106" xfId="26127" xr:uid="{00000000-0005-0000-0000-00003F240000}"/>
    <cellStyle name="s_NOL_Backlog 30 Sep 2006_Delphi_Operating_model_v(1).1.3_081106" xfId="26128" xr:uid="{00000000-0005-0000-0000-000040240000}"/>
    <cellStyle name="s_PFMA Cap" xfId="26129" xr:uid="{00000000-0005-0000-0000-000041240000}"/>
    <cellStyle name="s_PFMA Cap_1" xfId="26130" xr:uid="{00000000-0005-0000-0000-000042240000}"/>
    <cellStyle name="s_PFMA Cap_1_Backlog 30 Sep 2006" xfId="26131" xr:uid="{00000000-0005-0000-0000-000043240000}"/>
    <cellStyle name="s_PFMA Cap_1_Backlog 30 Sep 2006_Delphi - Operating model v.1.1 011106" xfId="26132" xr:uid="{00000000-0005-0000-0000-000044240000}"/>
    <cellStyle name="s_PFMA Cap_1_Backlog 30 Sep 2006_Delphi_Operating_model_v 1.0 161106" xfId="26133" xr:uid="{00000000-0005-0000-0000-000045240000}"/>
    <cellStyle name="s_PFMA Cap_1_Backlog 30 Sep 2006_Delphi_Operating_model_v(1).1.3_081106" xfId="26134" xr:uid="{00000000-0005-0000-0000-000046240000}"/>
    <cellStyle name="s_PFMA Cap_1_Cases" xfId="26135" xr:uid="{00000000-0005-0000-0000-000047240000}"/>
    <cellStyle name="s_PFMA Cap_1_Cases_Backlog 30 Sep 2006" xfId="26136" xr:uid="{00000000-0005-0000-0000-000048240000}"/>
    <cellStyle name="s_PFMA Cap_1_Cases_Backlog 30 Sep 2006_Delphi - Operating model v.1.1 011106" xfId="26137" xr:uid="{00000000-0005-0000-0000-000049240000}"/>
    <cellStyle name="s_PFMA Cap_1_Cases_Backlog 30 Sep 2006_Delphi_Operating_model_v 1.0 161106" xfId="26138" xr:uid="{00000000-0005-0000-0000-00004A240000}"/>
    <cellStyle name="s_PFMA Cap_1_Cases_Backlog 30 Sep 2006_Delphi_Operating_model_v(1).1.3_081106" xfId="26139" xr:uid="{00000000-0005-0000-0000-00004B240000}"/>
    <cellStyle name="s_PFMA Cap_2" xfId="26140" xr:uid="{00000000-0005-0000-0000-00004C240000}"/>
    <cellStyle name="s_PFMA Cap_2_Backlog 30 Sep 2006" xfId="26141" xr:uid="{00000000-0005-0000-0000-00004D240000}"/>
    <cellStyle name="s_PFMA Cap_2_Backlog 30 Sep 2006_Delphi - Operating model v.1.1 011106" xfId="26142" xr:uid="{00000000-0005-0000-0000-00004E240000}"/>
    <cellStyle name="s_PFMA Cap_2_Backlog 30 Sep 2006_Delphi_Operating_model_v 1.0 161106" xfId="26143" xr:uid="{00000000-0005-0000-0000-00004F240000}"/>
    <cellStyle name="s_PFMA Cap_2_Backlog 30 Sep 2006_Delphi_Operating_model_v(1).1.3_081106" xfId="26144" xr:uid="{00000000-0005-0000-0000-000050240000}"/>
    <cellStyle name="s_PFMA Cap_Backlog 30 Sep 2006" xfId="26145" xr:uid="{00000000-0005-0000-0000-000051240000}"/>
    <cellStyle name="s_PFMA Cap_Backlog 30 Sep 2006_Delphi - Operating model v.1.1 011106" xfId="26146" xr:uid="{00000000-0005-0000-0000-000052240000}"/>
    <cellStyle name="s_PFMA Cap_Backlog 30 Sep 2006_Delphi_Operating_model_v 1.0 161106" xfId="26147" xr:uid="{00000000-0005-0000-0000-000053240000}"/>
    <cellStyle name="s_PFMA Cap_Backlog 30 Sep 2006_Delphi_Operating_model_v(1).1.3_081106" xfId="26148" xr:uid="{00000000-0005-0000-0000-000054240000}"/>
    <cellStyle name="s_PFMA Cap_Cases" xfId="26149" xr:uid="{00000000-0005-0000-0000-000055240000}"/>
    <cellStyle name="s_PFMA Cap_Cases_Backlog 30 Sep 2006" xfId="26150" xr:uid="{00000000-0005-0000-0000-000056240000}"/>
    <cellStyle name="s_PFMA Cap_Cases_Backlog 30 Sep 2006_Delphi - Operating model v.1.1 011106" xfId="26151" xr:uid="{00000000-0005-0000-0000-000057240000}"/>
    <cellStyle name="s_PFMA Cap_Cases_Backlog 30 Sep 2006_Delphi_Operating_model_v 1.0 161106" xfId="26152" xr:uid="{00000000-0005-0000-0000-000058240000}"/>
    <cellStyle name="s_PFMA Cap_Cases_Backlog 30 Sep 2006_Delphi_Operating_model_v(1).1.3_081106" xfId="26153" xr:uid="{00000000-0005-0000-0000-000059240000}"/>
    <cellStyle name="s_PFMA Credit" xfId="26154" xr:uid="{00000000-0005-0000-0000-00005A240000}"/>
    <cellStyle name="s_PFMA Credit_1" xfId="26155" xr:uid="{00000000-0005-0000-0000-00005B240000}"/>
    <cellStyle name="s_PFMA Credit_1_Backlog 30 Sep 2006" xfId="26156" xr:uid="{00000000-0005-0000-0000-00005C240000}"/>
    <cellStyle name="s_PFMA Credit_1_Backlog 30 Sep 2006_Delphi - Operating model v.1.1 011106" xfId="26157" xr:uid="{00000000-0005-0000-0000-00005D240000}"/>
    <cellStyle name="s_PFMA Credit_1_Backlog 30 Sep 2006_Delphi_Operating_model_v 1.0 161106" xfId="26158" xr:uid="{00000000-0005-0000-0000-00005E240000}"/>
    <cellStyle name="s_PFMA Credit_1_Backlog 30 Sep 2006_Delphi_Operating_model_v(1).1.3_081106" xfId="26159" xr:uid="{00000000-0005-0000-0000-00005F240000}"/>
    <cellStyle name="s_PFMA Credit_1_Cases" xfId="26160" xr:uid="{00000000-0005-0000-0000-000060240000}"/>
    <cellStyle name="s_PFMA Credit_1_Cases_Backlog 30 Sep 2006" xfId="26161" xr:uid="{00000000-0005-0000-0000-000061240000}"/>
    <cellStyle name="s_PFMA Credit_1_Cases_Backlog 30 Sep 2006_Delphi - Operating model v.1.1 011106" xfId="26162" xr:uid="{00000000-0005-0000-0000-000062240000}"/>
    <cellStyle name="s_PFMA Credit_1_Cases_Backlog 30 Sep 2006_Delphi_Operating_model_v 1.0 161106" xfId="26163" xr:uid="{00000000-0005-0000-0000-000063240000}"/>
    <cellStyle name="s_PFMA Credit_1_Cases_Backlog 30 Sep 2006_Delphi_Operating_model_v(1).1.3_081106" xfId="26164" xr:uid="{00000000-0005-0000-0000-000064240000}"/>
    <cellStyle name="s_PFMA Credit_2" xfId="26165" xr:uid="{00000000-0005-0000-0000-000065240000}"/>
    <cellStyle name="s_PFMA Credit_2_Backlog 30 Sep 2006" xfId="26166" xr:uid="{00000000-0005-0000-0000-000066240000}"/>
    <cellStyle name="s_PFMA Credit_2_Backlog 30 Sep 2006_Delphi - Operating model v.1.1 011106" xfId="26167" xr:uid="{00000000-0005-0000-0000-000067240000}"/>
    <cellStyle name="s_PFMA Credit_2_Backlog 30 Sep 2006_Delphi_Operating_model_v 1.0 161106" xfId="26168" xr:uid="{00000000-0005-0000-0000-000068240000}"/>
    <cellStyle name="s_PFMA Credit_2_Backlog 30 Sep 2006_Delphi_Operating_model_v(1).1.3_081106" xfId="26169" xr:uid="{00000000-0005-0000-0000-000069240000}"/>
    <cellStyle name="s_PFMA Credit_Backlog 30 Sep 2006" xfId="26170" xr:uid="{00000000-0005-0000-0000-00006A240000}"/>
    <cellStyle name="s_PFMA Credit_Backlog 30 Sep 2006_Delphi - Operating model v.1.1 011106" xfId="26171" xr:uid="{00000000-0005-0000-0000-00006B240000}"/>
    <cellStyle name="s_PFMA Credit_Backlog 30 Sep 2006_Delphi_Operating_model_v 1.0 161106" xfId="26172" xr:uid="{00000000-0005-0000-0000-00006C240000}"/>
    <cellStyle name="s_PFMA Credit_Backlog 30 Sep 2006_Delphi_Operating_model_v(1).1.3_081106" xfId="26173" xr:uid="{00000000-0005-0000-0000-00006D240000}"/>
    <cellStyle name="s_PFMA Credit_Cases" xfId="26174" xr:uid="{00000000-0005-0000-0000-00006E240000}"/>
    <cellStyle name="s_PFMA Credit_Cases_Backlog 30 Sep 2006" xfId="26175" xr:uid="{00000000-0005-0000-0000-00006F240000}"/>
    <cellStyle name="s_PFMA Credit_Cases_Backlog 30 Sep 2006_Delphi - Operating model v.1.1 011106" xfId="26176" xr:uid="{00000000-0005-0000-0000-000070240000}"/>
    <cellStyle name="s_PFMA Credit_Cases_Backlog 30 Sep 2006_Delphi_Operating_model_v 1.0 161106" xfId="26177" xr:uid="{00000000-0005-0000-0000-000071240000}"/>
    <cellStyle name="s_PFMA Credit_Cases_Backlog 30 Sep 2006_Delphi_Operating_model_v(1).1.3_081106" xfId="26178" xr:uid="{00000000-0005-0000-0000-000072240000}"/>
    <cellStyle name="s_PFMA Fin Sum" xfId="26179" xr:uid="{00000000-0005-0000-0000-000073240000}"/>
    <cellStyle name="s_PFMA Fin Sum_1" xfId="26180" xr:uid="{00000000-0005-0000-0000-000074240000}"/>
    <cellStyle name="s_PFMA Fin Sum_1_Backlog 30 Sep 2006" xfId="26181" xr:uid="{00000000-0005-0000-0000-000075240000}"/>
    <cellStyle name="s_PFMA Fin Sum_1_Backlog 30 Sep 2006_Delphi - Operating model v.1.1 011106" xfId="26182" xr:uid="{00000000-0005-0000-0000-000076240000}"/>
    <cellStyle name="s_PFMA Fin Sum_1_Backlog 30 Sep 2006_Delphi_Operating_model_v 1.0 161106" xfId="26183" xr:uid="{00000000-0005-0000-0000-000077240000}"/>
    <cellStyle name="s_PFMA Fin Sum_1_Backlog 30 Sep 2006_Delphi_Operating_model_v(1).1.3_081106" xfId="26184" xr:uid="{00000000-0005-0000-0000-000078240000}"/>
    <cellStyle name="s_PFMA Fin Sum_1_Cases" xfId="26185" xr:uid="{00000000-0005-0000-0000-000079240000}"/>
    <cellStyle name="s_PFMA Fin Sum_1_Cases_Backlog 30 Sep 2006" xfId="26186" xr:uid="{00000000-0005-0000-0000-00007A240000}"/>
    <cellStyle name="s_PFMA Fin Sum_1_Cases_Backlog 30 Sep 2006_Delphi - Operating model v.1.1 011106" xfId="26187" xr:uid="{00000000-0005-0000-0000-00007B240000}"/>
    <cellStyle name="s_PFMA Fin Sum_1_Cases_Backlog 30 Sep 2006_Delphi_Operating_model_v 1.0 161106" xfId="26188" xr:uid="{00000000-0005-0000-0000-00007C240000}"/>
    <cellStyle name="s_PFMA Fin Sum_1_Cases_Backlog 30 Sep 2006_Delphi_Operating_model_v(1).1.3_081106" xfId="26189" xr:uid="{00000000-0005-0000-0000-00007D240000}"/>
    <cellStyle name="s_PFMA Fin Sum_2" xfId="26190" xr:uid="{00000000-0005-0000-0000-00007E240000}"/>
    <cellStyle name="s_PFMA Fin Sum_2_Backlog 30 Sep 2006" xfId="26191" xr:uid="{00000000-0005-0000-0000-00007F240000}"/>
    <cellStyle name="s_PFMA Fin Sum_2_Backlog 30 Sep 2006_Delphi - Operating model v.1.1 011106" xfId="26192" xr:uid="{00000000-0005-0000-0000-000080240000}"/>
    <cellStyle name="s_PFMA Fin Sum_2_Backlog 30 Sep 2006_Delphi_Operating_model_v 1.0 161106" xfId="26193" xr:uid="{00000000-0005-0000-0000-000081240000}"/>
    <cellStyle name="s_PFMA Fin Sum_2_Backlog 30 Sep 2006_Delphi_Operating_model_v(1).1.3_081106" xfId="26194" xr:uid="{00000000-0005-0000-0000-000082240000}"/>
    <cellStyle name="s_PFMA Fin Sum_Backlog 30 Sep 2006" xfId="26195" xr:uid="{00000000-0005-0000-0000-000083240000}"/>
    <cellStyle name="s_PFMA Fin Sum_Backlog 30 Sep 2006_Delphi - Operating model v.1.1 011106" xfId="26196" xr:uid="{00000000-0005-0000-0000-000084240000}"/>
    <cellStyle name="s_PFMA Fin Sum_Backlog 30 Sep 2006_Delphi_Operating_model_v 1.0 161106" xfId="26197" xr:uid="{00000000-0005-0000-0000-000085240000}"/>
    <cellStyle name="s_PFMA Fin Sum_Backlog 30 Sep 2006_Delphi_Operating_model_v(1).1.3_081106" xfId="26198" xr:uid="{00000000-0005-0000-0000-000086240000}"/>
    <cellStyle name="s_PFMA Fin Sum_Cases" xfId="26199" xr:uid="{00000000-0005-0000-0000-000087240000}"/>
    <cellStyle name="s_PFMA Fin Sum_Cases_Backlog 30 Sep 2006" xfId="26200" xr:uid="{00000000-0005-0000-0000-000088240000}"/>
    <cellStyle name="s_PFMA Fin Sum_Cases_Backlog 30 Sep 2006_Delphi - Operating model v.1.1 011106" xfId="26201" xr:uid="{00000000-0005-0000-0000-000089240000}"/>
    <cellStyle name="s_PFMA Fin Sum_Cases_Backlog 30 Sep 2006_Delphi_Operating_model_v 1.0 161106" xfId="26202" xr:uid="{00000000-0005-0000-0000-00008A240000}"/>
    <cellStyle name="s_PFMA Fin Sum_Cases_Backlog 30 Sep 2006_Delphi_Operating_model_v(1).1.3_081106" xfId="26203" xr:uid="{00000000-0005-0000-0000-00008B240000}"/>
    <cellStyle name="s_PFMA Statements" xfId="26204" xr:uid="{00000000-0005-0000-0000-00008C240000}"/>
    <cellStyle name="s_PFMA Statements_1" xfId="26205" xr:uid="{00000000-0005-0000-0000-00008D240000}"/>
    <cellStyle name="s_PFMA Statements_1_Backlog 30 Sep 2006" xfId="26206" xr:uid="{00000000-0005-0000-0000-00008E240000}"/>
    <cellStyle name="s_PFMA Statements_1_Backlog 30 Sep 2006_Delphi - Operating model v.1.1 011106" xfId="26207" xr:uid="{00000000-0005-0000-0000-00008F240000}"/>
    <cellStyle name="s_PFMA Statements_1_Backlog 30 Sep 2006_Delphi_Operating_model_v 1.0 161106" xfId="26208" xr:uid="{00000000-0005-0000-0000-000090240000}"/>
    <cellStyle name="s_PFMA Statements_1_Backlog 30 Sep 2006_Delphi_Operating_model_v(1).1.3_081106" xfId="26209" xr:uid="{00000000-0005-0000-0000-000091240000}"/>
    <cellStyle name="s_PFMA Statements_1_Cases" xfId="26210" xr:uid="{00000000-0005-0000-0000-000092240000}"/>
    <cellStyle name="s_PFMA Statements_1_Cases_Backlog 30 Sep 2006" xfId="26211" xr:uid="{00000000-0005-0000-0000-000093240000}"/>
    <cellStyle name="s_PFMA Statements_1_Cases_Backlog 30 Sep 2006_Delphi - Operating model v.1.1 011106" xfId="26212" xr:uid="{00000000-0005-0000-0000-000094240000}"/>
    <cellStyle name="s_PFMA Statements_1_Cases_Backlog 30 Sep 2006_Delphi_Operating_model_v 1.0 161106" xfId="26213" xr:uid="{00000000-0005-0000-0000-000095240000}"/>
    <cellStyle name="s_PFMA Statements_1_Cases_Backlog 30 Sep 2006_Delphi_Operating_model_v(1).1.3_081106" xfId="26214" xr:uid="{00000000-0005-0000-0000-000096240000}"/>
    <cellStyle name="s_PFMA Statements_1_Valuation Summary" xfId="26215" xr:uid="{00000000-0005-0000-0000-000097240000}"/>
    <cellStyle name="s_PFMA Statements_1_Valuation Summary_Backlog 30 Sep 2006" xfId="26216" xr:uid="{00000000-0005-0000-0000-000098240000}"/>
    <cellStyle name="s_PFMA Statements_1_Valuation Summary_Backlog 30 Sep 2006_Delphi - Operating model v.1.1 011106" xfId="26217" xr:uid="{00000000-0005-0000-0000-000099240000}"/>
    <cellStyle name="s_PFMA Statements_1_Valuation Summary_Backlog 30 Sep 2006_Delphi_Operating_model_v 1.0 161106" xfId="26218" xr:uid="{00000000-0005-0000-0000-00009A240000}"/>
    <cellStyle name="s_PFMA Statements_1_Valuation Summary_Backlog 30 Sep 2006_Delphi_Operating_model_v(1).1.3_081106" xfId="26219" xr:uid="{00000000-0005-0000-0000-00009B240000}"/>
    <cellStyle name="s_PFMA Statements_2" xfId="26220" xr:uid="{00000000-0005-0000-0000-00009C240000}"/>
    <cellStyle name="s_PFMA Statements_2_Backlog 30 Sep 2006" xfId="26221" xr:uid="{00000000-0005-0000-0000-00009D240000}"/>
    <cellStyle name="s_PFMA Statements_2_Backlog 30 Sep 2006_Delphi - Operating model v.1.1 011106" xfId="26222" xr:uid="{00000000-0005-0000-0000-00009E240000}"/>
    <cellStyle name="s_PFMA Statements_2_Backlog 30 Sep 2006_Delphi_Operating_model_v 1.0 161106" xfId="26223" xr:uid="{00000000-0005-0000-0000-00009F240000}"/>
    <cellStyle name="s_PFMA Statements_2_Backlog 30 Sep 2006_Delphi_Operating_model_v(1).1.3_081106" xfId="26224" xr:uid="{00000000-0005-0000-0000-0000A0240000}"/>
    <cellStyle name="s_PFMA Statements_Backlog 30 Sep 2006" xfId="26225" xr:uid="{00000000-0005-0000-0000-0000A1240000}"/>
    <cellStyle name="s_PFMA Statements_Backlog 30 Sep 2006_Delphi - Operating model v.1.1 011106" xfId="26226" xr:uid="{00000000-0005-0000-0000-0000A2240000}"/>
    <cellStyle name="s_PFMA Statements_Backlog 30 Sep 2006_Delphi_Operating_model_v 1.0 161106" xfId="26227" xr:uid="{00000000-0005-0000-0000-0000A3240000}"/>
    <cellStyle name="s_PFMA Statements_Backlog 30 Sep 2006_Delphi_Operating_model_v(1).1.3_081106" xfId="26228" xr:uid="{00000000-0005-0000-0000-0000A4240000}"/>
    <cellStyle name="s_PFMA Statements_Cases" xfId="26229" xr:uid="{00000000-0005-0000-0000-0000A5240000}"/>
    <cellStyle name="s_PFMA Statements_Cases_Backlog 30 Sep 2006" xfId="26230" xr:uid="{00000000-0005-0000-0000-0000A6240000}"/>
    <cellStyle name="s_PFMA Statements_Cases_Backlog 30 Sep 2006_Delphi - Operating model v.1.1 011106" xfId="26231" xr:uid="{00000000-0005-0000-0000-0000A7240000}"/>
    <cellStyle name="s_PFMA Statements_Cases_Backlog 30 Sep 2006_Delphi_Operating_model_v 1.0 161106" xfId="26232" xr:uid="{00000000-0005-0000-0000-0000A8240000}"/>
    <cellStyle name="s_PFMA Statements_Cases_Backlog 30 Sep 2006_Delphi_Operating_model_v(1).1.3_081106" xfId="26233" xr:uid="{00000000-0005-0000-0000-0000A9240000}"/>
    <cellStyle name="s_PFMA Statements_Valuation Summary" xfId="26234" xr:uid="{00000000-0005-0000-0000-0000AA240000}"/>
    <cellStyle name="s_PFMA Statements_Valuation Summary_Backlog 30 Sep 2006" xfId="26235" xr:uid="{00000000-0005-0000-0000-0000AB240000}"/>
    <cellStyle name="s_PFMA Statements_Valuation Summary_Backlog 30 Sep 2006_Delphi - Operating model v.1.1 011106" xfId="26236" xr:uid="{00000000-0005-0000-0000-0000AC240000}"/>
    <cellStyle name="s_PFMA Statements_Valuation Summary_Backlog 30 Sep 2006_Delphi_Operating_model_v 1.0 161106" xfId="26237" xr:uid="{00000000-0005-0000-0000-0000AD240000}"/>
    <cellStyle name="s_PFMA Statements_Valuation Summary_Backlog 30 Sep 2006_Delphi_Operating_model_v(1).1.3_081106" xfId="26238" xr:uid="{00000000-0005-0000-0000-0000AE240000}"/>
    <cellStyle name="s_Proj Graph" xfId="26239" xr:uid="{00000000-0005-0000-0000-0000AF240000}"/>
    <cellStyle name="s_Proj Graph_1" xfId="26240" xr:uid="{00000000-0005-0000-0000-0000B0240000}"/>
    <cellStyle name="s_Proj Graph_1_Backlog 30 Sep 2006" xfId="26241" xr:uid="{00000000-0005-0000-0000-0000B1240000}"/>
    <cellStyle name="s_Proj Graph_1_Backlog 30 Sep 2006_Delphi - Operating model v.1.1 011106" xfId="26242" xr:uid="{00000000-0005-0000-0000-0000B2240000}"/>
    <cellStyle name="s_Proj Graph_1_Backlog 30 Sep 2006_Delphi_Operating_model_v 1.0 161106" xfId="26243" xr:uid="{00000000-0005-0000-0000-0000B3240000}"/>
    <cellStyle name="s_Proj Graph_1_Backlog 30 Sep 2006_Delphi_Operating_model_v(1).1.3_081106" xfId="26244" xr:uid="{00000000-0005-0000-0000-0000B4240000}"/>
    <cellStyle name="s_Proj Graph_1_Cases" xfId="26245" xr:uid="{00000000-0005-0000-0000-0000B5240000}"/>
    <cellStyle name="s_Proj Graph_1_Cases_Backlog 30 Sep 2006" xfId="26246" xr:uid="{00000000-0005-0000-0000-0000B6240000}"/>
    <cellStyle name="s_Proj Graph_1_Cases_Backlog 30 Sep 2006_Delphi - Operating model v.1.1 011106" xfId="26247" xr:uid="{00000000-0005-0000-0000-0000B7240000}"/>
    <cellStyle name="s_Proj Graph_1_Cases_Backlog 30 Sep 2006_Delphi_Operating_model_v 1.0 161106" xfId="26248" xr:uid="{00000000-0005-0000-0000-0000B8240000}"/>
    <cellStyle name="s_Proj Graph_1_Cases_Backlog 30 Sep 2006_Delphi_Operating_model_v(1).1.3_081106" xfId="26249" xr:uid="{00000000-0005-0000-0000-0000B9240000}"/>
    <cellStyle name="s_Proj Graph_2" xfId="26250" xr:uid="{00000000-0005-0000-0000-0000BA240000}"/>
    <cellStyle name="s_Proj Graph_2_Backlog 30 Sep 2006" xfId="26251" xr:uid="{00000000-0005-0000-0000-0000BB240000}"/>
    <cellStyle name="s_Proj Graph_2_Backlog 30 Sep 2006_Delphi - Operating model v.1.1 011106" xfId="26252" xr:uid="{00000000-0005-0000-0000-0000BC240000}"/>
    <cellStyle name="s_Proj Graph_2_Backlog 30 Sep 2006_Delphi_Operating_model_v 1.0 161106" xfId="26253" xr:uid="{00000000-0005-0000-0000-0000BD240000}"/>
    <cellStyle name="s_Proj Graph_2_Backlog 30 Sep 2006_Delphi_Operating_model_v(1).1.3_081106" xfId="26254" xr:uid="{00000000-0005-0000-0000-0000BE240000}"/>
    <cellStyle name="s_Proj Graph_Backlog 30 Sep 2006" xfId="26255" xr:uid="{00000000-0005-0000-0000-0000BF240000}"/>
    <cellStyle name="s_Proj Graph_Backlog 30 Sep 2006_Delphi - Operating model v.1.1 011106" xfId="26256" xr:uid="{00000000-0005-0000-0000-0000C0240000}"/>
    <cellStyle name="s_Proj Graph_Backlog 30 Sep 2006_Delphi_Operating_model_v 1.0 161106" xfId="26257" xr:uid="{00000000-0005-0000-0000-0000C1240000}"/>
    <cellStyle name="s_Proj Graph_Backlog 30 Sep 2006_Delphi_Operating_model_v(1).1.3_081106" xfId="26258" xr:uid="{00000000-0005-0000-0000-0000C2240000}"/>
    <cellStyle name="s_Proj Graph_Cases" xfId="26259" xr:uid="{00000000-0005-0000-0000-0000C3240000}"/>
    <cellStyle name="s_Proj Graph_Cases_Backlog 30 Sep 2006" xfId="26260" xr:uid="{00000000-0005-0000-0000-0000C4240000}"/>
    <cellStyle name="s_Proj Graph_Cases_Backlog 30 Sep 2006_Delphi - Operating model v.1.1 011106" xfId="26261" xr:uid="{00000000-0005-0000-0000-0000C5240000}"/>
    <cellStyle name="s_Proj Graph_Cases_Backlog 30 Sep 2006_Delphi_Operating_model_v 1.0 161106" xfId="26262" xr:uid="{00000000-0005-0000-0000-0000C6240000}"/>
    <cellStyle name="s_Proj Graph_Cases_Backlog 30 Sep 2006_Delphi_Operating_model_v(1).1.3_081106" xfId="26263" xr:uid="{00000000-0005-0000-0000-0000C7240000}"/>
    <cellStyle name="s_Sales Info" xfId="26264" xr:uid="{00000000-0005-0000-0000-0000C8240000}"/>
    <cellStyle name="s_Sales Info_1" xfId="26265" xr:uid="{00000000-0005-0000-0000-0000C9240000}"/>
    <cellStyle name="s_Sales Info_1_Backlog 30 Sep 2006" xfId="26266" xr:uid="{00000000-0005-0000-0000-0000CA240000}"/>
    <cellStyle name="s_Sales Info_1_Backlog 30 Sep 2006_Delphi - Operating model v.1.1 011106" xfId="26267" xr:uid="{00000000-0005-0000-0000-0000CB240000}"/>
    <cellStyle name="s_Sales Info_1_Backlog 30 Sep 2006_Delphi_Operating_model_v 1.0 161106" xfId="26268" xr:uid="{00000000-0005-0000-0000-0000CC240000}"/>
    <cellStyle name="s_Sales Info_1_Backlog 30 Sep 2006_Delphi_Operating_model_v(1).1.3_081106" xfId="26269" xr:uid="{00000000-0005-0000-0000-0000CD240000}"/>
    <cellStyle name="s_Sales Info_2" xfId="26270" xr:uid="{00000000-0005-0000-0000-0000CE240000}"/>
    <cellStyle name="s_Sales Info_2_Backlog 30 Sep 2006" xfId="26271" xr:uid="{00000000-0005-0000-0000-0000CF240000}"/>
    <cellStyle name="s_Sales Info_2_Backlog 30 Sep 2006_Delphi - Operating model v.1.1 011106" xfId="26272" xr:uid="{00000000-0005-0000-0000-0000D0240000}"/>
    <cellStyle name="s_Sales Info_2_Backlog 30 Sep 2006_Delphi_Operating_model_v 1.0 161106" xfId="26273" xr:uid="{00000000-0005-0000-0000-0000D1240000}"/>
    <cellStyle name="s_Sales Info_2_Backlog 30 Sep 2006_Delphi_Operating_model_v(1).1.3_081106" xfId="26274" xr:uid="{00000000-0005-0000-0000-0000D2240000}"/>
    <cellStyle name="s_Sales Info_Backlog 30 Sep 2006" xfId="26275" xr:uid="{00000000-0005-0000-0000-0000D3240000}"/>
    <cellStyle name="s_Sales Info_Backlog 30 Sep 2006_Delphi - Operating model v.1.1 011106" xfId="26276" xr:uid="{00000000-0005-0000-0000-0000D4240000}"/>
    <cellStyle name="s_Sales Info_Backlog 30 Sep 2006_Delphi_Operating_model_v 1.0 161106" xfId="26277" xr:uid="{00000000-0005-0000-0000-0000D5240000}"/>
    <cellStyle name="s_Sales Info_Backlog 30 Sep 2006_Delphi_Operating_model_v(1).1.3_081106" xfId="26278" xr:uid="{00000000-0005-0000-0000-0000D6240000}"/>
    <cellStyle name="s_Schedules" xfId="26279" xr:uid="{00000000-0005-0000-0000-0000D7240000}"/>
    <cellStyle name="s_Schedules_1" xfId="26280" xr:uid="{00000000-0005-0000-0000-0000D8240000}"/>
    <cellStyle name="s_Schedules_1_Backlog 30 Sep 2006" xfId="26281" xr:uid="{00000000-0005-0000-0000-0000D9240000}"/>
    <cellStyle name="s_Schedules_1_Backlog 30 Sep 2006_Delphi - Operating model v.1.1 011106" xfId="26282" xr:uid="{00000000-0005-0000-0000-0000DA240000}"/>
    <cellStyle name="s_Schedules_1_Backlog 30 Sep 2006_Delphi_Operating_model_v 1.0 161106" xfId="26283" xr:uid="{00000000-0005-0000-0000-0000DB240000}"/>
    <cellStyle name="s_Schedules_1_Backlog 30 Sep 2006_Delphi_Operating_model_v(1).1.3_081106" xfId="26284" xr:uid="{00000000-0005-0000-0000-0000DC240000}"/>
    <cellStyle name="s_Schedules_1_Cases" xfId="26285" xr:uid="{00000000-0005-0000-0000-0000DD240000}"/>
    <cellStyle name="s_Schedules_1_Cases_Backlog 30 Sep 2006" xfId="26286" xr:uid="{00000000-0005-0000-0000-0000DE240000}"/>
    <cellStyle name="s_Schedules_1_Cases_Backlog 30 Sep 2006_Delphi - Operating model v.1.1 011106" xfId="26287" xr:uid="{00000000-0005-0000-0000-0000DF240000}"/>
    <cellStyle name="s_Schedules_1_Cases_Backlog 30 Sep 2006_Delphi_Operating_model_v 1.0 161106" xfId="26288" xr:uid="{00000000-0005-0000-0000-0000E0240000}"/>
    <cellStyle name="s_Schedules_1_Cases_Backlog 30 Sep 2006_Delphi_Operating_model_v(1).1.3_081106" xfId="26289" xr:uid="{00000000-0005-0000-0000-0000E1240000}"/>
    <cellStyle name="s_Schedules_1_Valuation Summary" xfId="26290" xr:uid="{00000000-0005-0000-0000-0000E2240000}"/>
    <cellStyle name="s_Schedules_1_Valuation Summary_Backlog 30 Sep 2006" xfId="26291" xr:uid="{00000000-0005-0000-0000-0000E3240000}"/>
    <cellStyle name="s_Schedules_1_Valuation Summary_Backlog 30 Sep 2006_Delphi - Operating model v.1.1 011106" xfId="26292" xr:uid="{00000000-0005-0000-0000-0000E4240000}"/>
    <cellStyle name="s_Schedules_1_Valuation Summary_Backlog 30 Sep 2006_Delphi_Operating_model_v 1.0 161106" xfId="26293" xr:uid="{00000000-0005-0000-0000-0000E5240000}"/>
    <cellStyle name="s_Schedules_1_Valuation Summary_Backlog 30 Sep 2006_Delphi_Operating_model_v(1).1.3_081106" xfId="26294" xr:uid="{00000000-0005-0000-0000-0000E6240000}"/>
    <cellStyle name="s_Schedules_2" xfId="26295" xr:uid="{00000000-0005-0000-0000-0000E7240000}"/>
    <cellStyle name="s_Schedules_2_Backlog 30 Sep 2006" xfId="26296" xr:uid="{00000000-0005-0000-0000-0000E8240000}"/>
    <cellStyle name="s_Schedules_2_Backlog 30 Sep 2006_Delphi - Operating model v.1.1 011106" xfId="26297" xr:uid="{00000000-0005-0000-0000-0000E9240000}"/>
    <cellStyle name="s_Schedules_2_Backlog 30 Sep 2006_Delphi_Operating_model_v 1.0 161106" xfId="26298" xr:uid="{00000000-0005-0000-0000-0000EA240000}"/>
    <cellStyle name="s_Schedules_2_Backlog 30 Sep 2006_Delphi_Operating_model_v(1).1.3_081106" xfId="26299" xr:uid="{00000000-0005-0000-0000-0000EB240000}"/>
    <cellStyle name="s_Schedules_Backlog 30 Sep 2006" xfId="26300" xr:uid="{00000000-0005-0000-0000-0000EC240000}"/>
    <cellStyle name="s_Schedules_Backlog 30 Sep 2006_Delphi - Operating model v.1.1 011106" xfId="26301" xr:uid="{00000000-0005-0000-0000-0000ED240000}"/>
    <cellStyle name="s_Schedules_Backlog 30 Sep 2006_Delphi_Operating_model_v 1.0 161106" xfId="26302" xr:uid="{00000000-0005-0000-0000-0000EE240000}"/>
    <cellStyle name="s_Schedules_Backlog 30 Sep 2006_Delphi_Operating_model_v(1).1.3_081106" xfId="26303" xr:uid="{00000000-0005-0000-0000-0000EF240000}"/>
    <cellStyle name="s_Schedules_Cases" xfId="26304" xr:uid="{00000000-0005-0000-0000-0000F0240000}"/>
    <cellStyle name="s_Schedules_Cases_Backlog 30 Sep 2006" xfId="26305" xr:uid="{00000000-0005-0000-0000-0000F1240000}"/>
    <cellStyle name="s_Schedules_Cases_Backlog 30 Sep 2006_Delphi - Operating model v.1.1 011106" xfId="26306" xr:uid="{00000000-0005-0000-0000-0000F2240000}"/>
    <cellStyle name="s_Schedules_Cases_Backlog 30 Sep 2006_Delphi_Operating_model_v 1.0 161106" xfId="26307" xr:uid="{00000000-0005-0000-0000-0000F3240000}"/>
    <cellStyle name="s_Schedules_Cases_Backlog 30 Sep 2006_Delphi_Operating_model_v(1).1.3_081106" xfId="26308" xr:uid="{00000000-0005-0000-0000-0000F4240000}"/>
    <cellStyle name="s_Schedules_Valuation Summary" xfId="26309" xr:uid="{00000000-0005-0000-0000-0000F5240000}"/>
    <cellStyle name="s_Schedules_Valuation Summary_Backlog 30 Sep 2006" xfId="26310" xr:uid="{00000000-0005-0000-0000-0000F6240000}"/>
    <cellStyle name="s_Schedules_Valuation Summary_Backlog 30 Sep 2006_Delphi - Operating model v.1.1 011106" xfId="26311" xr:uid="{00000000-0005-0000-0000-0000F7240000}"/>
    <cellStyle name="s_Schedules_Valuation Summary_Backlog 30 Sep 2006_Delphi_Operating_model_v 1.0 161106" xfId="26312" xr:uid="{00000000-0005-0000-0000-0000F8240000}"/>
    <cellStyle name="s_Schedules_Valuation Summary_Backlog 30 Sep 2006_Delphi_Operating_model_v(1).1.3_081106" xfId="26313" xr:uid="{00000000-0005-0000-0000-0000F9240000}"/>
    <cellStyle name="s_Sens1" xfId="26314" xr:uid="{00000000-0005-0000-0000-0000FA240000}"/>
    <cellStyle name="s_Sens1 (2)" xfId="26315" xr:uid="{00000000-0005-0000-0000-0000FB240000}"/>
    <cellStyle name="s_Sens1 (2)_1" xfId="26316" xr:uid="{00000000-0005-0000-0000-0000FC240000}"/>
    <cellStyle name="s_Sens1 (2)_1_Backlog 30 Sep 2006" xfId="26317" xr:uid="{00000000-0005-0000-0000-0000FD240000}"/>
    <cellStyle name="s_Sens1 (2)_1_Backlog 30 Sep 2006_Delphi - Operating model v.1.1 011106" xfId="26318" xr:uid="{00000000-0005-0000-0000-0000FE240000}"/>
    <cellStyle name="s_Sens1 (2)_1_Backlog 30 Sep 2006_Delphi_Operating_model_v 1.0 161106" xfId="26319" xr:uid="{00000000-0005-0000-0000-0000FF240000}"/>
    <cellStyle name="s_Sens1 (2)_1_Backlog 30 Sep 2006_Delphi_Operating_model_v(1).1.3_081106" xfId="26320" xr:uid="{00000000-0005-0000-0000-000000250000}"/>
    <cellStyle name="s_Sens1 (2)_Backlog 30 Sep 2006" xfId="26321" xr:uid="{00000000-0005-0000-0000-000001250000}"/>
    <cellStyle name="s_Sens1 (2)_Backlog 30 Sep 2006_Delphi - Operating model v.1.1 011106" xfId="26322" xr:uid="{00000000-0005-0000-0000-000002250000}"/>
    <cellStyle name="s_Sens1 (2)_Backlog 30 Sep 2006_Delphi_Operating_model_v 1.0 161106" xfId="26323" xr:uid="{00000000-0005-0000-0000-000003250000}"/>
    <cellStyle name="s_Sens1 (2)_Backlog 30 Sep 2006_Delphi_Operating_model_v(1).1.3_081106" xfId="26324" xr:uid="{00000000-0005-0000-0000-000004250000}"/>
    <cellStyle name="s_Sens1_1" xfId="26325" xr:uid="{00000000-0005-0000-0000-000005250000}"/>
    <cellStyle name="s_Sens1_1_Backlog 30 Sep 2006" xfId="26326" xr:uid="{00000000-0005-0000-0000-000006250000}"/>
    <cellStyle name="s_Sens1_1_Backlog 30 Sep 2006_Delphi - Operating model v.1.1 011106" xfId="26327" xr:uid="{00000000-0005-0000-0000-000007250000}"/>
    <cellStyle name="s_Sens1_1_Backlog 30 Sep 2006_Delphi_Operating_model_v 1.0 161106" xfId="26328" xr:uid="{00000000-0005-0000-0000-000008250000}"/>
    <cellStyle name="s_Sens1_1_Backlog 30 Sep 2006_Delphi_Operating_model_v(1).1.3_081106" xfId="26329" xr:uid="{00000000-0005-0000-0000-000009250000}"/>
    <cellStyle name="s_Sens1_Backlog 30 Sep 2006" xfId="26330" xr:uid="{00000000-0005-0000-0000-00000A250000}"/>
    <cellStyle name="s_Sens1_Backlog 30 Sep 2006_Delphi - Operating model v.1.1 011106" xfId="26331" xr:uid="{00000000-0005-0000-0000-00000B250000}"/>
    <cellStyle name="s_Sens1_Backlog 30 Sep 2006_Delphi_Operating_model_v 1.0 161106" xfId="26332" xr:uid="{00000000-0005-0000-0000-00000C250000}"/>
    <cellStyle name="s_Sens1_Backlog 30 Sep 2006_Delphi_Operating_model_v(1).1.3_081106" xfId="26333" xr:uid="{00000000-0005-0000-0000-00000D250000}"/>
    <cellStyle name="s_Sens2" xfId="26334" xr:uid="{00000000-0005-0000-0000-00000E250000}"/>
    <cellStyle name="s_Sens2 (2)" xfId="26335" xr:uid="{00000000-0005-0000-0000-00000F250000}"/>
    <cellStyle name="s_Sens2 (2)_1" xfId="26336" xr:uid="{00000000-0005-0000-0000-000010250000}"/>
    <cellStyle name="s_Sens2 (2)_1_Backlog 30 Sep 2006" xfId="26337" xr:uid="{00000000-0005-0000-0000-000011250000}"/>
    <cellStyle name="s_Sens2 (2)_1_Backlog 30 Sep 2006_Delphi - Operating model v.1.1 011106" xfId="26338" xr:uid="{00000000-0005-0000-0000-000012250000}"/>
    <cellStyle name="s_Sens2 (2)_1_Backlog 30 Sep 2006_Delphi_Operating_model_v 1.0 161106" xfId="26339" xr:uid="{00000000-0005-0000-0000-000013250000}"/>
    <cellStyle name="s_Sens2 (2)_1_Backlog 30 Sep 2006_Delphi_Operating_model_v(1).1.3_081106" xfId="26340" xr:uid="{00000000-0005-0000-0000-000014250000}"/>
    <cellStyle name="s_Sens2 (2)_Backlog 30 Sep 2006" xfId="26341" xr:uid="{00000000-0005-0000-0000-000015250000}"/>
    <cellStyle name="s_Sens2 (2)_Backlog 30 Sep 2006_Delphi - Operating model v.1.1 011106" xfId="26342" xr:uid="{00000000-0005-0000-0000-000016250000}"/>
    <cellStyle name="s_Sens2 (2)_Backlog 30 Sep 2006_Delphi_Operating_model_v 1.0 161106" xfId="26343" xr:uid="{00000000-0005-0000-0000-000017250000}"/>
    <cellStyle name="s_Sens2 (2)_Backlog 30 Sep 2006_Delphi_Operating_model_v(1).1.3_081106" xfId="26344" xr:uid="{00000000-0005-0000-0000-000018250000}"/>
    <cellStyle name="s_Sens2_1" xfId="26345" xr:uid="{00000000-0005-0000-0000-000019250000}"/>
    <cellStyle name="s_Sens2_1_Backlog 30 Sep 2006" xfId="26346" xr:uid="{00000000-0005-0000-0000-00001A250000}"/>
    <cellStyle name="s_Sens2_1_Backlog 30 Sep 2006_Delphi - Operating model v.1.1 011106" xfId="26347" xr:uid="{00000000-0005-0000-0000-00001B250000}"/>
    <cellStyle name="s_Sens2_1_Backlog 30 Sep 2006_Delphi_Operating_model_v 1.0 161106" xfId="26348" xr:uid="{00000000-0005-0000-0000-00001C250000}"/>
    <cellStyle name="s_Sens2_1_Backlog 30 Sep 2006_Delphi_Operating_model_v(1).1.3_081106" xfId="26349" xr:uid="{00000000-0005-0000-0000-00001D250000}"/>
    <cellStyle name="s_Sens2_Backlog 30 Sep 2006" xfId="26350" xr:uid="{00000000-0005-0000-0000-00001E250000}"/>
    <cellStyle name="s_Sens2_Backlog 30 Sep 2006_Delphi - Operating model v.1.1 011106" xfId="26351" xr:uid="{00000000-0005-0000-0000-00001F250000}"/>
    <cellStyle name="s_Sens2_Backlog 30 Sep 2006_Delphi_Operating_model_v 1.0 161106" xfId="26352" xr:uid="{00000000-0005-0000-0000-000020250000}"/>
    <cellStyle name="s_Sens2_Backlog 30 Sep 2006_Delphi_Operating_model_v(1).1.3_081106" xfId="26353" xr:uid="{00000000-0005-0000-0000-000021250000}"/>
    <cellStyle name="s_Sens3" xfId="26354" xr:uid="{00000000-0005-0000-0000-000022250000}"/>
    <cellStyle name="s_Sens3_1" xfId="26355" xr:uid="{00000000-0005-0000-0000-000023250000}"/>
    <cellStyle name="s_Sens3_1_Backlog 30 Sep 2006" xfId="26356" xr:uid="{00000000-0005-0000-0000-000024250000}"/>
    <cellStyle name="s_Sens3_1_Backlog 30 Sep 2006_Delphi - Operating model v.1.1 011106" xfId="26357" xr:uid="{00000000-0005-0000-0000-000025250000}"/>
    <cellStyle name="s_Sens3_1_Backlog 30 Sep 2006_Delphi_Operating_model_v 1.0 161106" xfId="26358" xr:uid="{00000000-0005-0000-0000-000026250000}"/>
    <cellStyle name="s_Sens3_1_Backlog 30 Sep 2006_Delphi_Operating_model_v(1).1.3_081106" xfId="26359" xr:uid="{00000000-0005-0000-0000-000027250000}"/>
    <cellStyle name="s_Sens3_Backlog 30 Sep 2006" xfId="26360" xr:uid="{00000000-0005-0000-0000-000028250000}"/>
    <cellStyle name="s_Sens3_Backlog 30 Sep 2006_Delphi - Operating model v.1.1 011106" xfId="26361" xr:uid="{00000000-0005-0000-0000-000029250000}"/>
    <cellStyle name="s_Sens3_Backlog 30 Sep 2006_Delphi_Operating_model_v 1.0 161106" xfId="26362" xr:uid="{00000000-0005-0000-0000-00002A250000}"/>
    <cellStyle name="s_Sens3_Backlog 30 Sep 2006_Delphi_Operating_model_v(1).1.3_081106" xfId="26363" xr:uid="{00000000-0005-0000-0000-00002B250000}"/>
    <cellStyle name="s_Sensitivity (2)" xfId="26364" xr:uid="{00000000-0005-0000-0000-00002C250000}"/>
    <cellStyle name="s_Sensitivity (2)_1" xfId="26365" xr:uid="{00000000-0005-0000-0000-00002D250000}"/>
    <cellStyle name="s_Sensitivity (2)_1_Backlog 30 Sep 2006" xfId="26366" xr:uid="{00000000-0005-0000-0000-00002E250000}"/>
    <cellStyle name="s_Sensitivity (2)_1_Backlog 30 Sep 2006_Delphi - Operating model v.1.1 011106" xfId="26367" xr:uid="{00000000-0005-0000-0000-00002F250000}"/>
    <cellStyle name="s_Sensitivity (2)_1_Backlog 30 Sep 2006_Delphi_Operating_model_v 1.0 161106" xfId="26368" xr:uid="{00000000-0005-0000-0000-000030250000}"/>
    <cellStyle name="s_Sensitivity (2)_1_Backlog 30 Sep 2006_Delphi_Operating_model_v(1).1.3_081106" xfId="26369" xr:uid="{00000000-0005-0000-0000-000031250000}"/>
    <cellStyle name="s_Sensitivity (2)_Backlog 30 Sep 2006" xfId="26370" xr:uid="{00000000-0005-0000-0000-000032250000}"/>
    <cellStyle name="s_Sensitivity (2)_Backlog 30 Sep 2006_Delphi - Operating model v.1.1 011106" xfId="26371" xr:uid="{00000000-0005-0000-0000-000033250000}"/>
    <cellStyle name="s_Sensitivity (2)_Backlog 30 Sep 2006_Delphi_Operating_model_v 1.0 161106" xfId="26372" xr:uid="{00000000-0005-0000-0000-000034250000}"/>
    <cellStyle name="s_Sensitivity (2)_Backlog 30 Sep 2006_Delphi_Operating_model_v(1).1.3_081106" xfId="26373" xr:uid="{00000000-0005-0000-0000-000035250000}"/>
    <cellStyle name="s_SILK (2)" xfId="26374" xr:uid="{00000000-0005-0000-0000-000036250000}"/>
    <cellStyle name="s_SILK (2)_1" xfId="26375" xr:uid="{00000000-0005-0000-0000-000037250000}"/>
    <cellStyle name="s_SILK (2)_1_Backlog 30 Sep 2006" xfId="26376" xr:uid="{00000000-0005-0000-0000-000038250000}"/>
    <cellStyle name="s_SILK (2)_1_Backlog 30 Sep 2006_Delphi - Operating model v.1.1 011106" xfId="26377" xr:uid="{00000000-0005-0000-0000-000039250000}"/>
    <cellStyle name="s_SILK (2)_1_Backlog 30 Sep 2006_Delphi_Operating_model_v 1.0 161106" xfId="26378" xr:uid="{00000000-0005-0000-0000-00003A250000}"/>
    <cellStyle name="s_SILK (2)_1_Backlog 30 Sep 2006_Delphi_Operating_model_v(1).1.3_081106" xfId="26379" xr:uid="{00000000-0005-0000-0000-00003B250000}"/>
    <cellStyle name="s_SILK (2)_2" xfId="26380" xr:uid="{00000000-0005-0000-0000-00003C250000}"/>
    <cellStyle name="s_SILK (2)_2_Backlog 30 Sep 2006" xfId="26381" xr:uid="{00000000-0005-0000-0000-00003D250000}"/>
    <cellStyle name="s_SILK (2)_2_Backlog 30 Sep 2006_Delphi - Operating model v.1.1 011106" xfId="26382" xr:uid="{00000000-0005-0000-0000-00003E250000}"/>
    <cellStyle name="s_SILK (2)_2_Backlog 30 Sep 2006_Delphi_Operating_model_v 1.0 161106" xfId="26383" xr:uid="{00000000-0005-0000-0000-00003F250000}"/>
    <cellStyle name="s_SILK (2)_2_Backlog 30 Sep 2006_Delphi_Operating_model_v(1).1.3_081106" xfId="26384" xr:uid="{00000000-0005-0000-0000-000040250000}"/>
    <cellStyle name="s_SILK (2)_Backlog 30 Sep 2006" xfId="26385" xr:uid="{00000000-0005-0000-0000-000041250000}"/>
    <cellStyle name="s_SILK (2)_Backlog 30 Sep 2006_Delphi - Operating model v.1.1 011106" xfId="26386" xr:uid="{00000000-0005-0000-0000-000042250000}"/>
    <cellStyle name="s_SILK (2)_Backlog 30 Sep 2006_Delphi_Operating_model_v 1.0 161106" xfId="26387" xr:uid="{00000000-0005-0000-0000-000043250000}"/>
    <cellStyle name="s_SILK (2)_Backlog 30 Sep 2006_Delphi_Operating_model_v(1).1.3_081106" xfId="26388" xr:uid="{00000000-0005-0000-0000-000044250000}"/>
    <cellStyle name="s_SourceUse" xfId="26389" xr:uid="{00000000-0005-0000-0000-000045250000}"/>
    <cellStyle name="s_SourceUse (2)" xfId="26390" xr:uid="{00000000-0005-0000-0000-000046250000}"/>
    <cellStyle name="s_SourceUse (2)_1" xfId="26391" xr:uid="{00000000-0005-0000-0000-000047250000}"/>
    <cellStyle name="s_SourceUse (2)_1_Backlog 30 Sep 2006" xfId="26392" xr:uid="{00000000-0005-0000-0000-000048250000}"/>
    <cellStyle name="s_SourceUse (2)_1_Backlog 30 Sep 2006_Delphi - Operating model v.1.1 011106" xfId="26393" xr:uid="{00000000-0005-0000-0000-000049250000}"/>
    <cellStyle name="s_SourceUse (2)_1_Backlog 30 Sep 2006_Delphi_Operating_model_v 1.0 161106" xfId="26394" xr:uid="{00000000-0005-0000-0000-00004A250000}"/>
    <cellStyle name="s_SourceUse (2)_1_Backlog 30 Sep 2006_Delphi_Operating_model_v(1).1.3_081106" xfId="26395" xr:uid="{00000000-0005-0000-0000-00004B250000}"/>
    <cellStyle name="s_SourceUse (2)_2" xfId="26396" xr:uid="{00000000-0005-0000-0000-00004C250000}"/>
    <cellStyle name="s_SourceUse (2)_2_Backlog 30 Sep 2006" xfId="26397" xr:uid="{00000000-0005-0000-0000-00004D250000}"/>
    <cellStyle name="s_SourceUse (2)_2_Backlog 30 Sep 2006_Delphi - Operating model v.1.1 011106" xfId="26398" xr:uid="{00000000-0005-0000-0000-00004E250000}"/>
    <cellStyle name="s_SourceUse (2)_2_Backlog 30 Sep 2006_Delphi_Operating_model_v 1.0 161106" xfId="26399" xr:uid="{00000000-0005-0000-0000-00004F250000}"/>
    <cellStyle name="s_SourceUse (2)_2_Backlog 30 Sep 2006_Delphi_Operating_model_v(1).1.3_081106" xfId="26400" xr:uid="{00000000-0005-0000-0000-000050250000}"/>
    <cellStyle name="s_SourceUse (2)_Backlog 30 Sep 2006" xfId="26401" xr:uid="{00000000-0005-0000-0000-000051250000}"/>
    <cellStyle name="s_SourceUse (2)_Backlog 30 Sep 2006_Delphi - Operating model v.1.1 011106" xfId="26402" xr:uid="{00000000-0005-0000-0000-000052250000}"/>
    <cellStyle name="s_SourceUse (2)_Backlog 30 Sep 2006_Delphi_Operating_model_v 1.0 161106" xfId="26403" xr:uid="{00000000-0005-0000-0000-000053250000}"/>
    <cellStyle name="s_SourceUse (2)_Backlog 30 Sep 2006_Delphi_Operating_model_v(1).1.3_081106" xfId="26404" xr:uid="{00000000-0005-0000-0000-000054250000}"/>
    <cellStyle name="s_SourceUse_1" xfId="26405" xr:uid="{00000000-0005-0000-0000-000055250000}"/>
    <cellStyle name="s_SourceUse_1_Backlog 30 Sep 2006" xfId="26406" xr:uid="{00000000-0005-0000-0000-000056250000}"/>
    <cellStyle name="s_SourceUse_1_Backlog 30 Sep 2006_Delphi - Operating model v.1.1 011106" xfId="26407" xr:uid="{00000000-0005-0000-0000-000057250000}"/>
    <cellStyle name="s_SourceUse_1_Backlog 30 Sep 2006_Delphi_Operating_model_v 1.0 161106" xfId="26408" xr:uid="{00000000-0005-0000-0000-000058250000}"/>
    <cellStyle name="s_SourceUse_1_Backlog 30 Sep 2006_Delphi_Operating_model_v(1).1.3_081106" xfId="26409" xr:uid="{00000000-0005-0000-0000-000059250000}"/>
    <cellStyle name="s_SourceUse_Backlog 30 Sep 2006" xfId="26410" xr:uid="{00000000-0005-0000-0000-00005A250000}"/>
    <cellStyle name="s_SourceUse_Backlog 30 Sep 2006_Delphi - Operating model v.1.1 011106" xfId="26411" xr:uid="{00000000-0005-0000-0000-00005B250000}"/>
    <cellStyle name="s_SourceUse_Backlog 30 Sep 2006_Delphi_Operating_model_v 1.0 161106" xfId="26412" xr:uid="{00000000-0005-0000-0000-00005C250000}"/>
    <cellStyle name="s_SourceUse_Backlog 30 Sep 2006_Delphi_Operating_model_v(1).1.3_081106" xfId="26413" xr:uid="{00000000-0005-0000-0000-00005D250000}"/>
    <cellStyle name="s_Standalone" xfId="26414" xr:uid="{00000000-0005-0000-0000-00005E250000}"/>
    <cellStyle name="s_Standalone (2)" xfId="26415" xr:uid="{00000000-0005-0000-0000-00005F250000}"/>
    <cellStyle name="s_Standalone (2)_1" xfId="26416" xr:uid="{00000000-0005-0000-0000-000060250000}"/>
    <cellStyle name="s_Standalone (2)_1_Backlog 30 Sep 2006" xfId="26417" xr:uid="{00000000-0005-0000-0000-000061250000}"/>
    <cellStyle name="s_Standalone (2)_1_Backlog 30 Sep 2006_Delphi - Operating model v.1.1 011106" xfId="26418" xr:uid="{00000000-0005-0000-0000-000062250000}"/>
    <cellStyle name="s_Standalone (2)_1_Backlog 30 Sep 2006_Delphi_Operating_model_v 1.0 161106" xfId="26419" xr:uid="{00000000-0005-0000-0000-000063250000}"/>
    <cellStyle name="s_Standalone (2)_1_Backlog 30 Sep 2006_Delphi_Operating_model_v(1).1.3_081106" xfId="26420" xr:uid="{00000000-0005-0000-0000-000064250000}"/>
    <cellStyle name="s_Standalone (2)_Backlog 30 Sep 2006" xfId="26421" xr:uid="{00000000-0005-0000-0000-000065250000}"/>
    <cellStyle name="s_Standalone (2)_Backlog 30 Sep 2006_Delphi - Operating model v.1.1 011106" xfId="26422" xr:uid="{00000000-0005-0000-0000-000066250000}"/>
    <cellStyle name="s_Standalone (2)_Backlog 30 Sep 2006_Delphi_Operating_model_v 1.0 161106" xfId="26423" xr:uid="{00000000-0005-0000-0000-000067250000}"/>
    <cellStyle name="s_Standalone (2)_Backlog 30 Sep 2006_Delphi_Operating_model_v(1).1.3_081106" xfId="26424" xr:uid="{00000000-0005-0000-0000-000068250000}"/>
    <cellStyle name="s_Standalone_1" xfId="26425" xr:uid="{00000000-0005-0000-0000-000069250000}"/>
    <cellStyle name="s_Standalone_1_Backlog 30 Sep 2006" xfId="26426" xr:uid="{00000000-0005-0000-0000-00006A250000}"/>
    <cellStyle name="s_Standalone_1_Backlog 30 Sep 2006_Delphi - Operating model v.1.1 011106" xfId="26427" xr:uid="{00000000-0005-0000-0000-00006B250000}"/>
    <cellStyle name="s_Standalone_1_Backlog 30 Sep 2006_Delphi_Operating_model_v 1.0 161106" xfId="26428" xr:uid="{00000000-0005-0000-0000-00006C250000}"/>
    <cellStyle name="s_Standalone_1_Backlog 30 Sep 2006_Delphi_Operating_model_v(1).1.3_081106" xfId="26429" xr:uid="{00000000-0005-0000-0000-00006D250000}"/>
    <cellStyle name="s_Standalone_1_Cases" xfId="26430" xr:uid="{00000000-0005-0000-0000-00006E250000}"/>
    <cellStyle name="s_Standalone_1_Cases_Backlog 30 Sep 2006" xfId="26431" xr:uid="{00000000-0005-0000-0000-00006F250000}"/>
    <cellStyle name="s_Standalone_1_Cases_Backlog 30 Sep 2006_Delphi - Operating model v.1.1 011106" xfId="26432" xr:uid="{00000000-0005-0000-0000-000070250000}"/>
    <cellStyle name="s_Standalone_1_Cases_Backlog 30 Sep 2006_Delphi_Operating_model_v 1.0 161106" xfId="26433" xr:uid="{00000000-0005-0000-0000-000071250000}"/>
    <cellStyle name="s_Standalone_1_Cases_Backlog 30 Sep 2006_Delphi_Operating_model_v(1).1.3_081106" xfId="26434" xr:uid="{00000000-0005-0000-0000-000072250000}"/>
    <cellStyle name="s_Standalone_1_Valuation Summary" xfId="26435" xr:uid="{00000000-0005-0000-0000-000073250000}"/>
    <cellStyle name="s_Standalone_1_Valuation Summary_Backlog 30 Sep 2006" xfId="26436" xr:uid="{00000000-0005-0000-0000-000074250000}"/>
    <cellStyle name="s_Standalone_1_Valuation Summary_Backlog 30 Sep 2006_Delphi - Operating model v.1.1 011106" xfId="26437" xr:uid="{00000000-0005-0000-0000-000075250000}"/>
    <cellStyle name="s_Standalone_1_Valuation Summary_Backlog 30 Sep 2006_Delphi_Operating_model_v 1.0 161106" xfId="26438" xr:uid="{00000000-0005-0000-0000-000076250000}"/>
    <cellStyle name="s_Standalone_1_Valuation Summary_Backlog 30 Sep 2006_Delphi_Operating_model_v(1).1.3_081106" xfId="26439" xr:uid="{00000000-0005-0000-0000-000077250000}"/>
    <cellStyle name="s_Standalone_2" xfId="26440" xr:uid="{00000000-0005-0000-0000-000078250000}"/>
    <cellStyle name="s_Standalone_2_Backlog 30 Sep 2006" xfId="26441" xr:uid="{00000000-0005-0000-0000-000079250000}"/>
    <cellStyle name="s_Standalone_2_Backlog 30 Sep 2006_Delphi - Operating model v.1.1 011106" xfId="26442" xr:uid="{00000000-0005-0000-0000-00007A250000}"/>
    <cellStyle name="s_Standalone_2_Backlog 30 Sep 2006_Delphi_Operating_model_v 1.0 161106" xfId="26443" xr:uid="{00000000-0005-0000-0000-00007B250000}"/>
    <cellStyle name="s_Standalone_2_Backlog 30 Sep 2006_Delphi_Operating_model_v(1).1.3_081106" xfId="26444" xr:uid="{00000000-0005-0000-0000-00007C250000}"/>
    <cellStyle name="s_Standalone_Backlog 30 Sep 2006" xfId="26445" xr:uid="{00000000-0005-0000-0000-00007D250000}"/>
    <cellStyle name="s_Standalone_Backlog 30 Sep 2006_Delphi - Operating model v.1.1 011106" xfId="26446" xr:uid="{00000000-0005-0000-0000-00007E250000}"/>
    <cellStyle name="s_Standalone_Backlog 30 Sep 2006_Delphi_Operating_model_v 1.0 161106" xfId="26447" xr:uid="{00000000-0005-0000-0000-00007F250000}"/>
    <cellStyle name="s_Standalone_Backlog 30 Sep 2006_Delphi_Operating_model_v(1).1.3_081106" xfId="26448" xr:uid="{00000000-0005-0000-0000-000080250000}"/>
    <cellStyle name="s_Standalone_Cases" xfId="26449" xr:uid="{00000000-0005-0000-0000-000081250000}"/>
    <cellStyle name="s_Standalone_Cases_Backlog 30 Sep 2006" xfId="26450" xr:uid="{00000000-0005-0000-0000-000082250000}"/>
    <cellStyle name="s_Standalone_Cases_Backlog 30 Sep 2006_Delphi - Operating model v.1.1 011106" xfId="26451" xr:uid="{00000000-0005-0000-0000-000083250000}"/>
    <cellStyle name="s_Standalone_Cases_Backlog 30 Sep 2006_Delphi_Operating_model_v 1.0 161106" xfId="26452" xr:uid="{00000000-0005-0000-0000-000084250000}"/>
    <cellStyle name="s_Standalone_Cases_Backlog 30 Sep 2006_Delphi_Operating_model_v(1).1.3_081106" xfId="26453" xr:uid="{00000000-0005-0000-0000-000085250000}"/>
    <cellStyle name="s_Standalone_Valuation Summary" xfId="26454" xr:uid="{00000000-0005-0000-0000-000086250000}"/>
    <cellStyle name="s_Standalone_Valuation Summary_Backlog 30 Sep 2006" xfId="26455" xr:uid="{00000000-0005-0000-0000-000087250000}"/>
    <cellStyle name="s_Standalone_Valuation Summary_Backlog 30 Sep 2006_Delphi - Operating model v.1.1 011106" xfId="26456" xr:uid="{00000000-0005-0000-0000-000088250000}"/>
    <cellStyle name="s_Standalone_Valuation Summary_Backlog 30 Sep 2006_Delphi_Operating_model_v 1.0 161106" xfId="26457" xr:uid="{00000000-0005-0000-0000-000089250000}"/>
    <cellStyle name="s_Standalone_Valuation Summary_Backlog 30 Sep 2006_Delphi_Operating_model_v(1).1.3_081106" xfId="26458" xr:uid="{00000000-0005-0000-0000-00008A250000}"/>
    <cellStyle name="s_Trading Val Calc" xfId="26459" xr:uid="{00000000-0005-0000-0000-00008B250000}"/>
    <cellStyle name="s_Trading Val Calc_1" xfId="26460" xr:uid="{00000000-0005-0000-0000-00008C250000}"/>
    <cellStyle name="s_Trading Val Calc_1_Backlog 30 Sep 2006" xfId="26461" xr:uid="{00000000-0005-0000-0000-00008D250000}"/>
    <cellStyle name="s_Trading Val Calc_1_Backlog 30 Sep 2006_Delphi - Operating model v.1.1 011106" xfId="26462" xr:uid="{00000000-0005-0000-0000-00008E250000}"/>
    <cellStyle name="s_Trading Val Calc_1_Backlog 30 Sep 2006_Delphi_Operating_model_v 1.0 161106" xfId="26463" xr:uid="{00000000-0005-0000-0000-00008F250000}"/>
    <cellStyle name="s_Trading Val Calc_1_Backlog 30 Sep 2006_Delphi_Operating_model_v(1).1.3_081106" xfId="26464" xr:uid="{00000000-0005-0000-0000-000090250000}"/>
    <cellStyle name="s_Trading Val Calc_1_Cases" xfId="26465" xr:uid="{00000000-0005-0000-0000-000091250000}"/>
    <cellStyle name="s_Trading Val Calc_1_Cases_Backlog 30 Sep 2006" xfId="26466" xr:uid="{00000000-0005-0000-0000-000092250000}"/>
    <cellStyle name="s_Trading Val Calc_1_Cases_Backlog 30 Sep 2006_Delphi - Operating model v.1.1 011106" xfId="26467" xr:uid="{00000000-0005-0000-0000-000093250000}"/>
    <cellStyle name="s_Trading Val Calc_1_Cases_Backlog 30 Sep 2006_Delphi_Operating_model_v 1.0 161106" xfId="26468" xr:uid="{00000000-0005-0000-0000-000094250000}"/>
    <cellStyle name="s_Trading Val Calc_1_Cases_Backlog 30 Sep 2006_Delphi_Operating_model_v(1).1.3_081106" xfId="26469" xr:uid="{00000000-0005-0000-0000-000095250000}"/>
    <cellStyle name="s_Trading Val Calc_2" xfId="26470" xr:uid="{00000000-0005-0000-0000-000096250000}"/>
    <cellStyle name="s_Trading Val Calc_2_Backlog 30 Sep 2006" xfId="26471" xr:uid="{00000000-0005-0000-0000-000097250000}"/>
    <cellStyle name="s_Trading Val Calc_2_Backlog 30 Sep 2006_Delphi - Operating model v.1.1 011106" xfId="26472" xr:uid="{00000000-0005-0000-0000-000098250000}"/>
    <cellStyle name="s_Trading Val Calc_2_Backlog 30 Sep 2006_Delphi_Operating_model_v 1.0 161106" xfId="26473" xr:uid="{00000000-0005-0000-0000-000099250000}"/>
    <cellStyle name="s_Trading Val Calc_2_Backlog 30 Sep 2006_Delphi_Operating_model_v(1).1.3_081106" xfId="26474" xr:uid="{00000000-0005-0000-0000-00009A250000}"/>
    <cellStyle name="s_Trading Val Calc_Backlog 30 Sep 2006" xfId="26475" xr:uid="{00000000-0005-0000-0000-00009B250000}"/>
    <cellStyle name="s_Trading Val Calc_Backlog 30 Sep 2006_Delphi - Operating model v.1.1 011106" xfId="26476" xr:uid="{00000000-0005-0000-0000-00009C250000}"/>
    <cellStyle name="s_Trading Val Calc_Backlog 30 Sep 2006_Delphi_Operating_model_v 1.0 161106" xfId="26477" xr:uid="{00000000-0005-0000-0000-00009D250000}"/>
    <cellStyle name="s_Trading Val Calc_Backlog 30 Sep 2006_Delphi_Operating_model_v(1).1.3_081106" xfId="26478" xr:uid="{00000000-0005-0000-0000-00009E250000}"/>
    <cellStyle name="s_Trading Val Calc_Cases" xfId="26479" xr:uid="{00000000-0005-0000-0000-00009F250000}"/>
    <cellStyle name="s_Trading Val Calc_Cases_Backlog 30 Sep 2006" xfId="26480" xr:uid="{00000000-0005-0000-0000-0000A0250000}"/>
    <cellStyle name="s_Trading Val Calc_Cases_Backlog 30 Sep 2006_Delphi - Operating model v.1.1 011106" xfId="26481" xr:uid="{00000000-0005-0000-0000-0000A1250000}"/>
    <cellStyle name="s_Trading Val Calc_Cases_Backlog 30 Sep 2006_Delphi_Operating_model_v 1.0 161106" xfId="26482" xr:uid="{00000000-0005-0000-0000-0000A2250000}"/>
    <cellStyle name="s_Trading Val Calc_Cases_Backlog 30 Sep 2006_Delphi_Operating_model_v(1).1.3_081106" xfId="26483" xr:uid="{00000000-0005-0000-0000-0000A3250000}"/>
    <cellStyle name="s_Trading Value" xfId="26484" xr:uid="{00000000-0005-0000-0000-0000A4250000}"/>
    <cellStyle name="s_Trading Value_1" xfId="26485" xr:uid="{00000000-0005-0000-0000-0000A5250000}"/>
    <cellStyle name="s_Trading Value_1_Backlog 30 Sep 2006" xfId="26486" xr:uid="{00000000-0005-0000-0000-0000A6250000}"/>
    <cellStyle name="s_Trading Value_1_Backlog 30 Sep 2006_Delphi - Operating model v.1.1 011106" xfId="26487" xr:uid="{00000000-0005-0000-0000-0000A7250000}"/>
    <cellStyle name="s_Trading Value_1_Backlog 30 Sep 2006_Delphi_Operating_model_v 1.0 161106" xfId="26488" xr:uid="{00000000-0005-0000-0000-0000A8250000}"/>
    <cellStyle name="s_Trading Value_1_Backlog 30 Sep 2006_Delphi_Operating_model_v(1).1.3_081106" xfId="26489" xr:uid="{00000000-0005-0000-0000-0000A9250000}"/>
    <cellStyle name="s_Trading Value_1_Cases" xfId="26490" xr:uid="{00000000-0005-0000-0000-0000AA250000}"/>
    <cellStyle name="s_Trading Value_1_Cases_Backlog 30 Sep 2006" xfId="26491" xr:uid="{00000000-0005-0000-0000-0000AB250000}"/>
    <cellStyle name="s_Trading Value_1_Cases_Backlog 30 Sep 2006_Delphi - Operating model v.1.1 011106" xfId="26492" xr:uid="{00000000-0005-0000-0000-0000AC250000}"/>
    <cellStyle name="s_Trading Value_1_Cases_Backlog 30 Sep 2006_Delphi_Operating_model_v 1.0 161106" xfId="26493" xr:uid="{00000000-0005-0000-0000-0000AD250000}"/>
    <cellStyle name="s_Trading Value_1_Cases_Backlog 30 Sep 2006_Delphi_Operating_model_v(1).1.3_081106" xfId="26494" xr:uid="{00000000-0005-0000-0000-0000AE250000}"/>
    <cellStyle name="s_Trading Value_2" xfId="26495" xr:uid="{00000000-0005-0000-0000-0000AF250000}"/>
    <cellStyle name="s_Trading Value_2_Backlog 30 Sep 2006" xfId="26496" xr:uid="{00000000-0005-0000-0000-0000B0250000}"/>
    <cellStyle name="s_Trading Value_2_Backlog 30 Sep 2006_Delphi - Operating model v.1.1 011106" xfId="26497" xr:uid="{00000000-0005-0000-0000-0000B1250000}"/>
    <cellStyle name="s_Trading Value_2_Backlog 30 Sep 2006_Delphi_Operating_model_v 1.0 161106" xfId="26498" xr:uid="{00000000-0005-0000-0000-0000B2250000}"/>
    <cellStyle name="s_Trading Value_2_Backlog 30 Sep 2006_Delphi_Operating_model_v(1).1.3_081106" xfId="26499" xr:uid="{00000000-0005-0000-0000-0000B3250000}"/>
    <cellStyle name="s_Trading Value_Backlog 30 Sep 2006" xfId="26500" xr:uid="{00000000-0005-0000-0000-0000B4250000}"/>
    <cellStyle name="s_Trading Value_Backlog 30 Sep 2006_Delphi - Operating model v.1.1 011106" xfId="26501" xr:uid="{00000000-0005-0000-0000-0000B5250000}"/>
    <cellStyle name="s_Trading Value_Backlog 30 Sep 2006_Delphi_Operating_model_v 1.0 161106" xfId="26502" xr:uid="{00000000-0005-0000-0000-0000B6250000}"/>
    <cellStyle name="s_Trading Value_Backlog 30 Sep 2006_Delphi_Operating_model_v(1).1.3_081106" xfId="26503" xr:uid="{00000000-0005-0000-0000-0000B7250000}"/>
    <cellStyle name="s_Trading Value_Cases" xfId="26504" xr:uid="{00000000-0005-0000-0000-0000B8250000}"/>
    <cellStyle name="s_Trading Value_Cases_Backlog 30 Sep 2006" xfId="26505" xr:uid="{00000000-0005-0000-0000-0000B9250000}"/>
    <cellStyle name="s_Trading Value_Cases_Backlog 30 Sep 2006_Delphi - Operating model v.1.1 011106" xfId="26506" xr:uid="{00000000-0005-0000-0000-0000BA250000}"/>
    <cellStyle name="s_Trading Value_Cases_Backlog 30 Sep 2006_Delphi_Operating_model_v 1.0 161106" xfId="26507" xr:uid="{00000000-0005-0000-0000-0000BB250000}"/>
    <cellStyle name="s_Trading Value_Cases_Backlog 30 Sep 2006_Delphi_Operating_model_v(1).1.3_081106" xfId="26508" xr:uid="{00000000-0005-0000-0000-0000BC250000}"/>
    <cellStyle name="s_Trans Assump" xfId="26509" xr:uid="{00000000-0005-0000-0000-0000BD250000}"/>
    <cellStyle name="s_Trans Assump (2)" xfId="26510" xr:uid="{00000000-0005-0000-0000-0000BE250000}"/>
    <cellStyle name="s_Trans Assump (2)_1" xfId="26511" xr:uid="{00000000-0005-0000-0000-0000BF250000}"/>
    <cellStyle name="s_Trans Assump (2)_1_Backlog 30 Sep 2006" xfId="26512" xr:uid="{00000000-0005-0000-0000-0000C0250000}"/>
    <cellStyle name="s_Trans Assump (2)_1_Backlog 30 Sep 2006_Delphi - Operating model v.1.1 011106" xfId="26513" xr:uid="{00000000-0005-0000-0000-0000C1250000}"/>
    <cellStyle name="s_Trans Assump (2)_1_Backlog 30 Sep 2006_Delphi_Operating_model_v 1.0 161106" xfId="26514" xr:uid="{00000000-0005-0000-0000-0000C2250000}"/>
    <cellStyle name="s_Trans Assump (2)_1_Backlog 30 Sep 2006_Delphi_Operating_model_v(1).1.3_081106" xfId="26515" xr:uid="{00000000-0005-0000-0000-0000C3250000}"/>
    <cellStyle name="s_Trans Assump (2)_2" xfId="26516" xr:uid="{00000000-0005-0000-0000-0000C4250000}"/>
    <cellStyle name="s_Trans Assump (2)_2_Backlog 30 Sep 2006" xfId="26517" xr:uid="{00000000-0005-0000-0000-0000C5250000}"/>
    <cellStyle name="s_Trans Assump (2)_2_Backlog 30 Sep 2006_Delphi - Operating model v.1.1 011106" xfId="26518" xr:uid="{00000000-0005-0000-0000-0000C6250000}"/>
    <cellStyle name="s_Trans Assump (2)_2_Backlog 30 Sep 2006_Delphi_Operating_model_v 1.0 161106" xfId="26519" xr:uid="{00000000-0005-0000-0000-0000C7250000}"/>
    <cellStyle name="s_Trans Assump (2)_2_Backlog 30 Sep 2006_Delphi_Operating_model_v(1).1.3_081106" xfId="26520" xr:uid="{00000000-0005-0000-0000-0000C8250000}"/>
    <cellStyle name="s_Trans Assump (2)_Backlog 30 Sep 2006" xfId="26521" xr:uid="{00000000-0005-0000-0000-0000C9250000}"/>
    <cellStyle name="s_Trans Assump (2)_Backlog 30 Sep 2006_Delphi - Operating model v.1.1 011106" xfId="26522" xr:uid="{00000000-0005-0000-0000-0000CA250000}"/>
    <cellStyle name="s_Trans Assump (2)_Backlog 30 Sep 2006_Delphi_Operating_model_v 1.0 161106" xfId="26523" xr:uid="{00000000-0005-0000-0000-0000CB250000}"/>
    <cellStyle name="s_Trans Assump (2)_Backlog 30 Sep 2006_Delphi_Operating_model_v(1).1.3_081106" xfId="26524" xr:uid="{00000000-0005-0000-0000-0000CC250000}"/>
    <cellStyle name="s_Trans Assump_1" xfId="26525" xr:uid="{00000000-0005-0000-0000-0000CD250000}"/>
    <cellStyle name="s_Trans Assump_1_Backlog 30 Sep 2006" xfId="26526" xr:uid="{00000000-0005-0000-0000-0000CE250000}"/>
    <cellStyle name="s_Trans Assump_1_Backlog 30 Sep 2006_Delphi - Operating model v.1.1 011106" xfId="26527" xr:uid="{00000000-0005-0000-0000-0000CF250000}"/>
    <cellStyle name="s_Trans Assump_1_Backlog 30 Sep 2006_Delphi_Operating_model_v 1.0 161106" xfId="26528" xr:uid="{00000000-0005-0000-0000-0000D0250000}"/>
    <cellStyle name="s_Trans Assump_1_Backlog 30 Sep 2006_Delphi_Operating_model_v(1).1.3_081106" xfId="26529" xr:uid="{00000000-0005-0000-0000-0000D1250000}"/>
    <cellStyle name="s_Trans Assump_1_Cases" xfId="26530" xr:uid="{00000000-0005-0000-0000-0000D2250000}"/>
    <cellStyle name="s_Trans Assump_1_Cases_Backlog 30 Sep 2006" xfId="26531" xr:uid="{00000000-0005-0000-0000-0000D3250000}"/>
    <cellStyle name="s_Trans Assump_1_Cases_Backlog 30 Sep 2006_Delphi - Operating model v.1.1 011106" xfId="26532" xr:uid="{00000000-0005-0000-0000-0000D4250000}"/>
    <cellStyle name="s_Trans Assump_1_Cases_Backlog 30 Sep 2006_Delphi_Operating_model_v 1.0 161106" xfId="26533" xr:uid="{00000000-0005-0000-0000-0000D5250000}"/>
    <cellStyle name="s_Trans Assump_1_Cases_Backlog 30 Sep 2006_Delphi_Operating_model_v(1).1.3_081106" xfId="26534" xr:uid="{00000000-0005-0000-0000-0000D6250000}"/>
    <cellStyle name="s_Trans Assump_1_Valuation Summary" xfId="26535" xr:uid="{00000000-0005-0000-0000-0000D7250000}"/>
    <cellStyle name="s_Trans Assump_1_Valuation Summary_Backlog 30 Sep 2006" xfId="26536" xr:uid="{00000000-0005-0000-0000-0000D8250000}"/>
    <cellStyle name="s_Trans Assump_1_Valuation Summary_Backlog 30 Sep 2006_Delphi - Operating model v.1.1 011106" xfId="26537" xr:uid="{00000000-0005-0000-0000-0000D9250000}"/>
    <cellStyle name="s_Trans Assump_1_Valuation Summary_Backlog 30 Sep 2006_Delphi_Operating_model_v 1.0 161106" xfId="26538" xr:uid="{00000000-0005-0000-0000-0000DA250000}"/>
    <cellStyle name="s_Trans Assump_1_Valuation Summary_Backlog 30 Sep 2006_Delphi_Operating_model_v(1).1.3_081106" xfId="26539" xr:uid="{00000000-0005-0000-0000-0000DB250000}"/>
    <cellStyle name="s_Trans Assump_2" xfId="26540" xr:uid="{00000000-0005-0000-0000-0000DC250000}"/>
    <cellStyle name="s_Trans Assump_2_Backlog 30 Sep 2006" xfId="26541" xr:uid="{00000000-0005-0000-0000-0000DD250000}"/>
    <cellStyle name="s_Trans Assump_2_Backlog 30 Sep 2006_Delphi - Operating model v.1.1 011106" xfId="26542" xr:uid="{00000000-0005-0000-0000-0000DE250000}"/>
    <cellStyle name="s_Trans Assump_2_Backlog 30 Sep 2006_Delphi_Operating_model_v 1.0 161106" xfId="26543" xr:uid="{00000000-0005-0000-0000-0000DF250000}"/>
    <cellStyle name="s_Trans Assump_2_Backlog 30 Sep 2006_Delphi_Operating_model_v(1).1.3_081106" xfId="26544" xr:uid="{00000000-0005-0000-0000-0000E0250000}"/>
    <cellStyle name="s_Trans Assump_Backlog 30 Sep 2006" xfId="26545" xr:uid="{00000000-0005-0000-0000-0000E1250000}"/>
    <cellStyle name="s_Trans Assump_Backlog 30 Sep 2006_Delphi - Operating model v.1.1 011106" xfId="26546" xr:uid="{00000000-0005-0000-0000-0000E2250000}"/>
    <cellStyle name="s_Trans Assump_Backlog 30 Sep 2006_Delphi_Operating_model_v 1.0 161106" xfId="26547" xr:uid="{00000000-0005-0000-0000-0000E3250000}"/>
    <cellStyle name="s_Trans Assump_Backlog 30 Sep 2006_Delphi_Operating_model_v(1).1.3_081106" xfId="26548" xr:uid="{00000000-0005-0000-0000-0000E4250000}"/>
    <cellStyle name="s_Trans Assump_Cases" xfId="26549" xr:uid="{00000000-0005-0000-0000-0000E5250000}"/>
    <cellStyle name="s_Trans Assump_Cases_Backlog 30 Sep 2006" xfId="26550" xr:uid="{00000000-0005-0000-0000-0000E6250000}"/>
    <cellStyle name="s_Trans Assump_Cases_Backlog 30 Sep 2006_Delphi - Operating model v.1.1 011106" xfId="26551" xr:uid="{00000000-0005-0000-0000-0000E7250000}"/>
    <cellStyle name="s_Trans Assump_Cases_Backlog 30 Sep 2006_Delphi_Operating_model_v 1.0 161106" xfId="26552" xr:uid="{00000000-0005-0000-0000-0000E8250000}"/>
    <cellStyle name="s_Trans Assump_Cases_Backlog 30 Sep 2006_Delphi_Operating_model_v(1).1.3_081106" xfId="26553" xr:uid="{00000000-0005-0000-0000-0000E9250000}"/>
    <cellStyle name="s_Trans Assump_Valuation Summary" xfId="26554" xr:uid="{00000000-0005-0000-0000-0000EA250000}"/>
    <cellStyle name="s_Trans Assump_Valuation Summary_Backlog 30 Sep 2006" xfId="26555" xr:uid="{00000000-0005-0000-0000-0000EB250000}"/>
    <cellStyle name="s_Trans Assump_Valuation Summary_Backlog 30 Sep 2006_Delphi - Operating model v.1.1 011106" xfId="26556" xr:uid="{00000000-0005-0000-0000-0000EC250000}"/>
    <cellStyle name="s_Trans Assump_Valuation Summary_Backlog 30 Sep 2006_Delphi_Operating_model_v 1.0 161106" xfId="26557" xr:uid="{00000000-0005-0000-0000-0000ED250000}"/>
    <cellStyle name="s_Trans Assump_Valuation Summary_Backlog 30 Sep 2006_Delphi_Operating_model_v(1).1.3_081106" xfId="26558" xr:uid="{00000000-0005-0000-0000-0000EE250000}"/>
    <cellStyle name="s_Valuation Summary" xfId="26559" xr:uid="{00000000-0005-0000-0000-0000EF250000}"/>
    <cellStyle name="s_Valuation Summary_Backlog 30 Sep 2006" xfId="26560" xr:uid="{00000000-0005-0000-0000-0000F0250000}"/>
    <cellStyle name="s_Valuation Summary_Backlog 30 Sep 2006_Delphi - Operating model v.1.1 011106" xfId="26561" xr:uid="{00000000-0005-0000-0000-0000F1250000}"/>
    <cellStyle name="s_Valuation Summary_Backlog 30 Sep 2006_Delphi_Operating_model_v 1.0 161106" xfId="26562" xr:uid="{00000000-0005-0000-0000-0000F2250000}"/>
    <cellStyle name="s_Valuation Summary_Backlog 30 Sep 2006_Delphi_Operating_model_v(1).1.3_081106" xfId="26563" xr:uid="{00000000-0005-0000-0000-0000F3250000}"/>
    <cellStyle name="SAPBEXaggData" xfId="117" xr:uid="{00000000-0005-0000-0000-0000F4250000}"/>
    <cellStyle name="SAPBEXaggData 10" xfId="4628" xr:uid="{00000000-0005-0000-0000-0000F5250000}"/>
    <cellStyle name="SAPBEXaggData 10 2" xfId="4629" xr:uid="{00000000-0005-0000-0000-0000F6250000}"/>
    <cellStyle name="SAPBEXaggData 10 2 2" xfId="4630" xr:uid="{00000000-0005-0000-0000-0000F7250000}"/>
    <cellStyle name="SAPBEXaggData 10 2 2 2" xfId="4631" xr:uid="{00000000-0005-0000-0000-0000F8250000}"/>
    <cellStyle name="SAPBEXaggData 10 2 3" xfId="4632" xr:uid="{00000000-0005-0000-0000-0000F9250000}"/>
    <cellStyle name="SAPBEXaggData 10 3" xfId="4633" xr:uid="{00000000-0005-0000-0000-0000FA250000}"/>
    <cellStyle name="SAPBEXaggData 10 3 2" xfId="4634" xr:uid="{00000000-0005-0000-0000-0000FB250000}"/>
    <cellStyle name="SAPBEXaggData 10 3 2 2" xfId="4635" xr:uid="{00000000-0005-0000-0000-0000FC250000}"/>
    <cellStyle name="SAPBEXaggData 10 4" xfId="4636" xr:uid="{00000000-0005-0000-0000-0000FD250000}"/>
    <cellStyle name="SAPBEXaggData 10 4 2" xfId="4637" xr:uid="{00000000-0005-0000-0000-0000FE250000}"/>
    <cellStyle name="SAPBEXaggData 10 5" xfId="26564" xr:uid="{00000000-0005-0000-0000-0000FF250000}"/>
    <cellStyle name="SAPBEXaggData 10 6" xfId="26565" xr:uid="{00000000-0005-0000-0000-000000260000}"/>
    <cellStyle name="SAPBEXaggData 10 7" xfId="26566" xr:uid="{00000000-0005-0000-0000-000001260000}"/>
    <cellStyle name="SAPBEXaggData 10 8" xfId="49551" xr:uid="{00000000-0005-0000-0000-000002260000}"/>
    <cellStyle name="SAPBEXaggData 11" xfId="26567" xr:uid="{00000000-0005-0000-0000-000003260000}"/>
    <cellStyle name="SAPBEXaggData 12" xfId="26568" xr:uid="{00000000-0005-0000-0000-000004260000}"/>
    <cellStyle name="SAPBEXaggData 13" xfId="26569" xr:uid="{00000000-0005-0000-0000-000005260000}"/>
    <cellStyle name="SAPBEXaggData 14" xfId="26570" xr:uid="{00000000-0005-0000-0000-000006260000}"/>
    <cellStyle name="SAPBEXaggData 15" xfId="26571" xr:uid="{00000000-0005-0000-0000-000007260000}"/>
    <cellStyle name="SAPBEXaggData 16" xfId="26572" xr:uid="{00000000-0005-0000-0000-000008260000}"/>
    <cellStyle name="SAPBEXaggData 17" xfId="26573" xr:uid="{00000000-0005-0000-0000-000009260000}"/>
    <cellStyle name="SAPBEXaggData 18" xfId="26574" xr:uid="{00000000-0005-0000-0000-00000A260000}"/>
    <cellStyle name="SAPBEXaggData 19" xfId="26575" xr:uid="{00000000-0005-0000-0000-00000B260000}"/>
    <cellStyle name="SAPBEXaggData 2" xfId="402" xr:uid="{00000000-0005-0000-0000-00000C260000}"/>
    <cellStyle name="SAPBEXaggData 2 10" xfId="26576" xr:uid="{00000000-0005-0000-0000-00000D260000}"/>
    <cellStyle name="SAPBEXaggData 2 11" xfId="26577" xr:uid="{00000000-0005-0000-0000-00000E260000}"/>
    <cellStyle name="SAPBEXaggData 2 12" xfId="26578" xr:uid="{00000000-0005-0000-0000-00000F260000}"/>
    <cellStyle name="SAPBEXaggData 2 13" xfId="26579" xr:uid="{00000000-0005-0000-0000-000010260000}"/>
    <cellStyle name="SAPBEXaggData 2 14" xfId="26580" xr:uid="{00000000-0005-0000-0000-000011260000}"/>
    <cellStyle name="SAPBEXaggData 2 15" xfId="26581" xr:uid="{00000000-0005-0000-0000-000012260000}"/>
    <cellStyle name="SAPBEXaggData 2 16" xfId="26582" xr:uid="{00000000-0005-0000-0000-000013260000}"/>
    <cellStyle name="SAPBEXaggData 2 17" xfId="26583" xr:uid="{00000000-0005-0000-0000-000014260000}"/>
    <cellStyle name="SAPBEXaggData 2 18" xfId="26584" xr:uid="{00000000-0005-0000-0000-000015260000}"/>
    <cellStyle name="SAPBEXaggData 2 19" xfId="26585" xr:uid="{00000000-0005-0000-0000-000016260000}"/>
    <cellStyle name="SAPBEXaggData 2 2" xfId="501" xr:uid="{00000000-0005-0000-0000-000017260000}"/>
    <cellStyle name="SAPBEXaggData 2 2 10" xfId="26586" xr:uid="{00000000-0005-0000-0000-000018260000}"/>
    <cellStyle name="SAPBEXaggData 2 2 11" xfId="26587" xr:uid="{00000000-0005-0000-0000-000019260000}"/>
    <cellStyle name="SAPBEXaggData 2 2 12" xfId="26588" xr:uid="{00000000-0005-0000-0000-00001A260000}"/>
    <cellStyle name="SAPBEXaggData 2 2 13" xfId="26589" xr:uid="{00000000-0005-0000-0000-00001B260000}"/>
    <cellStyle name="SAPBEXaggData 2 2 14" xfId="26590" xr:uid="{00000000-0005-0000-0000-00001C260000}"/>
    <cellStyle name="SAPBEXaggData 2 2 15" xfId="26591" xr:uid="{00000000-0005-0000-0000-00001D260000}"/>
    <cellStyle name="SAPBEXaggData 2 2 16" xfId="26592" xr:uid="{00000000-0005-0000-0000-00001E260000}"/>
    <cellStyle name="SAPBEXaggData 2 2 17" xfId="26593" xr:uid="{00000000-0005-0000-0000-00001F260000}"/>
    <cellStyle name="SAPBEXaggData 2 2 18" xfId="26594" xr:uid="{00000000-0005-0000-0000-000020260000}"/>
    <cellStyle name="SAPBEXaggData 2 2 19" xfId="26595" xr:uid="{00000000-0005-0000-0000-000021260000}"/>
    <cellStyle name="SAPBEXaggData 2 2 2" xfId="672" xr:uid="{00000000-0005-0000-0000-000022260000}"/>
    <cellStyle name="SAPBEXaggData 2 2 2 10" xfId="26596" xr:uid="{00000000-0005-0000-0000-000023260000}"/>
    <cellStyle name="SAPBEXaggData 2 2 2 11" xfId="26597" xr:uid="{00000000-0005-0000-0000-000024260000}"/>
    <cellStyle name="SAPBEXaggData 2 2 2 12" xfId="26598" xr:uid="{00000000-0005-0000-0000-000025260000}"/>
    <cellStyle name="SAPBEXaggData 2 2 2 13" xfId="26599" xr:uid="{00000000-0005-0000-0000-000026260000}"/>
    <cellStyle name="SAPBEXaggData 2 2 2 14" xfId="26600" xr:uid="{00000000-0005-0000-0000-000027260000}"/>
    <cellStyle name="SAPBEXaggData 2 2 2 15" xfId="26601" xr:uid="{00000000-0005-0000-0000-000028260000}"/>
    <cellStyle name="SAPBEXaggData 2 2 2 16" xfId="26602" xr:uid="{00000000-0005-0000-0000-000029260000}"/>
    <cellStyle name="SAPBEXaggData 2 2 2 17" xfId="26603" xr:uid="{00000000-0005-0000-0000-00002A260000}"/>
    <cellStyle name="SAPBEXaggData 2 2 2 18" xfId="26604" xr:uid="{00000000-0005-0000-0000-00002B260000}"/>
    <cellStyle name="SAPBEXaggData 2 2 2 19" xfId="26605" xr:uid="{00000000-0005-0000-0000-00002C260000}"/>
    <cellStyle name="SAPBEXaggData 2 2 2 2" xfId="1594" xr:uid="{00000000-0005-0000-0000-00002D260000}"/>
    <cellStyle name="SAPBEXaggData 2 2 2 2 2" xfId="4638" xr:uid="{00000000-0005-0000-0000-00002E260000}"/>
    <cellStyle name="SAPBEXaggData 2 2 2 2 2 2" xfId="4639" xr:uid="{00000000-0005-0000-0000-00002F260000}"/>
    <cellStyle name="SAPBEXaggData 2 2 2 2 2 2 2" xfId="4640" xr:uid="{00000000-0005-0000-0000-000030260000}"/>
    <cellStyle name="SAPBEXaggData 2 2 2 2 2 2 2 2" xfId="4641" xr:uid="{00000000-0005-0000-0000-000031260000}"/>
    <cellStyle name="SAPBEXaggData 2 2 2 2 2 2 3" xfId="4642" xr:uid="{00000000-0005-0000-0000-000032260000}"/>
    <cellStyle name="SAPBEXaggData 2 2 2 2 2 3" xfId="4643" xr:uid="{00000000-0005-0000-0000-000033260000}"/>
    <cellStyle name="SAPBEXaggData 2 2 2 2 2 3 2" xfId="4644" xr:uid="{00000000-0005-0000-0000-000034260000}"/>
    <cellStyle name="SAPBEXaggData 2 2 2 2 2 3 2 2" xfId="4645" xr:uid="{00000000-0005-0000-0000-000035260000}"/>
    <cellStyle name="SAPBEXaggData 2 2 2 2 2 4" xfId="4646" xr:uid="{00000000-0005-0000-0000-000036260000}"/>
    <cellStyle name="SAPBEXaggData 2 2 2 2 2 4 2" xfId="4647" xr:uid="{00000000-0005-0000-0000-000037260000}"/>
    <cellStyle name="SAPBEXaggData 2 2 2 2 3" xfId="4648" xr:uid="{00000000-0005-0000-0000-000038260000}"/>
    <cellStyle name="SAPBEXaggData 2 2 2 2 3 2" xfId="4649" xr:uid="{00000000-0005-0000-0000-000039260000}"/>
    <cellStyle name="SAPBEXaggData 2 2 2 2 3 2 2" xfId="4650" xr:uid="{00000000-0005-0000-0000-00003A260000}"/>
    <cellStyle name="SAPBEXaggData 2 2 2 2 3 3" xfId="4651" xr:uid="{00000000-0005-0000-0000-00003B260000}"/>
    <cellStyle name="SAPBEXaggData 2 2 2 2 4" xfId="4652" xr:uid="{00000000-0005-0000-0000-00003C260000}"/>
    <cellStyle name="SAPBEXaggData 2 2 2 2 4 2" xfId="4653" xr:uid="{00000000-0005-0000-0000-00003D260000}"/>
    <cellStyle name="SAPBEXaggData 2 2 2 2 4 2 2" xfId="4654" xr:uid="{00000000-0005-0000-0000-00003E260000}"/>
    <cellStyle name="SAPBEXaggData 2 2 2 2 5" xfId="4655" xr:uid="{00000000-0005-0000-0000-00003F260000}"/>
    <cellStyle name="SAPBEXaggData 2 2 2 2 5 2" xfId="4656" xr:uid="{00000000-0005-0000-0000-000040260000}"/>
    <cellStyle name="SAPBEXaggData 2 2 2 2 6" xfId="26606" xr:uid="{00000000-0005-0000-0000-000041260000}"/>
    <cellStyle name="SAPBEXaggData 2 2 2 2 7" xfId="26607" xr:uid="{00000000-0005-0000-0000-000042260000}"/>
    <cellStyle name="SAPBEXaggData 2 2 2 2 8" xfId="49554" xr:uid="{00000000-0005-0000-0000-000043260000}"/>
    <cellStyle name="SAPBEXaggData 2 2 2 20" xfId="26608" xr:uid="{00000000-0005-0000-0000-000044260000}"/>
    <cellStyle name="SAPBEXaggData 2 2 2 21" xfId="26609" xr:uid="{00000000-0005-0000-0000-000045260000}"/>
    <cellStyle name="SAPBEXaggData 2 2 2 22" xfId="26610" xr:uid="{00000000-0005-0000-0000-000046260000}"/>
    <cellStyle name="SAPBEXaggData 2 2 2 23" xfId="26611" xr:uid="{00000000-0005-0000-0000-000047260000}"/>
    <cellStyle name="SAPBEXaggData 2 2 2 24" xfId="26612" xr:uid="{00000000-0005-0000-0000-000048260000}"/>
    <cellStyle name="SAPBEXaggData 2 2 2 25" xfId="26613" xr:uid="{00000000-0005-0000-0000-000049260000}"/>
    <cellStyle name="SAPBEXaggData 2 2 2 26" xfId="26614" xr:uid="{00000000-0005-0000-0000-00004A260000}"/>
    <cellStyle name="SAPBEXaggData 2 2 2 27" xfId="26615" xr:uid="{00000000-0005-0000-0000-00004B260000}"/>
    <cellStyle name="SAPBEXaggData 2 2 2 28" xfId="48143" xr:uid="{00000000-0005-0000-0000-00004C260000}"/>
    <cellStyle name="SAPBEXaggData 2 2 2 29" xfId="49039" xr:uid="{00000000-0005-0000-0000-00004D260000}"/>
    <cellStyle name="SAPBEXaggData 2 2 2 3" xfId="26616" xr:uid="{00000000-0005-0000-0000-00004E260000}"/>
    <cellStyle name="SAPBEXaggData 2 2 2 4" xfId="26617" xr:uid="{00000000-0005-0000-0000-00004F260000}"/>
    <cellStyle name="SAPBEXaggData 2 2 2 5" xfId="26618" xr:uid="{00000000-0005-0000-0000-000050260000}"/>
    <cellStyle name="SAPBEXaggData 2 2 2 6" xfId="26619" xr:uid="{00000000-0005-0000-0000-000051260000}"/>
    <cellStyle name="SAPBEXaggData 2 2 2 7" xfId="26620" xr:uid="{00000000-0005-0000-0000-000052260000}"/>
    <cellStyle name="SAPBEXaggData 2 2 2 8" xfId="26621" xr:uid="{00000000-0005-0000-0000-000053260000}"/>
    <cellStyle name="SAPBEXaggData 2 2 2 9" xfId="26622" xr:uid="{00000000-0005-0000-0000-000054260000}"/>
    <cellStyle name="SAPBEXaggData 2 2 20" xfId="26623" xr:uid="{00000000-0005-0000-0000-000055260000}"/>
    <cellStyle name="SAPBEXaggData 2 2 21" xfId="26624" xr:uid="{00000000-0005-0000-0000-000056260000}"/>
    <cellStyle name="SAPBEXaggData 2 2 22" xfId="26625" xr:uid="{00000000-0005-0000-0000-000057260000}"/>
    <cellStyle name="SAPBEXaggData 2 2 23" xfId="26626" xr:uid="{00000000-0005-0000-0000-000058260000}"/>
    <cellStyle name="SAPBEXaggData 2 2 24" xfId="26627" xr:uid="{00000000-0005-0000-0000-000059260000}"/>
    <cellStyle name="SAPBEXaggData 2 2 25" xfId="26628" xr:uid="{00000000-0005-0000-0000-00005A260000}"/>
    <cellStyle name="SAPBEXaggData 2 2 26" xfId="26629" xr:uid="{00000000-0005-0000-0000-00005B260000}"/>
    <cellStyle name="SAPBEXaggData 2 2 27" xfId="26630" xr:uid="{00000000-0005-0000-0000-00005C260000}"/>
    <cellStyle name="SAPBEXaggData 2 2 28" xfId="26631" xr:uid="{00000000-0005-0000-0000-00005D260000}"/>
    <cellStyle name="SAPBEXaggData 2 2 29" xfId="26632" xr:uid="{00000000-0005-0000-0000-00005E260000}"/>
    <cellStyle name="SAPBEXaggData 2 2 3" xfId="673" xr:uid="{00000000-0005-0000-0000-00005F260000}"/>
    <cellStyle name="SAPBEXaggData 2 2 3 10" xfId="26633" xr:uid="{00000000-0005-0000-0000-000060260000}"/>
    <cellStyle name="SAPBEXaggData 2 2 3 11" xfId="26634" xr:uid="{00000000-0005-0000-0000-000061260000}"/>
    <cellStyle name="SAPBEXaggData 2 2 3 12" xfId="26635" xr:uid="{00000000-0005-0000-0000-000062260000}"/>
    <cellStyle name="SAPBEXaggData 2 2 3 13" xfId="26636" xr:uid="{00000000-0005-0000-0000-000063260000}"/>
    <cellStyle name="SAPBEXaggData 2 2 3 14" xfId="26637" xr:uid="{00000000-0005-0000-0000-000064260000}"/>
    <cellStyle name="SAPBEXaggData 2 2 3 15" xfId="26638" xr:uid="{00000000-0005-0000-0000-000065260000}"/>
    <cellStyle name="SAPBEXaggData 2 2 3 16" xfId="26639" xr:uid="{00000000-0005-0000-0000-000066260000}"/>
    <cellStyle name="SAPBEXaggData 2 2 3 17" xfId="26640" xr:uid="{00000000-0005-0000-0000-000067260000}"/>
    <cellStyle name="SAPBEXaggData 2 2 3 18" xfId="26641" xr:uid="{00000000-0005-0000-0000-000068260000}"/>
    <cellStyle name="SAPBEXaggData 2 2 3 19" xfId="26642" xr:uid="{00000000-0005-0000-0000-000069260000}"/>
    <cellStyle name="SAPBEXaggData 2 2 3 2" xfId="1595" xr:uid="{00000000-0005-0000-0000-00006A260000}"/>
    <cellStyle name="SAPBEXaggData 2 2 3 2 2" xfId="4657" xr:uid="{00000000-0005-0000-0000-00006B260000}"/>
    <cellStyle name="SAPBEXaggData 2 2 3 2 2 2" xfId="4658" xr:uid="{00000000-0005-0000-0000-00006C260000}"/>
    <cellStyle name="SAPBEXaggData 2 2 3 2 2 2 2" xfId="4659" xr:uid="{00000000-0005-0000-0000-00006D260000}"/>
    <cellStyle name="SAPBEXaggData 2 2 3 2 2 2 2 2" xfId="4660" xr:uid="{00000000-0005-0000-0000-00006E260000}"/>
    <cellStyle name="SAPBEXaggData 2 2 3 2 2 2 3" xfId="4661" xr:uid="{00000000-0005-0000-0000-00006F260000}"/>
    <cellStyle name="SAPBEXaggData 2 2 3 2 2 3" xfId="4662" xr:uid="{00000000-0005-0000-0000-000070260000}"/>
    <cellStyle name="SAPBEXaggData 2 2 3 2 2 3 2" xfId="4663" xr:uid="{00000000-0005-0000-0000-000071260000}"/>
    <cellStyle name="SAPBEXaggData 2 2 3 2 2 3 2 2" xfId="4664" xr:uid="{00000000-0005-0000-0000-000072260000}"/>
    <cellStyle name="SAPBEXaggData 2 2 3 2 2 4" xfId="4665" xr:uid="{00000000-0005-0000-0000-000073260000}"/>
    <cellStyle name="SAPBEXaggData 2 2 3 2 2 4 2" xfId="4666" xr:uid="{00000000-0005-0000-0000-000074260000}"/>
    <cellStyle name="SAPBEXaggData 2 2 3 2 3" xfId="4667" xr:uid="{00000000-0005-0000-0000-000075260000}"/>
    <cellStyle name="SAPBEXaggData 2 2 3 2 3 2" xfId="4668" xr:uid="{00000000-0005-0000-0000-000076260000}"/>
    <cellStyle name="SAPBEXaggData 2 2 3 2 3 2 2" xfId="4669" xr:uid="{00000000-0005-0000-0000-000077260000}"/>
    <cellStyle name="SAPBEXaggData 2 2 3 2 3 3" xfId="4670" xr:uid="{00000000-0005-0000-0000-000078260000}"/>
    <cellStyle name="SAPBEXaggData 2 2 3 2 4" xfId="4671" xr:uid="{00000000-0005-0000-0000-000079260000}"/>
    <cellStyle name="SAPBEXaggData 2 2 3 2 4 2" xfId="4672" xr:uid="{00000000-0005-0000-0000-00007A260000}"/>
    <cellStyle name="SAPBEXaggData 2 2 3 2 4 2 2" xfId="4673" xr:uid="{00000000-0005-0000-0000-00007B260000}"/>
    <cellStyle name="SAPBEXaggData 2 2 3 2 5" xfId="4674" xr:uid="{00000000-0005-0000-0000-00007C260000}"/>
    <cellStyle name="SAPBEXaggData 2 2 3 2 5 2" xfId="4675" xr:uid="{00000000-0005-0000-0000-00007D260000}"/>
    <cellStyle name="SAPBEXaggData 2 2 3 2 6" xfId="26643" xr:uid="{00000000-0005-0000-0000-00007E260000}"/>
    <cellStyle name="SAPBEXaggData 2 2 3 2 7" xfId="26644" xr:uid="{00000000-0005-0000-0000-00007F260000}"/>
    <cellStyle name="SAPBEXaggData 2 2 3 2 8" xfId="49555" xr:uid="{00000000-0005-0000-0000-000080260000}"/>
    <cellStyle name="SAPBEXaggData 2 2 3 20" xfId="26645" xr:uid="{00000000-0005-0000-0000-000081260000}"/>
    <cellStyle name="SAPBEXaggData 2 2 3 21" xfId="26646" xr:uid="{00000000-0005-0000-0000-000082260000}"/>
    <cellStyle name="SAPBEXaggData 2 2 3 22" xfId="26647" xr:uid="{00000000-0005-0000-0000-000083260000}"/>
    <cellStyle name="SAPBEXaggData 2 2 3 23" xfId="26648" xr:uid="{00000000-0005-0000-0000-000084260000}"/>
    <cellStyle name="SAPBEXaggData 2 2 3 24" xfId="26649" xr:uid="{00000000-0005-0000-0000-000085260000}"/>
    <cellStyle name="SAPBEXaggData 2 2 3 25" xfId="26650" xr:uid="{00000000-0005-0000-0000-000086260000}"/>
    <cellStyle name="SAPBEXaggData 2 2 3 26" xfId="26651" xr:uid="{00000000-0005-0000-0000-000087260000}"/>
    <cellStyle name="SAPBEXaggData 2 2 3 27" xfId="26652" xr:uid="{00000000-0005-0000-0000-000088260000}"/>
    <cellStyle name="SAPBEXaggData 2 2 3 28" xfId="48144" xr:uid="{00000000-0005-0000-0000-000089260000}"/>
    <cellStyle name="SAPBEXaggData 2 2 3 29" xfId="49040" xr:uid="{00000000-0005-0000-0000-00008A260000}"/>
    <cellStyle name="SAPBEXaggData 2 2 3 3" xfId="26653" xr:uid="{00000000-0005-0000-0000-00008B260000}"/>
    <cellStyle name="SAPBEXaggData 2 2 3 4" xfId="26654" xr:uid="{00000000-0005-0000-0000-00008C260000}"/>
    <cellStyle name="SAPBEXaggData 2 2 3 5" xfId="26655" xr:uid="{00000000-0005-0000-0000-00008D260000}"/>
    <cellStyle name="SAPBEXaggData 2 2 3 6" xfId="26656" xr:uid="{00000000-0005-0000-0000-00008E260000}"/>
    <cellStyle name="SAPBEXaggData 2 2 3 7" xfId="26657" xr:uid="{00000000-0005-0000-0000-00008F260000}"/>
    <cellStyle name="SAPBEXaggData 2 2 3 8" xfId="26658" xr:uid="{00000000-0005-0000-0000-000090260000}"/>
    <cellStyle name="SAPBEXaggData 2 2 3 9" xfId="26659" xr:uid="{00000000-0005-0000-0000-000091260000}"/>
    <cellStyle name="SAPBEXaggData 2 2 30" xfId="26660" xr:uid="{00000000-0005-0000-0000-000092260000}"/>
    <cellStyle name="SAPBEXaggData 2 2 31" xfId="26661" xr:uid="{00000000-0005-0000-0000-000093260000}"/>
    <cellStyle name="SAPBEXaggData 2 2 32" xfId="26662" xr:uid="{00000000-0005-0000-0000-000094260000}"/>
    <cellStyle name="SAPBEXaggData 2 2 33" xfId="48145" xr:uid="{00000000-0005-0000-0000-000095260000}"/>
    <cellStyle name="SAPBEXaggData 2 2 34" xfId="49038" xr:uid="{00000000-0005-0000-0000-000096260000}"/>
    <cellStyle name="SAPBEXaggData 2 2 4" xfId="674" xr:uid="{00000000-0005-0000-0000-000097260000}"/>
    <cellStyle name="SAPBEXaggData 2 2 4 10" xfId="26663" xr:uid="{00000000-0005-0000-0000-000098260000}"/>
    <cellStyle name="SAPBEXaggData 2 2 4 11" xfId="26664" xr:uid="{00000000-0005-0000-0000-000099260000}"/>
    <cellStyle name="SAPBEXaggData 2 2 4 12" xfId="26665" xr:uid="{00000000-0005-0000-0000-00009A260000}"/>
    <cellStyle name="SAPBEXaggData 2 2 4 13" xfId="26666" xr:uid="{00000000-0005-0000-0000-00009B260000}"/>
    <cellStyle name="SAPBEXaggData 2 2 4 14" xfId="26667" xr:uid="{00000000-0005-0000-0000-00009C260000}"/>
    <cellStyle name="SAPBEXaggData 2 2 4 15" xfId="26668" xr:uid="{00000000-0005-0000-0000-00009D260000}"/>
    <cellStyle name="SAPBEXaggData 2 2 4 16" xfId="26669" xr:uid="{00000000-0005-0000-0000-00009E260000}"/>
    <cellStyle name="SAPBEXaggData 2 2 4 17" xfId="26670" xr:uid="{00000000-0005-0000-0000-00009F260000}"/>
    <cellStyle name="SAPBEXaggData 2 2 4 18" xfId="26671" xr:uid="{00000000-0005-0000-0000-0000A0260000}"/>
    <cellStyle name="SAPBEXaggData 2 2 4 19" xfId="26672" xr:uid="{00000000-0005-0000-0000-0000A1260000}"/>
    <cellStyle name="SAPBEXaggData 2 2 4 2" xfId="1596" xr:uid="{00000000-0005-0000-0000-0000A2260000}"/>
    <cellStyle name="SAPBEXaggData 2 2 4 2 2" xfId="4676" xr:uid="{00000000-0005-0000-0000-0000A3260000}"/>
    <cellStyle name="SAPBEXaggData 2 2 4 2 2 2" xfId="4677" xr:uid="{00000000-0005-0000-0000-0000A4260000}"/>
    <cellStyle name="SAPBEXaggData 2 2 4 2 2 2 2" xfId="4678" xr:uid="{00000000-0005-0000-0000-0000A5260000}"/>
    <cellStyle name="SAPBEXaggData 2 2 4 2 2 2 2 2" xfId="4679" xr:uid="{00000000-0005-0000-0000-0000A6260000}"/>
    <cellStyle name="SAPBEXaggData 2 2 4 2 2 2 3" xfId="4680" xr:uid="{00000000-0005-0000-0000-0000A7260000}"/>
    <cellStyle name="SAPBEXaggData 2 2 4 2 2 3" xfId="4681" xr:uid="{00000000-0005-0000-0000-0000A8260000}"/>
    <cellStyle name="SAPBEXaggData 2 2 4 2 2 3 2" xfId="4682" xr:uid="{00000000-0005-0000-0000-0000A9260000}"/>
    <cellStyle name="SAPBEXaggData 2 2 4 2 2 3 2 2" xfId="4683" xr:uid="{00000000-0005-0000-0000-0000AA260000}"/>
    <cellStyle name="SAPBEXaggData 2 2 4 2 2 4" xfId="4684" xr:uid="{00000000-0005-0000-0000-0000AB260000}"/>
    <cellStyle name="SAPBEXaggData 2 2 4 2 2 4 2" xfId="4685" xr:uid="{00000000-0005-0000-0000-0000AC260000}"/>
    <cellStyle name="SAPBEXaggData 2 2 4 2 3" xfId="4686" xr:uid="{00000000-0005-0000-0000-0000AD260000}"/>
    <cellStyle name="SAPBEXaggData 2 2 4 2 3 2" xfId="4687" xr:uid="{00000000-0005-0000-0000-0000AE260000}"/>
    <cellStyle name="SAPBEXaggData 2 2 4 2 3 2 2" xfId="4688" xr:uid="{00000000-0005-0000-0000-0000AF260000}"/>
    <cellStyle name="SAPBEXaggData 2 2 4 2 3 3" xfId="4689" xr:uid="{00000000-0005-0000-0000-0000B0260000}"/>
    <cellStyle name="SAPBEXaggData 2 2 4 2 4" xfId="4690" xr:uid="{00000000-0005-0000-0000-0000B1260000}"/>
    <cellStyle name="SAPBEXaggData 2 2 4 2 4 2" xfId="4691" xr:uid="{00000000-0005-0000-0000-0000B2260000}"/>
    <cellStyle name="SAPBEXaggData 2 2 4 2 4 2 2" xfId="4692" xr:uid="{00000000-0005-0000-0000-0000B3260000}"/>
    <cellStyle name="SAPBEXaggData 2 2 4 2 5" xfId="4693" xr:uid="{00000000-0005-0000-0000-0000B4260000}"/>
    <cellStyle name="SAPBEXaggData 2 2 4 2 5 2" xfId="4694" xr:uid="{00000000-0005-0000-0000-0000B5260000}"/>
    <cellStyle name="SAPBEXaggData 2 2 4 2 6" xfId="26673" xr:uid="{00000000-0005-0000-0000-0000B6260000}"/>
    <cellStyle name="SAPBEXaggData 2 2 4 2 7" xfId="26674" xr:uid="{00000000-0005-0000-0000-0000B7260000}"/>
    <cellStyle name="SAPBEXaggData 2 2 4 2 8" xfId="49556" xr:uid="{00000000-0005-0000-0000-0000B8260000}"/>
    <cellStyle name="SAPBEXaggData 2 2 4 20" xfId="26675" xr:uid="{00000000-0005-0000-0000-0000B9260000}"/>
    <cellStyle name="SAPBEXaggData 2 2 4 21" xfId="26676" xr:uid="{00000000-0005-0000-0000-0000BA260000}"/>
    <cellStyle name="SAPBEXaggData 2 2 4 22" xfId="26677" xr:uid="{00000000-0005-0000-0000-0000BB260000}"/>
    <cellStyle name="SAPBEXaggData 2 2 4 23" xfId="26678" xr:uid="{00000000-0005-0000-0000-0000BC260000}"/>
    <cellStyle name="SAPBEXaggData 2 2 4 24" xfId="26679" xr:uid="{00000000-0005-0000-0000-0000BD260000}"/>
    <cellStyle name="SAPBEXaggData 2 2 4 25" xfId="26680" xr:uid="{00000000-0005-0000-0000-0000BE260000}"/>
    <cellStyle name="SAPBEXaggData 2 2 4 26" xfId="26681" xr:uid="{00000000-0005-0000-0000-0000BF260000}"/>
    <cellStyle name="SAPBEXaggData 2 2 4 27" xfId="26682" xr:uid="{00000000-0005-0000-0000-0000C0260000}"/>
    <cellStyle name="SAPBEXaggData 2 2 4 28" xfId="48146" xr:uid="{00000000-0005-0000-0000-0000C1260000}"/>
    <cellStyle name="SAPBEXaggData 2 2 4 29" xfId="49041" xr:uid="{00000000-0005-0000-0000-0000C2260000}"/>
    <cellStyle name="SAPBEXaggData 2 2 4 3" xfId="26683" xr:uid="{00000000-0005-0000-0000-0000C3260000}"/>
    <cellStyle name="SAPBEXaggData 2 2 4 4" xfId="26684" xr:uid="{00000000-0005-0000-0000-0000C4260000}"/>
    <cellStyle name="SAPBEXaggData 2 2 4 5" xfId="26685" xr:uid="{00000000-0005-0000-0000-0000C5260000}"/>
    <cellStyle name="SAPBEXaggData 2 2 4 6" xfId="26686" xr:uid="{00000000-0005-0000-0000-0000C6260000}"/>
    <cellStyle name="SAPBEXaggData 2 2 4 7" xfId="26687" xr:uid="{00000000-0005-0000-0000-0000C7260000}"/>
    <cellStyle name="SAPBEXaggData 2 2 4 8" xfId="26688" xr:uid="{00000000-0005-0000-0000-0000C8260000}"/>
    <cellStyle name="SAPBEXaggData 2 2 4 9" xfId="26689" xr:uid="{00000000-0005-0000-0000-0000C9260000}"/>
    <cellStyle name="SAPBEXaggData 2 2 5" xfId="675" xr:uid="{00000000-0005-0000-0000-0000CA260000}"/>
    <cellStyle name="SAPBEXaggData 2 2 5 10" xfId="26690" xr:uid="{00000000-0005-0000-0000-0000CB260000}"/>
    <cellStyle name="SAPBEXaggData 2 2 5 11" xfId="26691" xr:uid="{00000000-0005-0000-0000-0000CC260000}"/>
    <cellStyle name="SAPBEXaggData 2 2 5 12" xfId="26692" xr:uid="{00000000-0005-0000-0000-0000CD260000}"/>
    <cellStyle name="SAPBEXaggData 2 2 5 13" xfId="26693" xr:uid="{00000000-0005-0000-0000-0000CE260000}"/>
    <cellStyle name="SAPBEXaggData 2 2 5 14" xfId="26694" xr:uid="{00000000-0005-0000-0000-0000CF260000}"/>
    <cellStyle name="SAPBEXaggData 2 2 5 15" xfId="26695" xr:uid="{00000000-0005-0000-0000-0000D0260000}"/>
    <cellStyle name="SAPBEXaggData 2 2 5 16" xfId="26696" xr:uid="{00000000-0005-0000-0000-0000D1260000}"/>
    <cellStyle name="SAPBEXaggData 2 2 5 17" xfId="26697" xr:uid="{00000000-0005-0000-0000-0000D2260000}"/>
    <cellStyle name="SAPBEXaggData 2 2 5 18" xfId="26698" xr:uid="{00000000-0005-0000-0000-0000D3260000}"/>
    <cellStyle name="SAPBEXaggData 2 2 5 19" xfId="26699" xr:uid="{00000000-0005-0000-0000-0000D4260000}"/>
    <cellStyle name="SAPBEXaggData 2 2 5 2" xfId="1597" xr:uid="{00000000-0005-0000-0000-0000D5260000}"/>
    <cellStyle name="SAPBEXaggData 2 2 5 2 2" xfId="4695" xr:uid="{00000000-0005-0000-0000-0000D6260000}"/>
    <cellStyle name="SAPBEXaggData 2 2 5 2 2 2" xfId="4696" xr:uid="{00000000-0005-0000-0000-0000D7260000}"/>
    <cellStyle name="SAPBEXaggData 2 2 5 2 2 2 2" xfId="4697" xr:uid="{00000000-0005-0000-0000-0000D8260000}"/>
    <cellStyle name="SAPBEXaggData 2 2 5 2 2 2 2 2" xfId="4698" xr:uid="{00000000-0005-0000-0000-0000D9260000}"/>
    <cellStyle name="SAPBEXaggData 2 2 5 2 2 2 3" xfId="4699" xr:uid="{00000000-0005-0000-0000-0000DA260000}"/>
    <cellStyle name="SAPBEXaggData 2 2 5 2 2 3" xfId="4700" xr:uid="{00000000-0005-0000-0000-0000DB260000}"/>
    <cellStyle name="SAPBEXaggData 2 2 5 2 2 3 2" xfId="4701" xr:uid="{00000000-0005-0000-0000-0000DC260000}"/>
    <cellStyle name="SAPBEXaggData 2 2 5 2 2 3 2 2" xfId="4702" xr:uid="{00000000-0005-0000-0000-0000DD260000}"/>
    <cellStyle name="SAPBEXaggData 2 2 5 2 2 4" xfId="4703" xr:uid="{00000000-0005-0000-0000-0000DE260000}"/>
    <cellStyle name="SAPBEXaggData 2 2 5 2 2 4 2" xfId="4704" xr:uid="{00000000-0005-0000-0000-0000DF260000}"/>
    <cellStyle name="SAPBEXaggData 2 2 5 2 3" xfId="4705" xr:uid="{00000000-0005-0000-0000-0000E0260000}"/>
    <cellStyle name="SAPBEXaggData 2 2 5 2 3 2" xfId="4706" xr:uid="{00000000-0005-0000-0000-0000E1260000}"/>
    <cellStyle name="SAPBEXaggData 2 2 5 2 3 2 2" xfId="4707" xr:uid="{00000000-0005-0000-0000-0000E2260000}"/>
    <cellStyle name="SAPBEXaggData 2 2 5 2 3 3" xfId="4708" xr:uid="{00000000-0005-0000-0000-0000E3260000}"/>
    <cellStyle name="SAPBEXaggData 2 2 5 2 4" xfId="4709" xr:uid="{00000000-0005-0000-0000-0000E4260000}"/>
    <cellStyle name="SAPBEXaggData 2 2 5 2 4 2" xfId="4710" xr:uid="{00000000-0005-0000-0000-0000E5260000}"/>
    <cellStyle name="SAPBEXaggData 2 2 5 2 4 2 2" xfId="4711" xr:uid="{00000000-0005-0000-0000-0000E6260000}"/>
    <cellStyle name="SAPBEXaggData 2 2 5 2 5" xfId="4712" xr:uid="{00000000-0005-0000-0000-0000E7260000}"/>
    <cellStyle name="SAPBEXaggData 2 2 5 2 5 2" xfId="4713" xr:uid="{00000000-0005-0000-0000-0000E8260000}"/>
    <cellStyle name="SAPBEXaggData 2 2 5 2 6" xfId="26700" xr:uid="{00000000-0005-0000-0000-0000E9260000}"/>
    <cellStyle name="SAPBEXaggData 2 2 5 2 7" xfId="26701" xr:uid="{00000000-0005-0000-0000-0000EA260000}"/>
    <cellStyle name="SAPBEXaggData 2 2 5 2 8" xfId="49557" xr:uid="{00000000-0005-0000-0000-0000EB260000}"/>
    <cellStyle name="SAPBEXaggData 2 2 5 20" xfId="26702" xr:uid="{00000000-0005-0000-0000-0000EC260000}"/>
    <cellStyle name="SAPBEXaggData 2 2 5 21" xfId="26703" xr:uid="{00000000-0005-0000-0000-0000ED260000}"/>
    <cellStyle name="SAPBEXaggData 2 2 5 22" xfId="26704" xr:uid="{00000000-0005-0000-0000-0000EE260000}"/>
    <cellStyle name="SAPBEXaggData 2 2 5 23" xfId="26705" xr:uid="{00000000-0005-0000-0000-0000EF260000}"/>
    <cellStyle name="SAPBEXaggData 2 2 5 24" xfId="26706" xr:uid="{00000000-0005-0000-0000-0000F0260000}"/>
    <cellStyle name="SAPBEXaggData 2 2 5 25" xfId="26707" xr:uid="{00000000-0005-0000-0000-0000F1260000}"/>
    <cellStyle name="SAPBEXaggData 2 2 5 26" xfId="26708" xr:uid="{00000000-0005-0000-0000-0000F2260000}"/>
    <cellStyle name="SAPBEXaggData 2 2 5 27" xfId="26709" xr:uid="{00000000-0005-0000-0000-0000F3260000}"/>
    <cellStyle name="SAPBEXaggData 2 2 5 28" xfId="48147" xr:uid="{00000000-0005-0000-0000-0000F4260000}"/>
    <cellStyle name="SAPBEXaggData 2 2 5 29" xfId="49042" xr:uid="{00000000-0005-0000-0000-0000F5260000}"/>
    <cellStyle name="SAPBEXaggData 2 2 5 3" xfId="26710" xr:uid="{00000000-0005-0000-0000-0000F6260000}"/>
    <cellStyle name="SAPBEXaggData 2 2 5 4" xfId="26711" xr:uid="{00000000-0005-0000-0000-0000F7260000}"/>
    <cellStyle name="SAPBEXaggData 2 2 5 5" xfId="26712" xr:uid="{00000000-0005-0000-0000-0000F8260000}"/>
    <cellStyle name="SAPBEXaggData 2 2 5 6" xfId="26713" xr:uid="{00000000-0005-0000-0000-0000F9260000}"/>
    <cellStyle name="SAPBEXaggData 2 2 5 7" xfId="26714" xr:uid="{00000000-0005-0000-0000-0000FA260000}"/>
    <cellStyle name="SAPBEXaggData 2 2 5 8" xfId="26715" xr:uid="{00000000-0005-0000-0000-0000FB260000}"/>
    <cellStyle name="SAPBEXaggData 2 2 5 9" xfId="26716" xr:uid="{00000000-0005-0000-0000-0000FC260000}"/>
    <cellStyle name="SAPBEXaggData 2 2 6" xfId="676" xr:uid="{00000000-0005-0000-0000-0000FD260000}"/>
    <cellStyle name="SAPBEXaggData 2 2 6 10" xfId="26717" xr:uid="{00000000-0005-0000-0000-0000FE260000}"/>
    <cellStyle name="SAPBEXaggData 2 2 6 11" xfId="26718" xr:uid="{00000000-0005-0000-0000-0000FF260000}"/>
    <cellStyle name="SAPBEXaggData 2 2 6 12" xfId="26719" xr:uid="{00000000-0005-0000-0000-000000270000}"/>
    <cellStyle name="SAPBEXaggData 2 2 6 13" xfId="26720" xr:uid="{00000000-0005-0000-0000-000001270000}"/>
    <cellStyle name="SAPBEXaggData 2 2 6 14" xfId="26721" xr:uid="{00000000-0005-0000-0000-000002270000}"/>
    <cellStyle name="SAPBEXaggData 2 2 6 15" xfId="26722" xr:uid="{00000000-0005-0000-0000-000003270000}"/>
    <cellStyle name="SAPBEXaggData 2 2 6 16" xfId="26723" xr:uid="{00000000-0005-0000-0000-000004270000}"/>
    <cellStyle name="SAPBEXaggData 2 2 6 17" xfId="26724" xr:uid="{00000000-0005-0000-0000-000005270000}"/>
    <cellStyle name="SAPBEXaggData 2 2 6 18" xfId="26725" xr:uid="{00000000-0005-0000-0000-000006270000}"/>
    <cellStyle name="SAPBEXaggData 2 2 6 19" xfId="26726" xr:uid="{00000000-0005-0000-0000-000007270000}"/>
    <cellStyle name="SAPBEXaggData 2 2 6 2" xfId="1598" xr:uid="{00000000-0005-0000-0000-000008270000}"/>
    <cellStyle name="SAPBEXaggData 2 2 6 2 2" xfId="4714" xr:uid="{00000000-0005-0000-0000-000009270000}"/>
    <cellStyle name="SAPBEXaggData 2 2 6 2 2 2" xfId="4715" xr:uid="{00000000-0005-0000-0000-00000A270000}"/>
    <cellStyle name="SAPBEXaggData 2 2 6 2 2 2 2" xfId="4716" xr:uid="{00000000-0005-0000-0000-00000B270000}"/>
    <cellStyle name="SAPBEXaggData 2 2 6 2 2 2 2 2" xfId="4717" xr:uid="{00000000-0005-0000-0000-00000C270000}"/>
    <cellStyle name="SAPBEXaggData 2 2 6 2 2 2 3" xfId="4718" xr:uid="{00000000-0005-0000-0000-00000D270000}"/>
    <cellStyle name="SAPBEXaggData 2 2 6 2 2 3" xfId="4719" xr:uid="{00000000-0005-0000-0000-00000E270000}"/>
    <cellStyle name="SAPBEXaggData 2 2 6 2 2 3 2" xfId="4720" xr:uid="{00000000-0005-0000-0000-00000F270000}"/>
    <cellStyle name="SAPBEXaggData 2 2 6 2 2 3 2 2" xfId="4721" xr:uid="{00000000-0005-0000-0000-000010270000}"/>
    <cellStyle name="SAPBEXaggData 2 2 6 2 2 4" xfId="4722" xr:uid="{00000000-0005-0000-0000-000011270000}"/>
    <cellStyle name="SAPBEXaggData 2 2 6 2 2 4 2" xfId="4723" xr:uid="{00000000-0005-0000-0000-000012270000}"/>
    <cellStyle name="SAPBEXaggData 2 2 6 2 3" xfId="4724" xr:uid="{00000000-0005-0000-0000-000013270000}"/>
    <cellStyle name="SAPBEXaggData 2 2 6 2 3 2" xfId="4725" xr:uid="{00000000-0005-0000-0000-000014270000}"/>
    <cellStyle name="SAPBEXaggData 2 2 6 2 3 2 2" xfId="4726" xr:uid="{00000000-0005-0000-0000-000015270000}"/>
    <cellStyle name="SAPBEXaggData 2 2 6 2 3 3" xfId="4727" xr:uid="{00000000-0005-0000-0000-000016270000}"/>
    <cellStyle name="SAPBEXaggData 2 2 6 2 4" xfId="4728" xr:uid="{00000000-0005-0000-0000-000017270000}"/>
    <cellStyle name="SAPBEXaggData 2 2 6 2 4 2" xfId="4729" xr:uid="{00000000-0005-0000-0000-000018270000}"/>
    <cellStyle name="SAPBEXaggData 2 2 6 2 4 2 2" xfId="4730" xr:uid="{00000000-0005-0000-0000-000019270000}"/>
    <cellStyle name="SAPBEXaggData 2 2 6 2 5" xfId="4731" xr:uid="{00000000-0005-0000-0000-00001A270000}"/>
    <cellStyle name="SAPBEXaggData 2 2 6 2 5 2" xfId="4732" xr:uid="{00000000-0005-0000-0000-00001B270000}"/>
    <cellStyle name="SAPBEXaggData 2 2 6 2 6" xfId="26727" xr:uid="{00000000-0005-0000-0000-00001C270000}"/>
    <cellStyle name="SAPBEXaggData 2 2 6 2 7" xfId="26728" xr:uid="{00000000-0005-0000-0000-00001D270000}"/>
    <cellStyle name="SAPBEXaggData 2 2 6 2 8" xfId="49558" xr:uid="{00000000-0005-0000-0000-00001E270000}"/>
    <cellStyle name="SAPBEXaggData 2 2 6 20" xfId="26729" xr:uid="{00000000-0005-0000-0000-00001F270000}"/>
    <cellStyle name="SAPBEXaggData 2 2 6 21" xfId="26730" xr:uid="{00000000-0005-0000-0000-000020270000}"/>
    <cellStyle name="SAPBEXaggData 2 2 6 22" xfId="26731" xr:uid="{00000000-0005-0000-0000-000021270000}"/>
    <cellStyle name="SAPBEXaggData 2 2 6 23" xfId="26732" xr:uid="{00000000-0005-0000-0000-000022270000}"/>
    <cellStyle name="SAPBEXaggData 2 2 6 24" xfId="26733" xr:uid="{00000000-0005-0000-0000-000023270000}"/>
    <cellStyle name="SAPBEXaggData 2 2 6 25" xfId="26734" xr:uid="{00000000-0005-0000-0000-000024270000}"/>
    <cellStyle name="SAPBEXaggData 2 2 6 26" xfId="26735" xr:uid="{00000000-0005-0000-0000-000025270000}"/>
    <cellStyle name="SAPBEXaggData 2 2 6 27" xfId="26736" xr:uid="{00000000-0005-0000-0000-000026270000}"/>
    <cellStyle name="SAPBEXaggData 2 2 6 28" xfId="48148" xr:uid="{00000000-0005-0000-0000-000027270000}"/>
    <cellStyle name="SAPBEXaggData 2 2 6 29" xfId="49043" xr:uid="{00000000-0005-0000-0000-000028270000}"/>
    <cellStyle name="SAPBEXaggData 2 2 6 3" xfId="26737" xr:uid="{00000000-0005-0000-0000-000029270000}"/>
    <cellStyle name="SAPBEXaggData 2 2 6 4" xfId="26738" xr:uid="{00000000-0005-0000-0000-00002A270000}"/>
    <cellStyle name="SAPBEXaggData 2 2 6 5" xfId="26739" xr:uid="{00000000-0005-0000-0000-00002B270000}"/>
    <cellStyle name="SAPBEXaggData 2 2 6 6" xfId="26740" xr:uid="{00000000-0005-0000-0000-00002C270000}"/>
    <cellStyle name="SAPBEXaggData 2 2 6 7" xfId="26741" xr:uid="{00000000-0005-0000-0000-00002D270000}"/>
    <cellStyle name="SAPBEXaggData 2 2 6 8" xfId="26742" xr:uid="{00000000-0005-0000-0000-00002E270000}"/>
    <cellStyle name="SAPBEXaggData 2 2 6 9" xfId="26743" xr:uid="{00000000-0005-0000-0000-00002F270000}"/>
    <cellStyle name="SAPBEXaggData 2 2 7" xfId="1599" xr:uid="{00000000-0005-0000-0000-000030270000}"/>
    <cellStyle name="SAPBEXaggData 2 2 7 2" xfId="4733" xr:uid="{00000000-0005-0000-0000-000031270000}"/>
    <cellStyle name="SAPBEXaggData 2 2 7 2 2" xfId="4734" xr:uid="{00000000-0005-0000-0000-000032270000}"/>
    <cellStyle name="SAPBEXaggData 2 2 7 2 2 2" xfId="4735" xr:uid="{00000000-0005-0000-0000-000033270000}"/>
    <cellStyle name="SAPBEXaggData 2 2 7 2 2 2 2" xfId="4736" xr:uid="{00000000-0005-0000-0000-000034270000}"/>
    <cellStyle name="SAPBEXaggData 2 2 7 2 2 3" xfId="4737" xr:uid="{00000000-0005-0000-0000-000035270000}"/>
    <cellStyle name="SAPBEXaggData 2 2 7 2 3" xfId="4738" xr:uid="{00000000-0005-0000-0000-000036270000}"/>
    <cellStyle name="SAPBEXaggData 2 2 7 2 3 2" xfId="4739" xr:uid="{00000000-0005-0000-0000-000037270000}"/>
    <cellStyle name="SAPBEXaggData 2 2 7 2 3 2 2" xfId="4740" xr:uid="{00000000-0005-0000-0000-000038270000}"/>
    <cellStyle name="SAPBEXaggData 2 2 7 2 4" xfId="4741" xr:uid="{00000000-0005-0000-0000-000039270000}"/>
    <cellStyle name="SAPBEXaggData 2 2 7 2 4 2" xfId="4742" xr:uid="{00000000-0005-0000-0000-00003A270000}"/>
    <cellStyle name="SAPBEXaggData 2 2 7 3" xfId="4743" xr:uid="{00000000-0005-0000-0000-00003B270000}"/>
    <cellStyle name="SAPBEXaggData 2 2 7 3 2" xfId="4744" xr:uid="{00000000-0005-0000-0000-00003C270000}"/>
    <cellStyle name="SAPBEXaggData 2 2 7 3 2 2" xfId="4745" xr:uid="{00000000-0005-0000-0000-00003D270000}"/>
    <cellStyle name="SAPBEXaggData 2 2 7 3 3" xfId="4746" xr:uid="{00000000-0005-0000-0000-00003E270000}"/>
    <cellStyle name="SAPBEXaggData 2 2 7 4" xfId="4747" xr:uid="{00000000-0005-0000-0000-00003F270000}"/>
    <cellStyle name="SAPBEXaggData 2 2 7 4 2" xfId="4748" xr:uid="{00000000-0005-0000-0000-000040270000}"/>
    <cellStyle name="SAPBEXaggData 2 2 7 4 2 2" xfId="4749" xr:uid="{00000000-0005-0000-0000-000041270000}"/>
    <cellStyle name="SAPBEXaggData 2 2 7 5" xfId="4750" xr:uid="{00000000-0005-0000-0000-000042270000}"/>
    <cellStyle name="SAPBEXaggData 2 2 7 5 2" xfId="4751" xr:uid="{00000000-0005-0000-0000-000043270000}"/>
    <cellStyle name="SAPBEXaggData 2 2 7 6" xfId="26744" xr:uid="{00000000-0005-0000-0000-000044270000}"/>
    <cellStyle name="SAPBEXaggData 2 2 7 7" xfId="26745" xr:uid="{00000000-0005-0000-0000-000045270000}"/>
    <cellStyle name="SAPBEXaggData 2 2 7 8" xfId="49553" xr:uid="{00000000-0005-0000-0000-000046270000}"/>
    <cellStyle name="SAPBEXaggData 2 2 8" xfId="26746" xr:uid="{00000000-0005-0000-0000-000047270000}"/>
    <cellStyle name="SAPBEXaggData 2 2 9" xfId="26747" xr:uid="{00000000-0005-0000-0000-000048270000}"/>
    <cellStyle name="SAPBEXaggData 2 20" xfId="26748" xr:uid="{00000000-0005-0000-0000-000049270000}"/>
    <cellStyle name="SAPBEXaggData 2 21" xfId="26749" xr:uid="{00000000-0005-0000-0000-00004A270000}"/>
    <cellStyle name="SAPBEXaggData 2 22" xfId="26750" xr:uid="{00000000-0005-0000-0000-00004B270000}"/>
    <cellStyle name="SAPBEXaggData 2 23" xfId="26751" xr:uid="{00000000-0005-0000-0000-00004C270000}"/>
    <cellStyle name="SAPBEXaggData 2 24" xfId="26752" xr:uid="{00000000-0005-0000-0000-00004D270000}"/>
    <cellStyle name="SAPBEXaggData 2 25" xfId="26753" xr:uid="{00000000-0005-0000-0000-00004E270000}"/>
    <cellStyle name="SAPBEXaggData 2 26" xfId="26754" xr:uid="{00000000-0005-0000-0000-00004F270000}"/>
    <cellStyle name="SAPBEXaggData 2 27" xfId="26755" xr:uid="{00000000-0005-0000-0000-000050270000}"/>
    <cellStyle name="SAPBEXaggData 2 28" xfId="26756" xr:uid="{00000000-0005-0000-0000-000051270000}"/>
    <cellStyle name="SAPBEXaggData 2 29" xfId="26757" xr:uid="{00000000-0005-0000-0000-000052270000}"/>
    <cellStyle name="SAPBEXaggData 2 3" xfId="677" xr:uid="{00000000-0005-0000-0000-000053270000}"/>
    <cellStyle name="SAPBEXaggData 2 3 10" xfId="26758" xr:uid="{00000000-0005-0000-0000-000054270000}"/>
    <cellStyle name="SAPBEXaggData 2 3 11" xfId="26759" xr:uid="{00000000-0005-0000-0000-000055270000}"/>
    <cellStyle name="SAPBEXaggData 2 3 12" xfId="26760" xr:uid="{00000000-0005-0000-0000-000056270000}"/>
    <cellStyle name="SAPBEXaggData 2 3 13" xfId="26761" xr:uid="{00000000-0005-0000-0000-000057270000}"/>
    <cellStyle name="SAPBEXaggData 2 3 14" xfId="26762" xr:uid="{00000000-0005-0000-0000-000058270000}"/>
    <cellStyle name="SAPBEXaggData 2 3 15" xfId="26763" xr:uid="{00000000-0005-0000-0000-000059270000}"/>
    <cellStyle name="SAPBEXaggData 2 3 16" xfId="26764" xr:uid="{00000000-0005-0000-0000-00005A270000}"/>
    <cellStyle name="SAPBEXaggData 2 3 17" xfId="26765" xr:uid="{00000000-0005-0000-0000-00005B270000}"/>
    <cellStyle name="SAPBEXaggData 2 3 18" xfId="26766" xr:uid="{00000000-0005-0000-0000-00005C270000}"/>
    <cellStyle name="SAPBEXaggData 2 3 19" xfId="26767" xr:uid="{00000000-0005-0000-0000-00005D270000}"/>
    <cellStyle name="SAPBEXaggData 2 3 2" xfId="1600" xr:uid="{00000000-0005-0000-0000-00005E270000}"/>
    <cellStyle name="SAPBEXaggData 2 3 2 2" xfId="4752" xr:uid="{00000000-0005-0000-0000-00005F270000}"/>
    <cellStyle name="SAPBEXaggData 2 3 2 2 2" xfId="4753" xr:uid="{00000000-0005-0000-0000-000060270000}"/>
    <cellStyle name="SAPBEXaggData 2 3 2 2 2 2" xfId="4754" xr:uid="{00000000-0005-0000-0000-000061270000}"/>
    <cellStyle name="SAPBEXaggData 2 3 2 2 2 2 2" xfId="4755" xr:uid="{00000000-0005-0000-0000-000062270000}"/>
    <cellStyle name="SAPBEXaggData 2 3 2 2 2 3" xfId="4756" xr:uid="{00000000-0005-0000-0000-000063270000}"/>
    <cellStyle name="SAPBEXaggData 2 3 2 2 3" xfId="4757" xr:uid="{00000000-0005-0000-0000-000064270000}"/>
    <cellStyle name="SAPBEXaggData 2 3 2 2 3 2" xfId="4758" xr:uid="{00000000-0005-0000-0000-000065270000}"/>
    <cellStyle name="SAPBEXaggData 2 3 2 2 3 2 2" xfId="4759" xr:uid="{00000000-0005-0000-0000-000066270000}"/>
    <cellStyle name="SAPBEXaggData 2 3 2 2 4" xfId="4760" xr:uid="{00000000-0005-0000-0000-000067270000}"/>
    <cellStyle name="SAPBEXaggData 2 3 2 2 4 2" xfId="4761" xr:uid="{00000000-0005-0000-0000-000068270000}"/>
    <cellStyle name="SAPBEXaggData 2 3 2 3" xfId="4762" xr:uid="{00000000-0005-0000-0000-000069270000}"/>
    <cellStyle name="SAPBEXaggData 2 3 2 3 2" xfId="4763" xr:uid="{00000000-0005-0000-0000-00006A270000}"/>
    <cellStyle name="SAPBEXaggData 2 3 2 3 2 2" xfId="4764" xr:uid="{00000000-0005-0000-0000-00006B270000}"/>
    <cellStyle name="SAPBEXaggData 2 3 2 3 3" xfId="4765" xr:uid="{00000000-0005-0000-0000-00006C270000}"/>
    <cellStyle name="SAPBEXaggData 2 3 2 4" xfId="4766" xr:uid="{00000000-0005-0000-0000-00006D270000}"/>
    <cellStyle name="SAPBEXaggData 2 3 2 4 2" xfId="4767" xr:uid="{00000000-0005-0000-0000-00006E270000}"/>
    <cellStyle name="SAPBEXaggData 2 3 2 4 2 2" xfId="4768" xr:uid="{00000000-0005-0000-0000-00006F270000}"/>
    <cellStyle name="SAPBEXaggData 2 3 2 5" xfId="4769" xr:uid="{00000000-0005-0000-0000-000070270000}"/>
    <cellStyle name="SAPBEXaggData 2 3 2 5 2" xfId="4770" xr:uid="{00000000-0005-0000-0000-000071270000}"/>
    <cellStyle name="SAPBEXaggData 2 3 2 6" xfId="26768" xr:uid="{00000000-0005-0000-0000-000072270000}"/>
    <cellStyle name="SAPBEXaggData 2 3 2 7" xfId="26769" xr:uid="{00000000-0005-0000-0000-000073270000}"/>
    <cellStyle name="SAPBEXaggData 2 3 2 8" xfId="49559" xr:uid="{00000000-0005-0000-0000-000074270000}"/>
    <cellStyle name="SAPBEXaggData 2 3 20" xfId="26770" xr:uid="{00000000-0005-0000-0000-000075270000}"/>
    <cellStyle name="SAPBEXaggData 2 3 21" xfId="26771" xr:uid="{00000000-0005-0000-0000-000076270000}"/>
    <cellStyle name="SAPBEXaggData 2 3 22" xfId="26772" xr:uid="{00000000-0005-0000-0000-000077270000}"/>
    <cellStyle name="SAPBEXaggData 2 3 23" xfId="26773" xr:uid="{00000000-0005-0000-0000-000078270000}"/>
    <cellStyle name="SAPBEXaggData 2 3 24" xfId="26774" xr:uid="{00000000-0005-0000-0000-000079270000}"/>
    <cellStyle name="SAPBEXaggData 2 3 25" xfId="26775" xr:uid="{00000000-0005-0000-0000-00007A270000}"/>
    <cellStyle name="SAPBEXaggData 2 3 26" xfId="26776" xr:uid="{00000000-0005-0000-0000-00007B270000}"/>
    <cellStyle name="SAPBEXaggData 2 3 27" xfId="26777" xr:uid="{00000000-0005-0000-0000-00007C270000}"/>
    <cellStyle name="SAPBEXaggData 2 3 28" xfId="48149" xr:uid="{00000000-0005-0000-0000-00007D270000}"/>
    <cellStyle name="SAPBEXaggData 2 3 29" xfId="49044" xr:uid="{00000000-0005-0000-0000-00007E270000}"/>
    <cellStyle name="SAPBEXaggData 2 3 3" xfId="26778" xr:uid="{00000000-0005-0000-0000-00007F270000}"/>
    <cellStyle name="SAPBEXaggData 2 3 4" xfId="26779" xr:uid="{00000000-0005-0000-0000-000080270000}"/>
    <cellStyle name="SAPBEXaggData 2 3 5" xfId="26780" xr:uid="{00000000-0005-0000-0000-000081270000}"/>
    <cellStyle name="SAPBEXaggData 2 3 6" xfId="26781" xr:uid="{00000000-0005-0000-0000-000082270000}"/>
    <cellStyle name="SAPBEXaggData 2 3 7" xfId="26782" xr:uid="{00000000-0005-0000-0000-000083270000}"/>
    <cellStyle name="SAPBEXaggData 2 3 8" xfId="26783" xr:uid="{00000000-0005-0000-0000-000084270000}"/>
    <cellStyle name="SAPBEXaggData 2 3 9" xfId="26784" xr:uid="{00000000-0005-0000-0000-000085270000}"/>
    <cellStyle name="SAPBEXaggData 2 30" xfId="26785" xr:uid="{00000000-0005-0000-0000-000086270000}"/>
    <cellStyle name="SAPBEXaggData 2 31" xfId="26786" xr:uid="{00000000-0005-0000-0000-000087270000}"/>
    <cellStyle name="SAPBEXaggData 2 32" xfId="26787" xr:uid="{00000000-0005-0000-0000-000088270000}"/>
    <cellStyle name="SAPBEXaggData 2 33" xfId="48150" xr:uid="{00000000-0005-0000-0000-000089270000}"/>
    <cellStyle name="SAPBEXaggData 2 34" xfId="49037" xr:uid="{00000000-0005-0000-0000-00008A270000}"/>
    <cellStyle name="SAPBEXaggData 2 4" xfId="678" xr:uid="{00000000-0005-0000-0000-00008B270000}"/>
    <cellStyle name="SAPBEXaggData 2 4 10" xfId="26788" xr:uid="{00000000-0005-0000-0000-00008C270000}"/>
    <cellStyle name="SAPBEXaggData 2 4 11" xfId="26789" xr:uid="{00000000-0005-0000-0000-00008D270000}"/>
    <cellStyle name="SAPBEXaggData 2 4 12" xfId="26790" xr:uid="{00000000-0005-0000-0000-00008E270000}"/>
    <cellStyle name="SAPBEXaggData 2 4 13" xfId="26791" xr:uid="{00000000-0005-0000-0000-00008F270000}"/>
    <cellStyle name="SAPBEXaggData 2 4 14" xfId="26792" xr:uid="{00000000-0005-0000-0000-000090270000}"/>
    <cellStyle name="SAPBEXaggData 2 4 15" xfId="26793" xr:uid="{00000000-0005-0000-0000-000091270000}"/>
    <cellStyle name="SAPBEXaggData 2 4 16" xfId="26794" xr:uid="{00000000-0005-0000-0000-000092270000}"/>
    <cellStyle name="SAPBEXaggData 2 4 17" xfId="26795" xr:uid="{00000000-0005-0000-0000-000093270000}"/>
    <cellStyle name="SAPBEXaggData 2 4 18" xfId="26796" xr:uid="{00000000-0005-0000-0000-000094270000}"/>
    <cellStyle name="SAPBEXaggData 2 4 19" xfId="26797" xr:uid="{00000000-0005-0000-0000-000095270000}"/>
    <cellStyle name="SAPBEXaggData 2 4 2" xfId="1601" xr:uid="{00000000-0005-0000-0000-000096270000}"/>
    <cellStyle name="SAPBEXaggData 2 4 2 2" xfId="4771" xr:uid="{00000000-0005-0000-0000-000097270000}"/>
    <cellStyle name="SAPBEXaggData 2 4 2 2 2" xfId="4772" xr:uid="{00000000-0005-0000-0000-000098270000}"/>
    <cellStyle name="SAPBEXaggData 2 4 2 2 2 2" xfId="4773" xr:uid="{00000000-0005-0000-0000-000099270000}"/>
    <cellStyle name="SAPBEXaggData 2 4 2 2 2 2 2" xfId="4774" xr:uid="{00000000-0005-0000-0000-00009A270000}"/>
    <cellStyle name="SAPBEXaggData 2 4 2 2 2 3" xfId="4775" xr:uid="{00000000-0005-0000-0000-00009B270000}"/>
    <cellStyle name="SAPBEXaggData 2 4 2 2 3" xfId="4776" xr:uid="{00000000-0005-0000-0000-00009C270000}"/>
    <cellStyle name="SAPBEXaggData 2 4 2 2 3 2" xfId="4777" xr:uid="{00000000-0005-0000-0000-00009D270000}"/>
    <cellStyle name="SAPBEXaggData 2 4 2 2 3 2 2" xfId="4778" xr:uid="{00000000-0005-0000-0000-00009E270000}"/>
    <cellStyle name="SAPBEXaggData 2 4 2 2 4" xfId="4779" xr:uid="{00000000-0005-0000-0000-00009F270000}"/>
    <cellStyle name="SAPBEXaggData 2 4 2 2 4 2" xfId="4780" xr:uid="{00000000-0005-0000-0000-0000A0270000}"/>
    <cellStyle name="SAPBEXaggData 2 4 2 3" xfId="4781" xr:uid="{00000000-0005-0000-0000-0000A1270000}"/>
    <cellStyle name="SAPBEXaggData 2 4 2 3 2" xfId="4782" xr:uid="{00000000-0005-0000-0000-0000A2270000}"/>
    <cellStyle name="SAPBEXaggData 2 4 2 3 2 2" xfId="4783" xr:uid="{00000000-0005-0000-0000-0000A3270000}"/>
    <cellStyle name="SAPBEXaggData 2 4 2 3 3" xfId="4784" xr:uid="{00000000-0005-0000-0000-0000A4270000}"/>
    <cellStyle name="SAPBEXaggData 2 4 2 4" xfId="4785" xr:uid="{00000000-0005-0000-0000-0000A5270000}"/>
    <cellStyle name="SAPBEXaggData 2 4 2 4 2" xfId="4786" xr:uid="{00000000-0005-0000-0000-0000A6270000}"/>
    <cellStyle name="SAPBEXaggData 2 4 2 4 2 2" xfId="4787" xr:uid="{00000000-0005-0000-0000-0000A7270000}"/>
    <cellStyle name="SAPBEXaggData 2 4 2 5" xfId="4788" xr:uid="{00000000-0005-0000-0000-0000A8270000}"/>
    <cellStyle name="SAPBEXaggData 2 4 2 5 2" xfId="4789" xr:uid="{00000000-0005-0000-0000-0000A9270000}"/>
    <cellStyle name="SAPBEXaggData 2 4 2 6" xfId="26798" xr:uid="{00000000-0005-0000-0000-0000AA270000}"/>
    <cellStyle name="SAPBEXaggData 2 4 2 7" xfId="26799" xr:uid="{00000000-0005-0000-0000-0000AB270000}"/>
    <cellStyle name="SAPBEXaggData 2 4 2 8" xfId="49560" xr:uid="{00000000-0005-0000-0000-0000AC270000}"/>
    <cellStyle name="SAPBEXaggData 2 4 20" xfId="26800" xr:uid="{00000000-0005-0000-0000-0000AD270000}"/>
    <cellStyle name="SAPBEXaggData 2 4 21" xfId="26801" xr:uid="{00000000-0005-0000-0000-0000AE270000}"/>
    <cellStyle name="SAPBEXaggData 2 4 22" xfId="26802" xr:uid="{00000000-0005-0000-0000-0000AF270000}"/>
    <cellStyle name="SAPBEXaggData 2 4 23" xfId="26803" xr:uid="{00000000-0005-0000-0000-0000B0270000}"/>
    <cellStyle name="SAPBEXaggData 2 4 24" xfId="26804" xr:uid="{00000000-0005-0000-0000-0000B1270000}"/>
    <cellStyle name="SAPBEXaggData 2 4 25" xfId="26805" xr:uid="{00000000-0005-0000-0000-0000B2270000}"/>
    <cellStyle name="SAPBEXaggData 2 4 26" xfId="26806" xr:uid="{00000000-0005-0000-0000-0000B3270000}"/>
    <cellStyle name="SAPBEXaggData 2 4 27" xfId="26807" xr:uid="{00000000-0005-0000-0000-0000B4270000}"/>
    <cellStyle name="SAPBEXaggData 2 4 28" xfId="48151" xr:uid="{00000000-0005-0000-0000-0000B5270000}"/>
    <cellStyle name="SAPBEXaggData 2 4 29" xfId="49045" xr:uid="{00000000-0005-0000-0000-0000B6270000}"/>
    <cellStyle name="SAPBEXaggData 2 4 3" xfId="26808" xr:uid="{00000000-0005-0000-0000-0000B7270000}"/>
    <cellStyle name="SAPBEXaggData 2 4 4" xfId="26809" xr:uid="{00000000-0005-0000-0000-0000B8270000}"/>
    <cellStyle name="SAPBEXaggData 2 4 5" xfId="26810" xr:uid="{00000000-0005-0000-0000-0000B9270000}"/>
    <cellStyle name="SAPBEXaggData 2 4 6" xfId="26811" xr:uid="{00000000-0005-0000-0000-0000BA270000}"/>
    <cellStyle name="SAPBEXaggData 2 4 7" xfId="26812" xr:uid="{00000000-0005-0000-0000-0000BB270000}"/>
    <cellStyle name="SAPBEXaggData 2 4 8" xfId="26813" xr:uid="{00000000-0005-0000-0000-0000BC270000}"/>
    <cellStyle name="SAPBEXaggData 2 4 9" xfId="26814" xr:uid="{00000000-0005-0000-0000-0000BD270000}"/>
    <cellStyle name="SAPBEXaggData 2 5" xfId="679" xr:uid="{00000000-0005-0000-0000-0000BE270000}"/>
    <cellStyle name="SAPBEXaggData 2 5 10" xfId="26815" xr:uid="{00000000-0005-0000-0000-0000BF270000}"/>
    <cellStyle name="SAPBEXaggData 2 5 11" xfId="26816" xr:uid="{00000000-0005-0000-0000-0000C0270000}"/>
    <cellStyle name="SAPBEXaggData 2 5 12" xfId="26817" xr:uid="{00000000-0005-0000-0000-0000C1270000}"/>
    <cellStyle name="SAPBEXaggData 2 5 13" xfId="26818" xr:uid="{00000000-0005-0000-0000-0000C2270000}"/>
    <cellStyle name="SAPBEXaggData 2 5 14" xfId="26819" xr:uid="{00000000-0005-0000-0000-0000C3270000}"/>
    <cellStyle name="SAPBEXaggData 2 5 15" xfId="26820" xr:uid="{00000000-0005-0000-0000-0000C4270000}"/>
    <cellStyle name="SAPBEXaggData 2 5 16" xfId="26821" xr:uid="{00000000-0005-0000-0000-0000C5270000}"/>
    <cellStyle name="SAPBEXaggData 2 5 17" xfId="26822" xr:uid="{00000000-0005-0000-0000-0000C6270000}"/>
    <cellStyle name="SAPBEXaggData 2 5 18" xfId="26823" xr:uid="{00000000-0005-0000-0000-0000C7270000}"/>
    <cellStyle name="SAPBEXaggData 2 5 19" xfId="26824" xr:uid="{00000000-0005-0000-0000-0000C8270000}"/>
    <cellStyle name="SAPBEXaggData 2 5 2" xfId="1602" xr:uid="{00000000-0005-0000-0000-0000C9270000}"/>
    <cellStyle name="SAPBEXaggData 2 5 2 2" xfId="4790" xr:uid="{00000000-0005-0000-0000-0000CA270000}"/>
    <cellStyle name="SAPBEXaggData 2 5 2 2 2" xfId="4791" xr:uid="{00000000-0005-0000-0000-0000CB270000}"/>
    <cellStyle name="SAPBEXaggData 2 5 2 2 2 2" xfId="4792" xr:uid="{00000000-0005-0000-0000-0000CC270000}"/>
    <cellStyle name="SAPBEXaggData 2 5 2 2 2 2 2" xfId="4793" xr:uid="{00000000-0005-0000-0000-0000CD270000}"/>
    <cellStyle name="SAPBEXaggData 2 5 2 2 2 3" xfId="4794" xr:uid="{00000000-0005-0000-0000-0000CE270000}"/>
    <cellStyle name="SAPBEXaggData 2 5 2 2 3" xfId="4795" xr:uid="{00000000-0005-0000-0000-0000CF270000}"/>
    <cellStyle name="SAPBEXaggData 2 5 2 2 3 2" xfId="4796" xr:uid="{00000000-0005-0000-0000-0000D0270000}"/>
    <cellStyle name="SAPBEXaggData 2 5 2 2 3 2 2" xfId="4797" xr:uid="{00000000-0005-0000-0000-0000D1270000}"/>
    <cellStyle name="SAPBEXaggData 2 5 2 2 4" xfId="4798" xr:uid="{00000000-0005-0000-0000-0000D2270000}"/>
    <cellStyle name="SAPBEXaggData 2 5 2 2 4 2" xfId="4799" xr:uid="{00000000-0005-0000-0000-0000D3270000}"/>
    <cellStyle name="SAPBEXaggData 2 5 2 3" xfId="4800" xr:uid="{00000000-0005-0000-0000-0000D4270000}"/>
    <cellStyle name="SAPBEXaggData 2 5 2 3 2" xfId="4801" xr:uid="{00000000-0005-0000-0000-0000D5270000}"/>
    <cellStyle name="SAPBEXaggData 2 5 2 3 2 2" xfId="4802" xr:uid="{00000000-0005-0000-0000-0000D6270000}"/>
    <cellStyle name="SAPBEXaggData 2 5 2 3 3" xfId="4803" xr:uid="{00000000-0005-0000-0000-0000D7270000}"/>
    <cellStyle name="SAPBEXaggData 2 5 2 4" xfId="4804" xr:uid="{00000000-0005-0000-0000-0000D8270000}"/>
    <cellStyle name="SAPBEXaggData 2 5 2 4 2" xfId="4805" xr:uid="{00000000-0005-0000-0000-0000D9270000}"/>
    <cellStyle name="SAPBEXaggData 2 5 2 4 2 2" xfId="4806" xr:uid="{00000000-0005-0000-0000-0000DA270000}"/>
    <cellStyle name="SAPBEXaggData 2 5 2 5" xfId="4807" xr:uid="{00000000-0005-0000-0000-0000DB270000}"/>
    <cellStyle name="SAPBEXaggData 2 5 2 5 2" xfId="4808" xr:uid="{00000000-0005-0000-0000-0000DC270000}"/>
    <cellStyle name="SAPBEXaggData 2 5 2 6" xfId="26825" xr:uid="{00000000-0005-0000-0000-0000DD270000}"/>
    <cellStyle name="SAPBEXaggData 2 5 2 7" xfId="26826" xr:uid="{00000000-0005-0000-0000-0000DE270000}"/>
    <cellStyle name="SAPBEXaggData 2 5 2 8" xfId="49561" xr:uid="{00000000-0005-0000-0000-0000DF270000}"/>
    <cellStyle name="SAPBEXaggData 2 5 20" xfId="26827" xr:uid="{00000000-0005-0000-0000-0000E0270000}"/>
    <cellStyle name="SAPBEXaggData 2 5 21" xfId="26828" xr:uid="{00000000-0005-0000-0000-0000E1270000}"/>
    <cellStyle name="SAPBEXaggData 2 5 22" xfId="26829" xr:uid="{00000000-0005-0000-0000-0000E2270000}"/>
    <cellStyle name="SAPBEXaggData 2 5 23" xfId="26830" xr:uid="{00000000-0005-0000-0000-0000E3270000}"/>
    <cellStyle name="SAPBEXaggData 2 5 24" xfId="26831" xr:uid="{00000000-0005-0000-0000-0000E4270000}"/>
    <cellStyle name="SAPBEXaggData 2 5 25" xfId="26832" xr:uid="{00000000-0005-0000-0000-0000E5270000}"/>
    <cellStyle name="SAPBEXaggData 2 5 26" xfId="26833" xr:uid="{00000000-0005-0000-0000-0000E6270000}"/>
    <cellStyle name="SAPBEXaggData 2 5 27" xfId="26834" xr:uid="{00000000-0005-0000-0000-0000E7270000}"/>
    <cellStyle name="SAPBEXaggData 2 5 28" xfId="48152" xr:uid="{00000000-0005-0000-0000-0000E8270000}"/>
    <cellStyle name="SAPBEXaggData 2 5 29" xfId="49046" xr:uid="{00000000-0005-0000-0000-0000E9270000}"/>
    <cellStyle name="SAPBEXaggData 2 5 3" xfId="26835" xr:uid="{00000000-0005-0000-0000-0000EA270000}"/>
    <cellStyle name="SAPBEXaggData 2 5 4" xfId="26836" xr:uid="{00000000-0005-0000-0000-0000EB270000}"/>
    <cellStyle name="SAPBEXaggData 2 5 5" xfId="26837" xr:uid="{00000000-0005-0000-0000-0000EC270000}"/>
    <cellStyle name="SAPBEXaggData 2 5 6" xfId="26838" xr:uid="{00000000-0005-0000-0000-0000ED270000}"/>
    <cellStyle name="SAPBEXaggData 2 5 7" xfId="26839" xr:uid="{00000000-0005-0000-0000-0000EE270000}"/>
    <cellStyle name="SAPBEXaggData 2 5 8" xfId="26840" xr:uid="{00000000-0005-0000-0000-0000EF270000}"/>
    <cellStyle name="SAPBEXaggData 2 5 9" xfId="26841" xr:uid="{00000000-0005-0000-0000-0000F0270000}"/>
    <cellStyle name="SAPBEXaggData 2 6" xfId="680" xr:uid="{00000000-0005-0000-0000-0000F1270000}"/>
    <cellStyle name="SAPBEXaggData 2 6 10" xfId="26842" xr:uid="{00000000-0005-0000-0000-0000F2270000}"/>
    <cellStyle name="SAPBEXaggData 2 6 11" xfId="26843" xr:uid="{00000000-0005-0000-0000-0000F3270000}"/>
    <cellStyle name="SAPBEXaggData 2 6 12" xfId="26844" xr:uid="{00000000-0005-0000-0000-0000F4270000}"/>
    <cellStyle name="SAPBEXaggData 2 6 13" xfId="26845" xr:uid="{00000000-0005-0000-0000-0000F5270000}"/>
    <cellStyle name="SAPBEXaggData 2 6 14" xfId="26846" xr:uid="{00000000-0005-0000-0000-0000F6270000}"/>
    <cellStyle name="SAPBEXaggData 2 6 15" xfId="26847" xr:uid="{00000000-0005-0000-0000-0000F7270000}"/>
    <cellStyle name="SAPBEXaggData 2 6 16" xfId="26848" xr:uid="{00000000-0005-0000-0000-0000F8270000}"/>
    <cellStyle name="SAPBEXaggData 2 6 17" xfId="26849" xr:uid="{00000000-0005-0000-0000-0000F9270000}"/>
    <cellStyle name="SAPBEXaggData 2 6 18" xfId="26850" xr:uid="{00000000-0005-0000-0000-0000FA270000}"/>
    <cellStyle name="SAPBEXaggData 2 6 19" xfId="26851" xr:uid="{00000000-0005-0000-0000-0000FB270000}"/>
    <cellStyle name="SAPBEXaggData 2 6 2" xfId="1603" xr:uid="{00000000-0005-0000-0000-0000FC270000}"/>
    <cellStyle name="SAPBEXaggData 2 6 2 2" xfId="4809" xr:uid="{00000000-0005-0000-0000-0000FD270000}"/>
    <cellStyle name="SAPBEXaggData 2 6 2 2 2" xfId="4810" xr:uid="{00000000-0005-0000-0000-0000FE270000}"/>
    <cellStyle name="SAPBEXaggData 2 6 2 2 2 2" xfId="4811" xr:uid="{00000000-0005-0000-0000-0000FF270000}"/>
    <cellStyle name="SAPBEXaggData 2 6 2 2 2 2 2" xfId="4812" xr:uid="{00000000-0005-0000-0000-000000280000}"/>
    <cellStyle name="SAPBEXaggData 2 6 2 2 2 3" xfId="4813" xr:uid="{00000000-0005-0000-0000-000001280000}"/>
    <cellStyle name="SAPBEXaggData 2 6 2 2 3" xfId="4814" xr:uid="{00000000-0005-0000-0000-000002280000}"/>
    <cellStyle name="SAPBEXaggData 2 6 2 2 3 2" xfId="4815" xr:uid="{00000000-0005-0000-0000-000003280000}"/>
    <cellStyle name="SAPBEXaggData 2 6 2 2 3 2 2" xfId="4816" xr:uid="{00000000-0005-0000-0000-000004280000}"/>
    <cellStyle name="SAPBEXaggData 2 6 2 2 4" xfId="4817" xr:uid="{00000000-0005-0000-0000-000005280000}"/>
    <cellStyle name="SAPBEXaggData 2 6 2 2 4 2" xfId="4818" xr:uid="{00000000-0005-0000-0000-000006280000}"/>
    <cellStyle name="SAPBEXaggData 2 6 2 3" xfId="4819" xr:uid="{00000000-0005-0000-0000-000007280000}"/>
    <cellStyle name="SAPBEXaggData 2 6 2 3 2" xfId="4820" xr:uid="{00000000-0005-0000-0000-000008280000}"/>
    <cellStyle name="SAPBEXaggData 2 6 2 3 2 2" xfId="4821" xr:uid="{00000000-0005-0000-0000-000009280000}"/>
    <cellStyle name="SAPBEXaggData 2 6 2 3 3" xfId="4822" xr:uid="{00000000-0005-0000-0000-00000A280000}"/>
    <cellStyle name="SAPBEXaggData 2 6 2 4" xfId="4823" xr:uid="{00000000-0005-0000-0000-00000B280000}"/>
    <cellStyle name="SAPBEXaggData 2 6 2 4 2" xfId="4824" xr:uid="{00000000-0005-0000-0000-00000C280000}"/>
    <cellStyle name="SAPBEXaggData 2 6 2 4 2 2" xfId="4825" xr:uid="{00000000-0005-0000-0000-00000D280000}"/>
    <cellStyle name="SAPBEXaggData 2 6 2 5" xfId="4826" xr:uid="{00000000-0005-0000-0000-00000E280000}"/>
    <cellStyle name="SAPBEXaggData 2 6 2 5 2" xfId="4827" xr:uid="{00000000-0005-0000-0000-00000F280000}"/>
    <cellStyle name="SAPBEXaggData 2 6 2 6" xfId="26852" xr:uid="{00000000-0005-0000-0000-000010280000}"/>
    <cellStyle name="SAPBEXaggData 2 6 2 7" xfId="26853" xr:uid="{00000000-0005-0000-0000-000011280000}"/>
    <cellStyle name="SAPBEXaggData 2 6 2 8" xfId="49562" xr:uid="{00000000-0005-0000-0000-000012280000}"/>
    <cellStyle name="SAPBEXaggData 2 6 20" xfId="26854" xr:uid="{00000000-0005-0000-0000-000013280000}"/>
    <cellStyle name="SAPBEXaggData 2 6 21" xfId="26855" xr:uid="{00000000-0005-0000-0000-000014280000}"/>
    <cellStyle name="SAPBEXaggData 2 6 22" xfId="26856" xr:uid="{00000000-0005-0000-0000-000015280000}"/>
    <cellStyle name="SAPBEXaggData 2 6 23" xfId="26857" xr:uid="{00000000-0005-0000-0000-000016280000}"/>
    <cellStyle name="SAPBEXaggData 2 6 24" xfId="26858" xr:uid="{00000000-0005-0000-0000-000017280000}"/>
    <cellStyle name="SAPBEXaggData 2 6 25" xfId="26859" xr:uid="{00000000-0005-0000-0000-000018280000}"/>
    <cellStyle name="SAPBEXaggData 2 6 26" xfId="26860" xr:uid="{00000000-0005-0000-0000-000019280000}"/>
    <cellStyle name="SAPBEXaggData 2 6 27" xfId="26861" xr:uid="{00000000-0005-0000-0000-00001A280000}"/>
    <cellStyle name="SAPBEXaggData 2 6 28" xfId="48153" xr:uid="{00000000-0005-0000-0000-00001B280000}"/>
    <cellStyle name="SAPBEXaggData 2 6 29" xfId="49047" xr:uid="{00000000-0005-0000-0000-00001C280000}"/>
    <cellStyle name="SAPBEXaggData 2 6 3" xfId="26862" xr:uid="{00000000-0005-0000-0000-00001D280000}"/>
    <cellStyle name="SAPBEXaggData 2 6 4" xfId="26863" xr:uid="{00000000-0005-0000-0000-00001E280000}"/>
    <cellStyle name="SAPBEXaggData 2 6 5" xfId="26864" xr:uid="{00000000-0005-0000-0000-00001F280000}"/>
    <cellStyle name="SAPBEXaggData 2 6 6" xfId="26865" xr:uid="{00000000-0005-0000-0000-000020280000}"/>
    <cellStyle name="SAPBEXaggData 2 6 7" xfId="26866" xr:uid="{00000000-0005-0000-0000-000021280000}"/>
    <cellStyle name="SAPBEXaggData 2 6 8" xfId="26867" xr:uid="{00000000-0005-0000-0000-000022280000}"/>
    <cellStyle name="SAPBEXaggData 2 6 9" xfId="26868" xr:uid="{00000000-0005-0000-0000-000023280000}"/>
    <cellStyle name="SAPBEXaggData 2 7" xfId="1604" xr:uid="{00000000-0005-0000-0000-000024280000}"/>
    <cellStyle name="SAPBEXaggData 2 7 2" xfId="1605" xr:uid="{00000000-0005-0000-0000-000025280000}"/>
    <cellStyle name="SAPBEXaggData 2 7 2 2" xfId="4828" xr:uid="{00000000-0005-0000-0000-000026280000}"/>
    <cellStyle name="SAPBEXaggData 2 7 2 2 2" xfId="4829" xr:uid="{00000000-0005-0000-0000-000027280000}"/>
    <cellStyle name="SAPBEXaggData 2 7 2 2 2 2" xfId="4830" xr:uid="{00000000-0005-0000-0000-000028280000}"/>
    <cellStyle name="SAPBEXaggData 2 7 2 2 3" xfId="4831" xr:uid="{00000000-0005-0000-0000-000029280000}"/>
    <cellStyle name="SAPBEXaggData 2 7 2 3" xfId="4832" xr:uid="{00000000-0005-0000-0000-00002A280000}"/>
    <cellStyle name="SAPBEXaggData 2 7 2 3 2" xfId="4833" xr:uid="{00000000-0005-0000-0000-00002B280000}"/>
    <cellStyle name="SAPBEXaggData 2 7 2 3 2 2" xfId="4834" xr:uid="{00000000-0005-0000-0000-00002C280000}"/>
    <cellStyle name="SAPBEXaggData 2 7 2 4" xfId="4835" xr:uid="{00000000-0005-0000-0000-00002D280000}"/>
    <cellStyle name="SAPBEXaggData 2 7 2 4 2" xfId="4836" xr:uid="{00000000-0005-0000-0000-00002E280000}"/>
    <cellStyle name="SAPBEXaggData 2 7 2 5" xfId="49563" xr:uid="{00000000-0005-0000-0000-00002F280000}"/>
    <cellStyle name="SAPBEXaggData 2 7 3" xfId="4837" xr:uid="{00000000-0005-0000-0000-000030280000}"/>
    <cellStyle name="SAPBEXaggData 2 7 3 2" xfId="4838" xr:uid="{00000000-0005-0000-0000-000031280000}"/>
    <cellStyle name="SAPBEXaggData 2 7 3 2 2" xfId="4839" xr:uid="{00000000-0005-0000-0000-000032280000}"/>
    <cellStyle name="SAPBEXaggData 2 7 3 2 2 2" xfId="4840" xr:uid="{00000000-0005-0000-0000-000033280000}"/>
    <cellStyle name="SAPBEXaggData 2 7 3 2 3" xfId="4841" xr:uid="{00000000-0005-0000-0000-000034280000}"/>
    <cellStyle name="SAPBEXaggData 2 7 3 3" xfId="4842" xr:uid="{00000000-0005-0000-0000-000035280000}"/>
    <cellStyle name="SAPBEXaggData 2 7 3 3 2" xfId="4843" xr:uid="{00000000-0005-0000-0000-000036280000}"/>
    <cellStyle name="SAPBEXaggData 2 7 3 3 2 2" xfId="4844" xr:uid="{00000000-0005-0000-0000-000037280000}"/>
    <cellStyle name="SAPBEXaggData 2 7 3 4" xfId="4845" xr:uid="{00000000-0005-0000-0000-000038280000}"/>
    <cellStyle name="SAPBEXaggData 2 7 3 4 2" xfId="4846" xr:uid="{00000000-0005-0000-0000-000039280000}"/>
    <cellStyle name="SAPBEXaggData 2 7 3 5" xfId="26869" xr:uid="{00000000-0005-0000-0000-00003A280000}"/>
    <cellStyle name="SAPBEXaggData 2 7 4" xfId="4847" xr:uid="{00000000-0005-0000-0000-00003B280000}"/>
    <cellStyle name="SAPBEXaggData 2 7 4 2" xfId="4848" xr:uid="{00000000-0005-0000-0000-00003C280000}"/>
    <cellStyle name="SAPBEXaggData 2 7 4 2 2" xfId="4849" xr:uid="{00000000-0005-0000-0000-00003D280000}"/>
    <cellStyle name="SAPBEXaggData 2 7 4 2 2 2" xfId="4850" xr:uid="{00000000-0005-0000-0000-00003E280000}"/>
    <cellStyle name="SAPBEXaggData 2 7 4 3" xfId="4851" xr:uid="{00000000-0005-0000-0000-00003F280000}"/>
    <cellStyle name="SAPBEXaggData 2 7 4 3 2" xfId="4852" xr:uid="{00000000-0005-0000-0000-000040280000}"/>
    <cellStyle name="SAPBEXaggData 2 7 5" xfId="4853" xr:uid="{00000000-0005-0000-0000-000041280000}"/>
    <cellStyle name="SAPBEXaggData 2 7 5 2" xfId="4854" xr:uid="{00000000-0005-0000-0000-000042280000}"/>
    <cellStyle name="SAPBEXaggData 2 7 5 2 2" xfId="4855" xr:uid="{00000000-0005-0000-0000-000043280000}"/>
    <cellStyle name="SAPBEXaggData 2 7 5 3" xfId="4856" xr:uid="{00000000-0005-0000-0000-000044280000}"/>
    <cellStyle name="SAPBEXaggData 2 7 6" xfId="4857" xr:uid="{00000000-0005-0000-0000-000045280000}"/>
    <cellStyle name="SAPBEXaggData 2 7 6 2" xfId="4858" xr:uid="{00000000-0005-0000-0000-000046280000}"/>
    <cellStyle name="SAPBEXaggData 2 7 6 2 2" xfId="4859" xr:uid="{00000000-0005-0000-0000-000047280000}"/>
    <cellStyle name="SAPBEXaggData 2 7 7" xfId="4860" xr:uid="{00000000-0005-0000-0000-000048280000}"/>
    <cellStyle name="SAPBEXaggData 2 7 7 2" xfId="4861" xr:uid="{00000000-0005-0000-0000-000049280000}"/>
    <cellStyle name="SAPBEXaggData 2 7 8" xfId="48154" xr:uid="{00000000-0005-0000-0000-00004A280000}"/>
    <cellStyle name="SAPBEXaggData 2 7 9" xfId="49048" xr:uid="{00000000-0005-0000-0000-00004B280000}"/>
    <cellStyle name="SAPBEXaggData 2 8" xfId="26870" xr:uid="{00000000-0005-0000-0000-00004C280000}"/>
    <cellStyle name="SAPBEXaggData 2 8 2" xfId="49552" xr:uid="{00000000-0005-0000-0000-00004D280000}"/>
    <cellStyle name="SAPBEXaggData 2 9" xfId="26871" xr:uid="{00000000-0005-0000-0000-00004E280000}"/>
    <cellStyle name="SAPBEXaggData 20" xfId="26872" xr:uid="{00000000-0005-0000-0000-00004F280000}"/>
    <cellStyle name="SAPBEXaggData 21" xfId="26873" xr:uid="{00000000-0005-0000-0000-000050280000}"/>
    <cellStyle name="SAPBEXaggData 22" xfId="26874" xr:uid="{00000000-0005-0000-0000-000051280000}"/>
    <cellStyle name="SAPBEXaggData 23" xfId="26875" xr:uid="{00000000-0005-0000-0000-000052280000}"/>
    <cellStyle name="SAPBEXaggData 24" xfId="26876" xr:uid="{00000000-0005-0000-0000-000053280000}"/>
    <cellStyle name="SAPBEXaggData 25" xfId="26877" xr:uid="{00000000-0005-0000-0000-000054280000}"/>
    <cellStyle name="SAPBEXaggData 26" xfId="26878" xr:uid="{00000000-0005-0000-0000-000055280000}"/>
    <cellStyle name="SAPBEXaggData 27" xfId="26879" xr:uid="{00000000-0005-0000-0000-000056280000}"/>
    <cellStyle name="SAPBEXaggData 28" xfId="26880" xr:uid="{00000000-0005-0000-0000-000057280000}"/>
    <cellStyle name="SAPBEXaggData 29" xfId="26881" xr:uid="{00000000-0005-0000-0000-000058280000}"/>
    <cellStyle name="SAPBEXaggData 3" xfId="502" xr:uid="{00000000-0005-0000-0000-000059280000}"/>
    <cellStyle name="SAPBEXaggData 3 10" xfId="26882" xr:uid="{00000000-0005-0000-0000-00005A280000}"/>
    <cellStyle name="SAPBEXaggData 3 11" xfId="26883" xr:uid="{00000000-0005-0000-0000-00005B280000}"/>
    <cellStyle name="SAPBEXaggData 3 12" xfId="26884" xr:uid="{00000000-0005-0000-0000-00005C280000}"/>
    <cellStyle name="SAPBEXaggData 3 13" xfId="26885" xr:uid="{00000000-0005-0000-0000-00005D280000}"/>
    <cellStyle name="SAPBEXaggData 3 14" xfId="26886" xr:uid="{00000000-0005-0000-0000-00005E280000}"/>
    <cellStyle name="SAPBEXaggData 3 15" xfId="26887" xr:uid="{00000000-0005-0000-0000-00005F280000}"/>
    <cellStyle name="SAPBEXaggData 3 16" xfId="26888" xr:uid="{00000000-0005-0000-0000-000060280000}"/>
    <cellStyle name="SAPBEXaggData 3 17" xfId="26889" xr:uid="{00000000-0005-0000-0000-000061280000}"/>
    <cellStyle name="SAPBEXaggData 3 18" xfId="26890" xr:uid="{00000000-0005-0000-0000-000062280000}"/>
    <cellStyle name="SAPBEXaggData 3 19" xfId="26891" xr:uid="{00000000-0005-0000-0000-000063280000}"/>
    <cellStyle name="SAPBEXaggData 3 2" xfId="681" xr:uid="{00000000-0005-0000-0000-000064280000}"/>
    <cellStyle name="SAPBEXaggData 3 2 10" xfId="26892" xr:uid="{00000000-0005-0000-0000-000065280000}"/>
    <cellStyle name="SAPBEXaggData 3 2 11" xfId="26893" xr:uid="{00000000-0005-0000-0000-000066280000}"/>
    <cellStyle name="SAPBEXaggData 3 2 12" xfId="26894" xr:uid="{00000000-0005-0000-0000-000067280000}"/>
    <cellStyle name="SAPBEXaggData 3 2 13" xfId="26895" xr:uid="{00000000-0005-0000-0000-000068280000}"/>
    <cellStyle name="SAPBEXaggData 3 2 14" xfId="26896" xr:uid="{00000000-0005-0000-0000-000069280000}"/>
    <cellStyle name="SAPBEXaggData 3 2 15" xfId="26897" xr:uid="{00000000-0005-0000-0000-00006A280000}"/>
    <cellStyle name="SAPBEXaggData 3 2 16" xfId="26898" xr:uid="{00000000-0005-0000-0000-00006B280000}"/>
    <cellStyle name="SAPBEXaggData 3 2 17" xfId="26899" xr:uid="{00000000-0005-0000-0000-00006C280000}"/>
    <cellStyle name="SAPBEXaggData 3 2 18" xfId="26900" xr:uid="{00000000-0005-0000-0000-00006D280000}"/>
    <cellStyle name="SAPBEXaggData 3 2 19" xfId="26901" xr:uid="{00000000-0005-0000-0000-00006E280000}"/>
    <cellStyle name="SAPBEXaggData 3 2 2" xfId="1606" xr:uid="{00000000-0005-0000-0000-00006F280000}"/>
    <cellStyle name="SAPBEXaggData 3 2 2 2" xfId="4862" xr:uid="{00000000-0005-0000-0000-000070280000}"/>
    <cellStyle name="SAPBEXaggData 3 2 2 2 2" xfId="4863" xr:uid="{00000000-0005-0000-0000-000071280000}"/>
    <cellStyle name="SAPBEXaggData 3 2 2 2 2 2" xfId="4864" xr:uid="{00000000-0005-0000-0000-000072280000}"/>
    <cellStyle name="SAPBEXaggData 3 2 2 2 2 2 2" xfId="4865" xr:uid="{00000000-0005-0000-0000-000073280000}"/>
    <cellStyle name="SAPBEXaggData 3 2 2 2 2 3" xfId="4866" xr:uid="{00000000-0005-0000-0000-000074280000}"/>
    <cellStyle name="SAPBEXaggData 3 2 2 2 3" xfId="4867" xr:uid="{00000000-0005-0000-0000-000075280000}"/>
    <cellStyle name="SAPBEXaggData 3 2 2 2 3 2" xfId="4868" xr:uid="{00000000-0005-0000-0000-000076280000}"/>
    <cellStyle name="SAPBEXaggData 3 2 2 2 3 2 2" xfId="4869" xr:uid="{00000000-0005-0000-0000-000077280000}"/>
    <cellStyle name="SAPBEXaggData 3 2 2 2 4" xfId="4870" xr:uid="{00000000-0005-0000-0000-000078280000}"/>
    <cellStyle name="SAPBEXaggData 3 2 2 2 4 2" xfId="4871" xr:uid="{00000000-0005-0000-0000-000079280000}"/>
    <cellStyle name="SAPBEXaggData 3 2 2 3" xfId="4872" xr:uid="{00000000-0005-0000-0000-00007A280000}"/>
    <cellStyle name="SAPBEXaggData 3 2 2 3 2" xfId="4873" xr:uid="{00000000-0005-0000-0000-00007B280000}"/>
    <cellStyle name="SAPBEXaggData 3 2 2 3 2 2" xfId="4874" xr:uid="{00000000-0005-0000-0000-00007C280000}"/>
    <cellStyle name="SAPBEXaggData 3 2 2 3 3" xfId="4875" xr:uid="{00000000-0005-0000-0000-00007D280000}"/>
    <cellStyle name="SAPBEXaggData 3 2 2 4" xfId="4876" xr:uid="{00000000-0005-0000-0000-00007E280000}"/>
    <cellStyle name="SAPBEXaggData 3 2 2 4 2" xfId="4877" xr:uid="{00000000-0005-0000-0000-00007F280000}"/>
    <cellStyle name="SAPBEXaggData 3 2 2 4 2 2" xfId="4878" xr:uid="{00000000-0005-0000-0000-000080280000}"/>
    <cellStyle name="SAPBEXaggData 3 2 2 5" xfId="4879" xr:uid="{00000000-0005-0000-0000-000081280000}"/>
    <cellStyle name="SAPBEXaggData 3 2 2 5 2" xfId="4880" xr:uid="{00000000-0005-0000-0000-000082280000}"/>
    <cellStyle name="SAPBEXaggData 3 2 2 6" xfId="26902" xr:uid="{00000000-0005-0000-0000-000083280000}"/>
    <cellStyle name="SAPBEXaggData 3 2 2 7" xfId="26903" xr:uid="{00000000-0005-0000-0000-000084280000}"/>
    <cellStyle name="SAPBEXaggData 3 2 2 8" xfId="49565" xr:uid="{00000000-0005-0000-0000-000085280000}"/>
    <cellStyle name="SAPBEXaggData 3 2 20" xfId="26904" xr:uid="{00000000-0005-0000-0000-000086280000}"/>
    <cellStyle name="SAPBEXaggData 3 2 21" xfId="26905" xr:uid="{00000000-0005-0000-0000-000087280000}"/>
    <cellStyle name="SAPBEXaggData 3 2 22" xfId="26906" xr:uid="{00000000-0005-0000-0000-000088280000}"/>
    <cellStyle name="SAPBEXaggData 3 2 23" xfId="26907" xr:uid="{00000000-0005-0000-0000-000089280000}"/>
    <cellStyle name="SAPBEXaggData 3 2 24" xfId="26908" xr:uid="{00000000-0005-0000-0000-00008A280000}"/>
    <cellStyle name="SAPBEXaggData 3 2 25" xfId="26909" xr:uid="{00000000-0005-0000-0000-00008B280000}"/>
    <cellStyle name="SAPBEXaggData 3 2 26" xfId="26910" xr:uid="{00000000-0005-0000-0000-00008C280000}"/>
    <cellStyle name="SAPBEXaggData 3 2 27" xfId="26911" xr:uid="{00000000-0005-0000-0000-00008D280000}"/>
    <cellStyle name="SAPBEXaggData 3 2 28" xfId="48155" xr:uid="{00000000-0005-0000-0000-00008E280000}"/>
    <cellStyle name="SAPBEXaggData 3 2 29" xfId="49050" xr:uid="{00000000-0005-0000-0000-00008F280000}"/>
    <cellStyle name="SAPBEXaggData 3 2 3" xfId="26912" xr:uid="{00000000-0005-0000-0000-000090280000}"/>
    <cellStyle name="SAPBEXaggData 3 2 4" xfId="26913" xr:uid="{00000000-0005-0000-0000-000091280000}"/>
    <cellStyle name="SAPBEXaggData 3 2 5" xfId="26914" xr:uid="{00000000-0005-0000-0000-000092280000}"/>
    <cellStyle name="SAPBEXaggData 3 2 6" xfId="26915" xr:uid="{00000000-0005-0000-0000-000093280000}"/>
    <cellStyle name="SAPBEXaggData 3 2 7" xfId="26916" xr:uid="{00000000-0005-0000-0000-000094280000}"/>
    <cellStyle name="SAPBEXaggData 3 2 8" xfId="26917" xr:uid="{00000000-0005-0000-0000-000095280000}"/>
    <cellStyle name="SAPBEXaggData 3 2 9" xfId="26918" xr:uid="{00000000-0005-0000-0000-000096280000}"/>
    <cellStyle name="SAPBEXaggData 3 20" xfId="26919" xr:uid="{00000000-0005-0000-0000-000097280000}"/>
    <cellStyle name="SAPBEXaggData 3 21" xfId="26920" xr:uid="{00000000-0005-0000-0000-000098280000}"/>
    <cellStyle name="SAPBEXaggData 3 22" xfId="26921" xr:uid="{00000000-0005-0000-0000-000099280000}"/>
    <cellStyle name="SAPBEXaggData 3 23" xfId="26922" xr:uid="{00000000-0005-0000-0000-00009A280000}"/>
    <cellStyle name="SAPBEXaggData 3 24" xfId="26923" xr:uid="{00000000-0005-0000-0000-00009B280000}"/>
    <cellStyle name="SAPBEXaggData 3 25" xfId="26924" xr:uid="{00000000-0005-0000-0000-00009C280000}"/>
    <cellStyle name="SAPBEXaggData 3 26" xfId="26925" xr:uid="{00000000-0005-0000-0000-00009D280000}"/>
    <cellStyle name="SAPBEXaggData 3 27" xfId="26926" xr:uid="{00000000-0005-0000-0000-00009E280000}"/>
    <cellStyle name="SAPBEXaggData 3 28" xfId="26927" xr:uid="{00000000-0005-0000-0000-00009F280000}"/>
    <cellStyle name="SAPBEXaggData 3 29" xfId="26928" xr:uid="{00000000-0005-0000-0000-0000A0280000}"/>
    <cellStyle name="SAPBEXaggData 3 3" xfId="682" xr:uid="{00000000-0005-0000-0000-0000A1280000}"/>
    <cellStyle name="SAPBEXaggData 3 3 10" xfId="26929" xr:uid="{00000000-0005-0000-0000-0000A2280000}"/>
    <cellStyle name="SAPBEXaggData 3 3 11" xfId="26930" xr:uid="{00000000-0005-0000-0000-0000A3280000}"/>
    <cellStyle name="SAPBEXaggData 3 3 12" xfId="26931" xr:uid="{00000000-0005-0000-0000-0000A4280000}"/>
    <cellStyle name="SAPBEXaggData 3 3 13" xfId="26932" xr:uid="{00000000-0005-0000-0000-0000A5280000}"/>
    <cellStyle name="SAPBEXaggData 3 3 14" xfId="26933" xr:uid="{00000000-0005-0000-0000-0000A6280000}"/>
    <cellStyle name="SAPBEXaggData 3 3 15" xfId="26934" xr:uid="{00000000-0005-0000-0000-0000A7280000}"/>
    <cellStyle name="SAPBEXaggData 3 3 16" xfId="26935" xr:uid="{00000000-0005-0000-0000-0000A8280000}"/>
    <cellStyle name="SAPBEXaggData 3 3 17" xfId="26936" xr:uid="{00000000-0005-0000-0000-0000A9280000}"/>
    <cellStyle name="SAPBEXaggData 3 3 18" xfId="26937" xr:uid="{00000000-0005-0000-0000-0000AA280000}"/>
    <cellStyle name="SAPBEXaggData 3 3 19" xfId="26938" xr:uid="{00000000-0005-0000-0000-0000AB280000}"/>
    <cellStyle name="SAPBEXaggData 3 3 2" xfId="1607" xr:uid="{00000000-0005-0000-0000-0000AC280000}"/>
    <cellStyle name="SAPBEXaggData 3 3 2 2" xfId="4881" xr:uid="{00000000-0005-0000-0000-0000AD280000}"/>
    <cellStyle name="SAPBEXaggData 3 3 2 2 2" xfId="4882" xr:uid="{00000000-0005-0000-0000-0000AE280000}"/>
    <cellStyle name="SAPBEXaggData 3 3 2 2 2 2" xfId="4883" xr:uid="{00000000-0005-0000-0000-0000AF280000}"/>
    <cellStyle name="SAPBEXaggData 3 3 2 2 2 2 2" xfId="4884" xr:uid="{00000000-0005-0000-0000-0000B0280000}"/>
    <cellStyle name="SAPBEXaggData 3 3 2 2 2 3" xfId="4885" xr:uid="{00000000-0005-0000-0000-0000B1280000}"/>
    <cellStyle name="SAPBEXaggData 3 3 2 2 3" xfId="4886" xr:uid="{00000000-0005-0000-0000-0000B2280000}"/>
    <cellStyle name="SAPBEXaggData 3 3 2 2 3 2" xfId="4887" xr:uid="{00000000-0005-0000-0000-0000B3280000}"/>
    <cellStyle name="SAPBEXaggData 3 3 2 2 3 2 2" xfId="4888" xr:uid="{00000000-0005-0000-0000-0000B4280000}"/>
    <cellStyle name="SAPBEXaggData 3 3 2 2 4" xfId="4889" xr:uid="{00000000-0005-0000-0000-0000B5280000}"/>
    <cellStyle name="SAPBEXaggData 3 3 2 2 4 2" xfId="4890" xr:uid="{00000000-0005-0000-0000-0000B6280000}"/>
    <cellStyle name="SAPBEXaggData 3 3 2 3" xfId="4891" xr:uid="{00000000-0005-0000-0000-0000B7280000}"/>
    <cellStyle name="SAPBEXaggData 3 3 2 3 2" xfId="4892" xr:uid="{00000000-0005-0000-0000-0000B8280000}"/>
    <cellStyle name="SAPBEXaggData 3 3 2 3 2 2" xfId="4893" xr:uid="{00000000-0005-0000-0000-0000B9280000}"/>
    <cellStyle name="SAPBEXaggData 3 3 2 3 3" xfId="4894" xr:uid="{00000000-0005-0000-0000-0000BA280000}"/>
    <cellStyle name="SAPBEXaggData 3 3 2 4" xfId="4895" xr:uid="{00000000-0005-0000-0000-0000BB280000}"/>
    <cellStyle name="SAPBEXaggData 3 3 2 4 2" xfId="4896" xr:uid="{00000000-0005-0000-0000-0000BC280000}"/>
    <cellStyle name="SAPBEXaggData 3 3 2 4 2 2" xfId="4897" xr:uid="{00000000-0005-0000-0000-0000BD280000}"/>
    <cellStyle name="SAPBEXaggData 3 3 2 5" xfId="4898" xr:uid="{00000000-0005-0000-0000-0000BE280000}"/>
    <cellStyle name="SAPBEXaggData 3 3 2 5 2" xfId="4899" xr:uid="{00000000-0005-0000-0000-0000BF280000}"/>
    <cellStyle name="SAPBEXaggData 3 3 2 6" xfId="26939" xr:uid="{00000000-0005-0000-0000-0000C0280000}"/>
    <cellStyle name="SAPBEXaggData 3 3 2 7" xfId="26940" xr:uid="{00000000-0005-0000-0000-0000C1280000}"/>
    <cellStyle name="SAPBEXaggData 3 3 2 8" xfId="49566" xr:uid="{00000000-0005-0000-0000-0000C2280000}"/>
    <cellStyle name="SAPBEXaggData 3 3 20" xfId="26941" xr:uid="{00000000-0005-0000-0000-0000C3280000}"/>
    <cellStyle name="SAPBEXaggData 3 3 21" xfId="26942" xr:uid="{00000000-0005-0000-0000-0000C4280000}"/>
    <cellStyle name="SAPBEXaggData 3 3 22" xfId="26943" xr:uid="{00000000-0005-0000-0000-0000C5280000}"/>
    <cellStyle name="SAPBEXaggData 3 3 23" xfId="26944" xr:uid="{00000000-0005-0000-0000-0000C6280000}"/>
    <cellStyle name="SAPBEXaggData 3 3 24" xfId="26945" xr:uid="{00000000-0005-0000-0000-0000C7280000}"/>
    <cellStyle name="SAPBEXaggData 3 3 25" xfId="26946" xr:uid="{00000000-0005-0000-0000-0000C8280000}"/>
    <cellStyle name="SAPBEXaggData 3 3 26" xfId="26947" xr:uid="{00000000-0005-0000-0000-0000C9280000}"/>
    <cellStyle name="SAPBEXaggData 3 3 27" xfId="26948" xr:uid="{00000000-0005-0000-0000-0000CA280000}"/>
    <cellStyle name="SAPBEXaggData 3 3 28" xfId="48156" xr:uid="{00000000-0005-0000-0000-0000CB280000}"/>
    <cellStyle name="SAPBEXaggData 3 3 29" xfId="49051" xr:uid="{00000000-0005-0000-0000-0000CC280000}"/>
    <cellStyle name="SAPBEXaggData 3 3 3" xfId="26949" xr:uid="{00000000-0005-0000-0000-0000CD280000}"/>
    <cellStyle name="SAPBEXaggData 3 3 4" xfId="26950" xr:uid="{00000000-0005-0000-0000-0000CE280000}"/>
    <cellStyle name="SAPBEXaggData 3 3 5" xfId="26951" xr:uid="{00000000-0005-0000-0000-0000CF280000}"/>
    <cellStyle name="SAPBEXaggData 3 3 6" xfId="26952" xr:uid="{00000000-0005-0000-0000-0000D0280000}"/>
    <cellStyle name="SAPBEXaggData 3 3 7" xfId="26953" xr:uid="{00000000-0005-0000-0000-0000D1280000}"/>
    <cellStyle name="SAPBEXaggData 3 3 8" xfId="26954" xr:uid="{00000000-0005-0000-0000-0000D2280000}"/>
    <cellStyle name="SAPBEXaggData 3 3 9" xfId="26955" xr:uid="{00000000-0005-0000-0000-0000D3280000}"/>
    <cellStyle name="SAPBEXaggData 3 30" xfId="26956" xr:uid="{00000000-0005-0000-0000-0000D4280000}"/>
    <cellStyle name="SAPBEXaggData 3 31" xfId="26957" xr:uid="{00000000-0005-0000-0000-0000D5280000}"/>
    <cellStyle name="SAPBEXaggData 3 32" xfId="26958" xr:uid="{00000000-0005-0000-0000-0000D6280000}"/>
    <cellStyle name="SAPBEXaggData 3 33" xfId="48157" xr:uid="{00000000-0005-0000-0000-0000D7280000}"/>
    <cellStyle name="SAPBEXaggData 3 34" xfId="49049" xr:uid="{00000000-0005-0000-0000-0000D8280000}"/>
    <cellStyle name="SAPBEXaggData 3 4" xfId="683" xr:uid="{00000000-0005-0000-0000-0000D9280000}"/>
    <cellStyle name="SAPBEXaggData 3 4 10" xfId="26959" xr:uid="{00000000-0005-0000-0000-0000DA280000}"/>
    <cellStyle name="SAPBEXaggData 3 4 11" xfId="26960" xr:uid="{00000000-0005-0000-0000-0000DB280000}"/>
    <cellStyle name="SAPBEXaggData 3 4 12" xfId="26961" xr:uid="{00000000-0005-0000-0000-0000DC280000}"/>
    <cellStyle name="SAPBEXaggData 3 4 13" xfId="26962" xr:uid="{00000000-0005-0000-0000-0000DD280000}"/>
    <cellStyle name="SAPBEXaggData 3 4 14" xfId="26963" xr:uid="{00000000-0005-0000-0000-0000DE280000}"/>
    <cellStyle name="SAPBEXaggData 3 4 15" xfId="26964" xr:uid="{00000000-0005-0000-0000-0000DF280000}"/>
    <cellStyle name="SAPBEXaggData 3 4 16" xfId="26965" xr:uid="{00000000-0005-0000-0000-0000E0280000}"/>
    <cellStyle name="SAPBEXaggData 3 4 17" xfId="26966" xr:uid="{00000000-0005-0000-0000-0000E1280000}"/>
    <cellStyle name="SAPBEXaggData 3 4 18" xfId="26967" xr:uid="{00000000-0005-0000-0000-0000E2280000}"/>
    <cellStyle name="SAPBEXaggData 3 4 19" xfId="26968" xr:uid="{00000000-0005-0000-0000-0000E3280000}"/>
    <cellStyle name="SAPBEXaggData 3 4 2" xfId="1608" xr:uid="{00000000-0005-0000-0000-0000E4280000}"/>
    <cellStyle name="SAPBEXaggData 3 4 2 2" xfId="4900" xr:uid="{00000000-0005-0000-0000-0000E5280000}"/>
    <cellStyle name="SAPBEXaggData 3 4 2 2 2" xfId="4901" xr:uid="{00000000-0005-0000-0000-0000E6280000}"/>
    <cellStyle name="SAPBEXaggData 3 4 2 2 2 2" xfId="4902" xr:uid="{00000000-0005-0000-0000-0000E7280000}"/>
    <cellStyle name="SAPBEXaggData 3 4 2 2 2 2 2" xfId="4903" xr:uid="{00000000-0005-0000-0000-0000E8280000}"/>
    <cellStyle name="SAPBEXaggData 3 4 2 2 2 3" xfId="4904" xr:uid="{00000000-0005-0000-0000-0000E9280000}"/>
    <cellStyle name="SAPBEXaggData 3 4 2 2 3" xfId="4905" xr:uid="{00000000-0005-0000-0000-0000EA280000}"/>
    <cellStyle name="SAPBEXaggData 3 4 2 2 3 2" xfId="4906" xr:uid="{00000000-0005-0000-0000-0000EB280000}"/>
    <cellStyle name="SAPBEXaggData 3 4 2 2 3 2 2" xfId="4907" xr:uid="{00000000-0005-0000-0000-0000EC280000}"/>
    <cellStyle name="SAPBEXaggData 3 4 2 2 4" xfId="4908" xr:uid="{00000000-0005-0000-0000-0000ED280000}"/>
    <cellStyle name="SAPBEXaggData 3 4 2 2 4 2" xfId="4909" xr:uid="{00000000-0005-0000-0000-0000EE280000}"/>
    <cellStyle name="SAPBEXaggData 3 4 2 3" xfId="4910" xr:uid="{00000000-0005-0000-0000-0000EF280000}"/>
    <cellStyle name="SAPBEXaggData 3 4 2 3 2" xfId="4911" xr:uid="{00000000-0005-0000-0000-0000F0280000}"/>
    <cellStyle name="SAPBEXaggData 3 4 2 3 2 2" xfId="4912" xr:uid="{00000000-0005-0000-0000-0000F1280000}"/>
    <cellStyle name="SAPBEXaggData 3 4 2 3 3" xfId="4913" xr:uid="{00000000-0005-0000-0000-0000F2280000}"/>
    <cellStyle name="SAPBEXaggData 3 4 2 4" xfId="4914" xr:uid="{00000000-0005-0000-0000-0000F3280000}"/>
    <cellStyle name="SAPBEXaggData 3 4 2 4 2" xfId="4915" xr:uid="{00000000-0005-0000-0000-0000F4280000}"/>
    <cellStyle name="SAPBEXaggData 3 4 2 4 2 2" xfId="4916" xr:uid="{00000000-0005-0000-0000-0000F5280000}"/>
    <cellStyle name="SAPBEXaggData 3 4 2 5" xfId="4917" xr:uid="{00000000-0005-0000-0000-0000F6280000}"/>
    <cellStyle name="SAPBEXaggData 3 4 2 5 2" xfId="4918" xr:uid="{00000000-0005-0000-0000-0000F7280000}"/>
    <cellStyle name="SAPBEXaggData 3 4 2 6" xfId="26969" xr:uid="{00000000-0005-0000-0000-0000F8280000}"/>
    <cellStyle name="SAPBEXaggData 3 4 2 7" xfId="26970" xr:uid="{00000000-0005-0000-0000-0000F9280000}"/>
    <cellStyle name="SAPBEXaggData 3 4 2 8" xfId="49567" xr:uid="{00000000-0005-0000-0000-0000FA280000}"/>
    <cellStyle name="SAPBEXaggData 3 4 20" xfId="26971" xr:uid="{00000000-0005-0000-0000-0000FB280000}"/>
    <cellStyle name="SAPBEXaggData 3 4 21" xfId="26972" xr:uid="{00000000-0005-0000-0000-0000FC280000}"/>
    <cellStyle name="SAPBEXaggData 3 4 22" xfId="26973" xr:uid="{00000000-0005-0000-0000-0000FD280000}"/>
    <cellStyle name="SAPBEXaggData 3 4 23" xfId="26974" xr:uid="{00000000-0005-0000-0000-0000FE280000}"/>
    <cellStyle name="SAPBEXaggData 3 4 24" xfId="26975" xr:uid="{00000000-0005-0000-0000-0000FF280000}"/>
    <cellStyle name="SAPBEXaggData 3 4 25" xfId="26976" xr:uid="{00000000-0005-0000-0000-000000290000}"/>
    <cellStyle name="SAPBEXaggData 3 4 26" xfId="26977" xr:uid="{00000000-0005-0000-0000-000001290000}"/>
    <cellStyle name="SAPBEXaggData 3 4 27" xfId="26978" xr:uid="{00000000-0005-0000-0000-000002290000}"/>
    <cellStyle name="SAPBEXaggData 3 4 28" xfId="48158" xr:uid="{00000000-0005-0000-0000-000003290000}"/>
    <cellStyle name="SAPBEXaggData 3 4 29" xfId="49052" xr:uid="{00000000-0005-0000-0000-000004290000}"/>
    <cellStyle name="SAPBEXaggData 3 4 3" xfId="26979" xr:uid="{00000000-0005-0000-0000-000005290000}"/>
    <cellStyle name="SAPBEXaggData 3 4 4" xfId="26980" xr:uid="{00000000-0005-0000-0000-000006290000}"/>
    <cellStyle name="SAPBEXaggData 3 4 5" xfId="26981" xr:uid="{00000000-0005-0000-0000-000007290000}"/>
    <cellStyle name="SAPBEXaggData 3 4 6" xfId="26982" xr:uid="{00000000-0005-0000-0000-000008290000}"/>
    <cellStyle name="SAPBEXaggData 3 4 7" xfId="26983" xr:uid="{00000000-0005-0000-0000-000009290000}"/>
    <cellStyle name="SAPBEXaggData 3 4 8" xfId="26984" xr:uid="{00000000-0005-0000-0000-00000A290000}"/>
    <cellStyle name="SAPBEXaggData 3 4 9" xfId="26985" xr:uid="{00000000-0005-0000-0000-00000B290000}"/>
    <cellStyle name="SAPBEXaggData 3 5" xfId="684" xr:uid="{00000000-0005-0000-0000-00000C290000}"/>
    <cellStyle name="SAPBEXaggData 3 5 10" xfId="26986" xr:uid="{00000000-0005-0000-0000-00000D290000}"/>
    <cellStyle name="SAPBEXaggData 3 5 11" xfId="26987" xr:uid="{00000000-0005-0000-0000-00000E290000}"/>
    <cellStyle name="SAPBEXaggData 3 5 12" xfId="26988" xr:uid="{00000000-0005-0000-0000-00000F290000}"/>
    <cellStyle name="SAPBEXaggData 3 5 13" xfId="26989" xr:uid="{00000000-0005-0000-0000-000010290000}"/>
    <cellStyle name="SAPBEXaggData 3 5 14" xfId="26990" xr:uid="{00000000-0005-0000-0000-000011290000}"/>
    <cellStyle name="SAPBEXaggData 3 5 15" xfId="26991" xr:uid="{00000000-0005-0000-0000-000012290000}"/>
    <cellStyle name="SAPBEXaggData 3 5 16" xfId="26992" xr:uid="{00000000-0005-0000-0000-000013290000}"/>
    <cellStyle name="SAPBEXaggData 3 5 17" xfId="26993" xr:uid="{00000000-0005-0000-0000-000014290000}"/>
    <cellStyle name="SAPBEXaggData 3 5 18" xfId="26994" xr:uid="{00000000-0005-0000-0000-000015290000}"/>
    <cellStyle name="SAPBEXaggData 3 5 19" xfId="26995" xr:uid="{00000000-0005-0000-0000-000016290000}"/>
    <cellStyle name="SAPBEXaggData 3 5 2" xfId="1609" xr:uid="{00000000-0005-0000-0000-000017290000}"/>
    <cellStyle name="SAPBEXaggData 3 5 2 2" xfId="4919" xr:uid="{00000000-0005-0000-0000-000018290000}"/>
    <cellStyle name="SAPBEXaggData 3 5 2 2 2" xfId="4920" xr:uid="{00000000-0005-0000-0000-000019290000}"/>
    <cellStyle name="SAPBEXaggData 3 5 2 2 2 2" xfId="4921" xr:uid="{00000000-0005-0000-0000-00001A290000}"/>
    <cellStyle name="SAPBEXaggData 3 5 2 2 2 2 2" xfId="4922" xr:uid="{00000000-0005-0000-0000-00001B290000}"/>
    <cellStyle name="SAPBEXaggData 3 5 2 2 2 3" xfId="4923" xr:uid="{00000000-0005-0000-0000-00001C290000}"/>
    <cellStyle name="SAPBEXaggData 3 5 2 2 3" xfId="4924" xr:uid="{00000000-0005-0000-0000-00001D290000}"/>
    <cellStyle name="SAPBEXaggData 3 5 2 2 3 2" xfId="4925" xr:uid="{00000000-0005-0000-0000-00001E290000}"/>
    <cellStyle name="SAPBEXaggData 3 5 2 2 3 2 2" xfId="4926" xr:uid="{00000000-0005-0000-0000-00001F290000}"/>
    <cellStyle name="SAPBEXaggData 3 5 2 2 4" xfId="4927" xr:uid="{00000000-0005-0000-0000-000020290000}"/>
    <cellStyle name="SAPBEXaggData 3 5 2 2 4 2" xfId="4928" xr:uid="{00000000-0005-0000-0000-000021290000}"/>
    <cellStyle name="SAPBEXaggData 3 5 2 3" xfId="4929" xr:uid="{00000000-0005-0000-0000-000022290000}"/>
    <cellStyle name="SAPBEXaggData 3 5 2 3 2" xfId="4930" xr:uid="{00000000-0005-0000-0000-000023290000}"/>
    <cellStyle name="SAPBEXaggData 3 5 2 3 2 2" xfId="4931" xr:uid="{00000000-0005-0000-0000-000024290000}"/>
    <cellStyle name="SAPBEXaggData 3 5 2 3 3" xfId="4932" xr:uid="{00000000-0005-0000-0000-000025290000}"/>
    <cellStyle name="SAPBEXaggData 3 5 2 4" xfId="4933" xr:uid="{00000000-0005-0000-0000-000026290000}"/>
    <cellStyle name="SAPBEXaggData 3 5 2 4 2" xfId="4934" xr:uid="{00000000-0005-0000-0000-000027290000}"/>
    <cellStyle name="SAPBEXaggData 3 5 2 4 2 2" xfId="4935" xr:uid="{00000000-0005-0000-0000-000028290000}"/>
    <cellStyle name="SAPBEXaggData 3 5 2 5" xfId="4936" xr:uid="{00000000-0005-0000-0000-000029290000}"/>
    <cellStyle name="SAPBEXaggData 3 5 2 5 2" xfId="4937" xr:uid="{00000000-0005-0000-0000-00002A290000}"/>
    <cellStyle name="SAPBEXaggData 3 5 2 6" xfId="26996" xr:uid="{00000000-0005-0000-0000-00002B290000}"/>
    <cellStyle name="SAPBEXaggData 3 5 2 7" xfId="26997" xr:uid="{00000000-0005-0000-0000-00002C290000}"/>
    <cellStyle name="SAPBEXaggData 3 5 2 8" xfId="49568" xr:uid="{00000000-0005-0000-0000-00002D290000}"/>
    <cellStyle name="SAPBEXaggData 3 5 20" xfId="26998" xr:uid="{00000000-0005-0000-0000-00002E290000}"/>
    <cellStyle name="SAPBEXaggData 3 5 21" xfId="26999" xr:uid="{00000000-0005-0000-0000-00002F290000}"/>
    <cellStyle name="SAPBEXaggData 3 5 22" xfId="27000" xr:uid="{00000000-0005-0000-0000-000030290000}"/>
    <cellStyle name="SAPBEXaggData 3 5 23" xfId="27001" xr:uid="{00000000-0005-0000-0000-000031290000}"/>
    <cellStyle name="SAPBEXaggData 3 5 24" xfId="27002" xr:uid="{00000000-0005-0000-0000-000032290000}"/>
    <cellStyle name="SAPBEXaggData 3 5 25" xfId="27003" xr:uid="{00000000-0005-0000-0000-000033290000}"/>
    <cellStyle name="SAPBEXaggData 3 5 26" xfId="27004" xr:uid="{00000000-0005-0000-0000-000034290000}"/>
    <cellStyle name="SAPBEXaggData 3 5 27" xfId="27005" xr:uid="{00000000-0005-0000-0000-000035290000}"/>
    <cellStyle name="SAPBEXaggData 3 5 28" xfId="48159" xr:uid="{00000000-0005-0000-0000-000036290000}"/>
    <cellStyle name="SAPBEXaggData 3 5 29" xfId="49053" xr:uid="{00000000-0005-0000-0000-000037290000}"/>
    <cellStyle name="SAPBEXaggData 3 5 3" xfId="27006" xr:uid="{00000000-0005-0000-0000-000038290000}"/>
    <cellStyle name="SAPBEXaggData 3 5 4" xfId="27007" xr:uid="{00000000-0005-0000-0000-000039290000}"/>
    <cellStyle name="SAPBEXaggData 3 5 5" xfId="27008" xr:uid="{00000000-0005-0000-0000-00003A290000}"/>
    <cellStyle name="SAPBEXaggData 3 5 6" xfId="27009" xr:uid="{00000000-0005-0000-0000-00003B290000}"/>
    <cellStyle name="SAPBEXaggData 3 5 7" xfId="27010" xr:uid="{00000000-0005-0000-0000-00003C290000}"/>
    <cellStyle name="SAPBEXaggData 3 5 8" xfId="27011" xr:uid="{00000000-0005-0000-0000-00003D290000}"/>
    <cellStyle name="SAPBEXaggData 3 5 9" xfId="27012" xr:uid="{00000000-0005-0000-0000-00003E290000}"/>
    <cellStyle name="SAPBEXaggData 3 6" xfId="685" xr:uid="{00000000-0005-0000-0000-00003F290000}"/>
    <cellStyle name="SAPBEXaggData 3 6 10" xfId="27013" xr:uid="{00000000-0005-0000-0000-000040290000}"/>
    <cellStyle name="SAPBEXaggData 3 6 11" xfId="27014" xr:uid="{00000000-0005-0000-0000-000041290000}"/>
    <cellStyle name="SAPBEXaggData 3 6 12" xfId="27015" xr:uid="{00000000-0005-0000-0000-000042290000}"/>
    <cellStyle name="SAPBEXaggData 3 6 13" xfId="27016" xr:uid="{00000000-0005-0000-0000-000043290000}"/>
    <cellStyle name="SAPBEXaggData 3 6 14" xfId="27017" xr:uid="{00000000-0005-0000-0000-000044290000}"/>
    <cellStyle name="SAPBEXaggData 3 6 15" xfId="27018" xr:uid="{00000000-0005-0000-0000-000045290000}"/>
    <cellStyle name="SAPBEXaggData 3 6 16" xfId="27019" xr:uid="{00000000-0005-0000-0000-000046290000}"/>
    <cellStyle name="SAPBEXaggData 3 6 17" xfId="27020" xr:uid="{00000000-0005-0000-0000-000047290000}"/>
    <cellStyle name="SAPBEXaggData 3 6 18" xfId="27021" xr:uid="{00000000-0005-0000-0000-000048290000}"/>
    <cellStyle name="SAPBEXaggData 3 6 19" xfId="27022" xr:uid="{00000000-0005-0000-0000-000049290000}"/>
    <cellStyle name="SAPBEXaggData 3 6 2" xfId="1610" xr:uid="{00000000-0005-0000-0000-00004A290000}"/>
    <cellStyle name="SAPBEXaggData 3 6 2 2" xfId="4938" xr:uid="{00000000-0005-0000-0000-00004B290000}"/>
    <cellStyle name="SAPBEXaggData 3 6 2 2 2" xfId="4939" xr:uid="{00000000-0005-0000-0000-00004C290000}"/>
    <cellStyle name="SAPBEXaggData 3 6 2 2 2 2" xfId="4940" xr:uid="{00000000-0005-0000-0000-00004D290000}"/>
    <cellStyle name="SAPBEXaggData 3 6 2 2 2 2 2" xfId="4941" xr:uid="{00000000-0005-0000-0000-00004E290000}"/>
    <cellStyle name="SAPBEXaggData 3 6 2 2 2 3" xfId="4942" xr:uid="{00000000-0005-0000-0000-00004F290000}"/>
    <cellStyle name="SAPBEXaggData 3 6 2 2 3" xfId="4943" xr:uid="{00000000-0005-0000-0000-000050290000}"/>
    <cellStyle name="SAPBEXaggData 3 6 2 2 3 2" xfId="4944" xr:uid="{00000000-0005-0000-0000-000051290000}"/>
    <cellStyle name="SAPBEXaggData 3 6 2 2 3 2 2" xfId="4945" xr:uid="{00000000-0005-0000-0000-000052290000}"/>
    <cellStyle name="SAPBEXaggData 3 6 2 2 4" xfId="4946" xr:uid="{00000000-0005-0000-0000-000053290000}"/>
    <cellStyle name="SAPBEXaggData 3 6 2 2 4 2" xfId="4947" xr:uid="{00000000-0005-0000-0000-000054290000}"/>
    <cellStyle name="SAPBEXaggData 3 6 2 3" xfId="4948" xr:uid="{00000000-0005-0000-0000-000055290000}"/>
    <cellStyle name="SAPBEXaggData 3 6 2 3 2" xfId="4949" xr:uid="{00000000-0005-0000-0000-000056290000}"/>
    <cellStyle name="SAPBEXaggData 3 6 2 3 2 2" xfId="4950" xr:uid="{00000000-0005-0000-0000-000057290000}"/>
    <cellStyle name="SAPBEXaggData 3 6 2 3 3" xfId="4951" xr:uid="{00000000-0005-0000-0000-000058290000}"/>
    <cellStyle name="SAPBEXaggData 3 6 2 4" xfId="4952" xr:uid="{00000000-0005-0000-0000-000059290000}"/>
    <cellStyle name="SAPBEXaggData 3 6 2 4 2" xfId="4953" xr:uid="{00000000-0005-0000-0000-00005A290000}"/>
    <cellStyle name="SAPBEXaggData 3 6 2 4 2 2" xfId="4954" xr:uid="{00000000-0005-0000-0000-00005B290000}"/>
    <cellStyle name="SAPBEXaggData 3 6 2 5" xfId="4955" xr:uid="{00000000-0005-0000-0000-00005C290000}"/>
    <cellStyle name="SAPBEXaggData 3 6 2 5 2" xfId="4956" xr:uid="{00000000-0005-0000-0000-00005D290000}"/>
    <cellStyle name="SAPBEXaggData 3 6 2 6" xfId="27023" xr:uid="{00000000-0005-0000-0000-00005E290000}"/>
    <cellStyle name="SAPBEXaggData 3 6 2 7" xfId="27024" xr:uid="{00000000-0005-0000-0000-00005F290000}"/>
    <cellStyle name="SAPBEXaggData 3 6 2 8" xfId="49569" xr:uid="{00000000-0005-0000-0000-000060290000}"/>
    <cellStyle name="SAPBEXaggData 3 6 20" xfId="27025" xr:uid="{00000000-0005-0000-0000-000061290000}"/>
    <cellStyle name="SAPBEXaggData 3 6 21" xfId="27026" xr:uid="{00000000-0005-0000-0000-000062290000}"/>
    <cellStyle name="SAPBEXaggData 3 6 22" xfId="27027" xr:uid="{00000000-0005-0000-0000-000063290000}"/>
    <cellStyle name="SAPBEXaggData 3 6 23" xfId="27028" xr:uid="{00000000-0005-0000-0000-000064290000}"/>
    <cellStyle name="SAPBEXaggData 3 6 24" xfId="27029" xr:uid="{00000000-0005-0000-0000-000065290000}"/>
    <cellStyle name="SAPBEXaggData 3 6 25" xfId="27030" xr:uid="{00000000-0005-0000-0000-000066290000}"/>
    <cellStyle name="SAPBEXaggData 3 6 26" xfId="27031" xr:uid="{00000000-0005-0000-0000-000067290000}"/>
    <cellStyle name="SAPBEXaggData 3 6 27" xfId="27032" xr:uid="{00000000-0005-0000-0000-000068290000}"/>
    <cellStyle name="SAPBEXaggData 3 6 28" xfId="48160" xr:uid="{00000000-0005-0000-0000-000069290000}"/>
    <cellStyle name="SAPBEXaggData 3 6 29" xfId="49054" xr:uid="{00000000-0005-0000-0000-00006A290000}"/>
    <cellStyle name="SAPBEXaggData 3 6 3" xfId="27033" xr:uid="{00000000-0005-0000-0000-00006B290000}"/>
    <cellStyle name="SAPBEXaggData 3 6 4" xfId="27034" xr:uid="{00000000-0005-0000-0000-00006C290000}"/>
    <cellStyle name="SAPBEXaggData 3 6 5" xfId="27035" xr:uid="{00000000-0005-0000-0000-00006D290000}"/>
    <cellStyle name="SAPBEXaggData 3 6 6" xfId="27036" xr:uid="{00000000-0005-0000-0000-00006E290000}"/>
    <cellStyle name="SAPBEXaggData 3 6 7" xfId="27037" xr:uid="{00000000-0005-0000-0000-00006F290000}"/>
    <cellStyle name="SAPBEXaggData 3 6 8" xfId="27038" xr:uid="{00000000-0005-0000-0000-000070290000}"/>
    <cellStyle name="SAPBEXaggData 3 6 9" xfId="27039" xr:uid="{00000000-0005-0000-0000-000071290000}"/>
    <cellStyle name="SAPBEXaggData 3 7" xfId="1611" xr:uid="{00000000-0005-0000-0000-000072290000}"/>
    <cellStyle name="SAPBEXaggData 3 7 2" xfId="4957" xr:uid="{00000000-0005-0000-0000-000073290000}"/>
    <cellStyle name="SAPBEXaggData 3 7 2 2" xfId="4958" xr:uid="{00000000-0005-0000-0000-000074290000}"/>
    <cellStyle name="SAPBEXaggData 3 7 2 2 2" xfId="4959" xr:uid="{00000000-0005-0000-0000-000075290000}"/>
    <cellStyle name="SAPBEXaggData 3 7 2 2 2 2" xfId="4960" xr:uid="{00000000-0005-0000-0000-000076290000}"/>
    <cellStyle name="SAPBEXaggData 3 7 2 2 3" xfId="4961" xr:uid="{00000000-0005-0000-0000-000077290000}"/>
    <cellStyle name="SAPBEXaggData 3 7 2 3" xfId="4962" xr:uid="{00000000-0005-0000-0000-000078290000}"/>
    <cellStyle name="SAPBEXaggData 3 7 2 3 2" xfId="4963" xr:uid="{00000000-0005-0000-0000-000079290000}"/>
    <cellStyle name="SAPBEXaggData 3 7 2 3 2 2" xfId="4964" xr:uid="{00000000-0005-0000-0000-00007A290000}"/>
    <cellStyle name="SAPBEXaggData 3 7 2 4" xfId="4965" xr:uid="{00000000-0005-0000-0000-00007B290000}"/>
    <cellStyle name="SAPBEXaggData 3 7 2 4 2" xfId="4966" xr:uid="{00000000-0005-0000-0000-00007C290000}"/>
    <cellStyle name="SAPBEXaggData 3 7 3" xfId="4967" xr:uid="{00000000-0005-0000-0000-00007D290000}"/>
    <cellStyle name="SAPBEXaggData 3 7 3 2" xfId="4968" xr:uid="{00000000-0005-0000-0000-00007E290000}"/>
    <cellStyle name="SAPBEXaggData 3 7 3 2 2" xfId="4969" xr:uid="{00000000-0005-0000-0000-00007F290000}"/>
    <cellStyle name="SAPBEXaggData 3 7 3 3" xfId="4970" xr:uid="{00000000-0005-0000-0000-000080290000}"/>
    <cellStyle name="SAPBEXaggData 3 7 4" xfId="4971" xr:uid="{00000000-0005-0000-0000-000081290000}"/>
    <cellStyle name="SAPBEXaggData 3 7 4 2" xfId="4972" xr:uid="{00000000-0005-0000-0000-000082290000}"/>
    <cellStyle name="SAPBEXaggData 3 7 4 2 2" xfId="4973" xr:uid="{00000000-0005-0000-0000-000083290000}"/>
    <cellStyle name="SAPBEXaggData 3 7 5" xfId="4974" xr:uid="{00000000-0005-0000-0000-000084290000}"/>
    <cellStyle name="SAPBEXaggData 3 7 5 2" xfId="4975" xr:uid="{00000000-0005-0000-0000-000085290000}"/>
    <cellStyle name="SAPBEXaggData 3 7 6" xfId="27040" xr:uid="{00000000-0005-0000-0000-000086290000}"/>
    <cellStyle name="SAPBEXaggData 3 7 7" xfId="27041" xr:uid="{00000000-0005-0000-0000-000087290000}"/>
    <cellStyle name="SAPBEXaggData 3 7 8" xfId="49564" xr:uid="{00000000-0005-0000-0000-000088290000}"/>
    <cellStyle name="SAPBEXaggData 3 8" xfId="27042" xr:uid="{00000000-0005-0000-0000-000089290000}"/>
    <cellStyle name="SAPBEXaggData 3 9" xfId="27043" xr:uid="{00000000-0005-0000-0000-00008A290000}"/>
    <cellStyle name="SAPBEXaggData 30" xfId="27044" xr:uid="{00000000-0005-0000-0000-00008B290000}"/>
    <cellStyle name="SAPBEXaggData 31" xfId="27045" xr:uid="{00000000-0005-0000-0000-00008C290000}"/>
    <cellStyle name="SAPBEXaggData 32" xfId="27046" xr:uid="{00000000-0005-0000-0000-00008D290000}"/>
    <cellStyle name="SAPBEXaggData 33" xfId="27047" xr:uid="{00000000-0005-0000-0000-00008E290000}"/>
    <cellStyle name="SAPBEXaggData 34" xfId="27048" xr:uid="{00000000-0005-0000-0000-00008F290000}"/>
    <cellStyle name="SAPBEXaggData 35" xfId="27049" xr:uid="{00000000-0005-0000-0000-000090290000}"/>
    <cellStyle name="SAPBEXaggData 36" xfId="48161" xr:uid="{00000000-0005-0000-0000-000091290000}"/>
    <cellStyle name="SAPBEXaggData 37" xfId="49036" xr:uid="{00000000-0005-0000-0000-000092290000}"/>
    <cellStyle name="SAPBEXaggData 4" xfId="686" xr:uid="{00000000-0005-0000-0000-000093290000}"/>
    <cellStyle name="SAPBEXaggData 4 10" xfId="27050" xr:uid="{00000000-0005-0000-0000-000094290000}"/>
    <cellStyle name="SAPBEXaggData 4 11" xfId="27051" xr:uid="{00000000-0005-0000-0000-000095290000}"/>
    <cellStyle name="SAPBEXaggData 4 12" xfId="27052" xr:uid="{00000000-0005-0000-0000-000096290000}"/>
    <cellStyle name="SAPBEXaggData 4 13" xfId="27053" xr:uid="{00000000-0005-0000-0000-000097290000}"/>
    <cellStyle name="SAPBEXaggData 4 14" xfId="27054" xr:uid="{00000000-0005-0000-0000-000098290000}"/>
    <cellStyle name="SAPBEXaggData 4 15" xfId="27055" xr:uid="{00000000-0005-0000-0000-000099290000}"/>
    <cellStyle name="SAPBEXaggData 4 16" xfId="27056" xr:uid="{00000000-0005-0000-0000-00009A290000}"/>
    <cellStyle name="SAPBEXaggData 4 17" xfId="27057" xr:uid="{00000000-0005-0000-0000-00009B290000}"/>
    <cellStyle name="SAPBEXaggData 4 18" xfId="27058" xr:uid="{00000000-0005-0000-0000-00009C290000}"/>
    <cellStyle name="SAPBEXaggData 4 19" xfId="27059" xr:uid="{00000000-0005-0000-0000-00009D290000}"/>
    <cellStyle name="SAPBEXaggData 4 2" xfId="1612" xr:uid="{00000000-0005-0000-0000-00009E290000}"/>
    <cellStyle name="SAPBEXaggData 4 2 2" xfId="4976" xr:uid="{00000000-0005-0000-0000-00009F290000}"/>
    <cellStyle name="SAPBEXaggData 4 2 2 2" xfId="4977" xr:uid="{00000000-0005-0000-0000-0000A0290000}"/>
    <cellStyle name="SAPBEXaggData 4 2 2 2 2" xfId="4978" xr:uid="{00000000-0005-0000-0000-0000A1290000}"/>
    <cellStyle name="SAPBEXaggData 4 2 2 2 2 2" xfId="4979" xr:uid="{00000000-0005-0000-0000-0000A2290000}"/>
    <cellStyle name="SAPBEXaggData 4 2 2 2 3" xfId="4980" xr:uid="{00000000-0005-0000-0000-0000A3290000}"/>
    <cellStyle name="SAPBEXaggData 4 2 2 3" xfId="4981" xr:uid="{00000000-0005-0000-0000-0000A4290000}"/>
    <cellStyle name="SAPBEXaggData 4 2 2 3 2" xfId="4982" xr:uid="{00000000-0005-0000-0000-0000A5290000}"/>
    <cellStyle name="SAPBEXaggData 4 2 2 3 2 2" xfId="4983" xr:uid="{00000000-0005-0000-0000-0000A6290000}"/>
    <cellStyle name="SAPBEXaggData 4 2 2 4" xfId="4984" xr:uid="{00000000-0005-0000-0000-0000A7290000}"/>
    <cellStyle name="SAPBEXaggData 4 2 2 4 2" xfId="4985" xr:uid="{00000000-0005-0000-0000-0000A8290000}"/>
    <cellStyle name="SAPBEXaggData 4 2 3" xfId="4986" xr:uid="{00000000-0005-0000-0000-0000A9290000}"/>
    <cellStyle name="SAPBEXaggData 4 2 3 2" xfId="4987" xr:uid="{00000000-0005-0000-0000-0000AA290000}"/>
    <cellStyle name="SAPBEXaggData 4 2 3 2 2" xfId="4988" xr:uid="{00000000-0005-0000-0000-0000AB290000}"/>
    <cellStyle name="SAPBEXaggData 4 2 3 3" xfId="4989" xr:uid="{00000000-0005-0000-0000-0000AC290000}"/>
    <cellStyle name="SAPBEXaggData 4 2 4" xfId="4990" xr:uid="{00000000-0005-0000-0000-0000AD290000}"/>
    <cellStyle name="SAPBEXaggData 4 2 4 2" xfId="4991" xr:uid="{00000000-0005-0000-0000-0000AE290000}"/>
    <cellStyle name="SAPBEXaggData 4 2 4 2 2" xfId="4992" xr:uid="{00000000-0005-0000-0000-0000AF290000}"/>
    <cellStyle name="SAPBEXaggData 4 2 5" xfId="4993" xr:uid="{00000000-0005-0000-0000-0000B0290000}"/>
    <cellStyle name="SAPBEXaggData 4 2 5 2" xfId="4994" xr:uid="{00000000-0005-0000-0000-0000B1290000}"/>
    <cellStyle name="SAPBEXaggData 4 2 6" xfId="27060" xr:uid="{00000000-0005-0000-0000-0000B2290000}"/>
    <cellStyle name="SAPBEXaggData 4 2 7" xfId="27061" xr:uid="{00000000-0005-0000-0000-0000B3290000}"/>
    <cellStyle name="SAPBEXaggData 4 2 8" xfId="49570" xr:uid="{00000000-0005-0000-0000-0000B4290000}"/>
    <cellStyle name="SAPBEXaggData 4 20" xfId="27062" xr:uid="{00000000-0005-0000-0000-0000B5290000}"/>
    <cellStyle name="SAPBEXaggData 4 21" xfId="27063" xr:uid="{00000000-0005-0000-0000-0000B6290000}"/>
    <cellStyle name="SAPBEXaggData 4 22" xfId="27064" xr:uid="{00000000-0005-0000-0000-0000B7290000}"/>
    <cellStyle name="SAPBEXaggData 4 23" xfId="27065" xr:uid="{00000000-0005-0000-0000-0000B8290000}"/>
    <cellStyle name="SAPBEXaggData 4 24" xfId="27066" xr:uid="{00000000-0005-0000-0000-0000B9290000}"/>
    <cellStyle name="SAPBEXaggData 4 25" xfId="27067" xr:uid="{00000000-0005-0000-0000-0000BA290000}"/>
    <cellStyle name="SAPBEXaggData 4 26" xfId="27068" xr:uid="{00000000-0005-0000-0000-0000BB290000}"/>
    <cellStyle name="SAPBEXaggData 4 27" xfId="27069" xr:uid="{00000000-0005-0000-0000-0000BC290000}"/>
    <cellStyle name="SAPBEXaggData 4 28" xfId="48162" xr:uid="{00000000-0005-0000-0000-0000BD290000}"/>
    <cellStyle name="SAPBEXaggData 4 29" xfId="49055" xr:uid="{00000000-0005-0000-0000-0000BE290000}"/>
    <cellStyle name="SAPBEXaggData 4 3" xfId="27070" xr:uid="{00000000-0005-0000-0000-0000BF290000}"/>
    <cellStyle name="SAPBEXaggData 4 4" xfId="27071" xr:uid="{00000000-0005-0000-0000-0000C0290000}"/>
    <cellStyle name="SAPBEXaggData 4 5" xfId="27072" xr:uid="{00000000-0005-0000-0000-0000C1290000}"/>
    <cellStyle name="SAPBEXaggData 4 6" xfId="27073" xr:uid="{00000000-0005-0000-0000-0000C2290000}"/>
    <cellStyle name="SAPBEXaggData 4 7" xfId="27074" xr:uid="{00000000-0005-0000-0000-0000C3290000}"/>
    <cellStyle name="SAPBEXaggData 4 8" xfId="27075" xr:uid="{00000000-0005-0000-0000-0000C4290000}"/>
    <cellStyle name="SAPBEXaggData 4 9" xfId="27076" xr:uid="{00000000-0005-0000-0000-0000C5290000}"/>
    <cellStyle name="SAPBEXaggData 5" xfId="687" xr:uid="{00000000-0005-0000-0000-0000C6290000}"/>
    <cellStyle name="SAPBEXaggData 5 10" xfId="27077" xr:uid="{00000000-0005-0000-0000-0000C7290000}"/>
    <cellStyle name="SAPBEXaggData 5 11" xfId="27078" xr:uid="{00000000-0005-0000-0000-0000C8290000}"/>
    <cellStyle name="SAPBEXaggData 5 12" xfId="27079" xr:uid="{00000000-0005-0000-0000-0000C9290000}"/>
    <cellStyle name="SAPBEXaggData 5 13" xfId="27080" xr:uid="{00000000-0005-0000-0000-0000CA290000}"/>
    <cellStyle name="SAPBEXaggData 5 14" xfId="27081" xr:uid="{00000000-0005-0000-0000-0000CB290000}"/>
    <cellStyle name="SAPBEXaggData 5 15" xfId="27082" xr:uid="{00000000-0005-0000-0000-0000CC290000}"/>
    <cellStyle name="SAPBEXaggData 5 16" xfId="27083" xr:uid="{00000000-0005-0000-0000-0000CD290000}"/>
    <cellStyle name="SAPBEXaggData 5 17" xfId="27084" xr:uid="{00000000-0005-0000-0000-0000CE290000}"/>
    <cellStyle name="SAPBEXaggData 5 18" xfId="27085" xr:uid="{00000000-0005-0000-0000-0000CF290000}"/>
    <cellStyle name="SAPBEXaggData 5 19" xfId="27086" xr:uid="{00000000-0005-0000-0000-0000D0290000}"/>
    <cellStyle name="SAPBEXaggData 5 2" xfId="1613" xr:uid="{00000000-0005-0000-0000-0000D1290000}"/>
    <cellStyle name="SAPBEXaggData 5 2 2" xfId="4995" xr:uid="{00000000-0005-0000-0000-0000D2290000}"/>
    <cellStyle name="SAPBEXaggData 5 2 2 2" xfId="4996" xr:uid="{00000000-0005-0000-0000-0000D3290000}"/>
    <cellStyle name="SAPBEXaggData 5 2 2 2 2" xfId="4997" xr:uid="{00000000-0005-0000-0000-0000D4290000}"/>
    <cellStyle name="SAPBEXaggData 5 2 2 2 2 2" xfId="4998" xr:uid="{00000000-0005-0000-0000-0000D5290000}"/>
    <cellStyle name="SAPBEXaggData 5 2 2 2 3" xfId="4999" xr:uid="{00000000-0005-0000-0000-0000D6290000}"/>
    <cellStyle name="SAPBEXaggData 5 2 2 3" xfId="5000" xr:uid="{00000000-0005-0000-0000-0000D7290000}"/>
    <cellStyle name="SAPBEXaggData 5 2 2 3 2" xfId="5001" xr:uid="{00000000-0005-0000-0000-0000D8290000}"/>
    <cellStyle name="SAPBEXaggData 5 2 2 3 2 2" xfId="5002" xr:uid="{00000000-0005-0000-0000-0000D9290000}"/>
    <cellStyle name="SAPBEXaggData 5 2 2 4" xfId="5003" xr:uid="{00000000-0005-0000-0000-0000DA290000}"/>
    <cellStyle name="SAPBEXaggData 5 2 2 4 2" xfId="5004" xr:uid="{00000000-0005-0000-0000-0000DB290000}"/>
    <cellStyle name="SAPBEXaggData 5 2 3" xfId="5005" xr:uid="{00000000-0005-0000-0000-0000DC290000}"/>
    <cellStyle name="SAPBEXaggData 5 2 3 2" xfId="5006" xr:uid="{00000000-0005-0000-0000-0000DD290000}"/>
    <cellStyle name="SAPBEXaggData 5 2 3 2 2" xfId="5007" xr:uid="{00000000-0005-0000-0000-0000DE290000}"/>
    <cellStyle name="SAPBEXaggData 5 2 3 3" xfId="5008" xr:uid="{00000000-0005-0000-0000-0000DF290000}"/>
    <cellStyle name="SAPBEXaggData 5 2 4" xfId="5009" xr:uid="{00000000-0005-0000-0000-0000E0290000}"/>
    <cellStyle name="SAPBEXaggData 5 2 4 2" xfId="5010" xr:uid="{00000000-0005-0000-0000-0000E1290000}"/>
    <cellStyle name="SAPBEXaggData 5 2 4 2 2" xfId="5011" xr:uid="{00000000-0005-0000-0000-0000E2290000}"/>
    <cellStyle name="SAPBEXaggData 5 2 5" xfId="5012" xr:uid="{00000000-0005-0000-0000-0000E3290000}"/>
    <cellStyle name="SAPBEXaggData 5 2 5 2" xfId="5013" xr:uid="{00000000-0005-0000-0000-0000E4290000}"/>
    <cellStyle name="SAPBEXaggData 5 2 6" xfId="27087" xr:uid="{00000000-0005-0000-0000-0000E5290000}"/>
    <cellStyle name="SAPBEXaggData 5 2 7" xfId="27088" xr:uid="{00000000-0005-0000-0000-0000E6290000}"/>
    <cellStyle name="SAPBEXaggData 5 2 8" xfId="49571" xr:uid="{00000000-0005-0000-0000-0000E7290000}"/>
    <cellStyle name="SAPBEXaggData 5 20" xfId="27089" xr:uid="{00000000-0005-0000-0000-0000E8290000}"/>
    <cellStyle name="SAPBEXaggData 5 21" xfId="27090" xr:uid="{00000000-0005-0000-0000-0000E9290000}"/>
    <cellStyle name="SAPBEXaggData 5 22" xfId="27091" xr:uid="{00000000-0005-0000-0000-0000EA290000}"/>
    <cellStyle name="SAPBEXaggData 5 23" xfId="27092" xr:uid="{00000000-0005-0000-0000-0000EB290000}"/>
    <cellStyle name="SAPBEXaggData 5 24" xfId="27093" xr:uid="{00000000-0005-0000-0000-0000EC290000}"/>
    <cellStyle name="SAPBEXaggData 5 25" xfId="27094" xr:uid="{00000000-0005-0000-0000-0000ED290000}"/>
    <cellStyle name="SAPBEXaggData 5 26" xfId="27095" xr:uid="{00000000-0005-0000-0000-0000EE290000}"/>
    <cellStyle name="SAPBEXaggData 5 27" xfId="27096" xr:uid="{00000000-0005-0000-0000-0000EF290000}"/>
    <cellStyle name="SAPBEXaggData 5 28" xfId="48163" xr:uid="{00000000-0005-0000-0000-0000F0290000}"/>
    <cellStyle name="SAPBEXaggData 5 29" xfId="49056" xr:uid="{00000000-0005-0000-0000-0000F1290000}"/>
    <cellStyle name="SAPBEXaggData 5 3" xfId="27097" xr:uid="{00000000-0005-0000-0000-0000F2290000}"/>
    <cellStyle name="SAPBEXaggData 5 4" xfId="27098" xr:uid="{00000000-0005-0000-0000-0000F3290000}"/>
    <cellStyle name="SAPBEXaggData 5 5" xfId="27099" xr:uid="{00000000-0005-0000-0000-0000F4290000}"/>
    <cellStyle name="SAPBEXaggData 5 6" xfId="27100" xr:uid="{00000000-0005-0000-0000-0000F5290000}"/>
    <cellStyle name="SAPBEXaggData 5 7" xfId="27101" xr:uid="{00000000-0005-0000-0000-0000F6290000}"/>
    <cellStyle name="SAPBEXaggData 5 8" xfId="27102" xr:uid="{00000000-0005-0000-0000-0000F7290000}"/>
    <cellStyle name="SAPBEXaggData 5 9" xfId="27103" xr:uid="{00000000-0005-0000-0000-0000F8290000}"/>
    <cellStyle name="SAPBEXaggData 6" xfId="688" xr:uid="{00000000-0005-0000-0000-0000F9290000}"/>
    <cellStyle name="SAPBEXaggData 6 10" xfId="27104" xr:uid="{00000000-0005-0000-0000-0000FA290000}"/>
    <cellStyle name="SAPBEXaggData 6 11" xfId="27105" xr:uid="{00000000-0005-0000-0000-0000FB290000}"/>
    <cellStyle name="SAPBEXaggData 6 12" xfId="27106" xr:uid="{00000000-0005-0000-0000-0000FC290000}"/>
    <cellStyle name="SAPBEXaggData 6 13" xfId="27107" xr:uid="{00000000-0005-0000-0000-0000FD290000}"/>
    <cellStyle name="SAPBEXaggData 6 14" xfId="27108" xr:uid="{00000000-0005-0000-0000-0000FE290000}"/>
    <cellStyle name="SAPBEXaggData 6 15" xfId="27109" xr:uid="{00000000-0005-0000-0000-0000FF290000}"/>
    <cellStyle name="SAPBEXaggData 6 16" xfId="27110" xr:uid="{00000000-0005-0000-0000-0000002A0000}"/>
    <cellStyle name="SAPBEXaggData 6 17" xfId="27111" xr:uid="{00000000-0005-0000-0000-0000012A0000}"/>
    <cellStyle name="SAPBEXaggData 6 18" xfId="27112" xr:uid="{00000000-0005-0000-0000-0000022A0000}"/>
    <cellStyle name="SAPBEXaggData 6 19" xfId="27113" xr:uid="{00000000-0005-0000-0000-0000032A0000}"/>
    <cellStyle name="SAPBEXaggData 6 2" xfId="1614" xr:uid="{00000000-0005-0000-0000-0000042A0000}"/>
    <cellStyle name="SAPBEXaggData 6 2 2" xfId="5014" xr:uid="{00000000-0005-0000-0000-0000052A0000}"/>
    <cellStyle name="SAPBEXaggData 6 2 2 2" xfId="5015" xr:uid="{00000000-0005-0000-0000-0000062A0000}"/>
    <cellStyle name="SAPBEXaggData 6 2 2 2 2" xfId="5016" xr:uid="{00000000-0005-0000-0000-0000072A0000}"/>
    <cellStyle name="SAPBEXaggData 6 2 2 2 2 2" xfId="5017" xr:uid="{00000000-0005-0000-0000-0000082A0000}"/>
    <cellStyle name="SAPBEXaggData 6 2 2 2 3" xfId="5018" xr:uid="{00000000-0005-0000-0000-0000092A0000}"/>
    <cellStyle name="SAPBEXaggData 6 2 2 3" xfId="5019" xr:uid="{00000000-0005-0000-0000-00000A2A0000}"/>
    <cellStyle name="SAPBEXaggData 6 2 2 3 2" xfId="5020" xr:uid="{00000000-0005-0000-0000-00000B2A0000}"/>
    <cellStyle name="SAPBEXaggData 6 2 2 3 2 2" xfId="5021" xr:uid="{00000000-0005-0000-0000-00000C2A0000}"/>
    <cellStyle name="SAPBEXaggData 6 2 2 4" xfId="5022" xr:uid="{00000000-0005-0000-0000-00000D2A0000}"/>
    <cellStyle name="SAPBEXaggData 6 2 2 4 2" xfId="5023" xr:uid="{00000000-0005-0000-0000-00000E2A0000}"/>
    <cellStyle name="SAPBEXaggData 6 2 3" xfId="5024" xr:uid="{00000000-0005-0000-0000-00000F2A0000}"/>
    <cellStyle name="SAPBEXaggData 6 2 3 2" xfId="5025" xr:uid="{00000000-0005-0000-0000-0000102A0000}"/>
    <cellStyle name="SAPBEXaggData 6 2 3 2 2" xfId="5026" xr:uid="{00000000-0005-0000-0000-0000112A0000}"/>
    <cellStyle name="SAPBEXaggData 6 2 3 3" xfId="5027" xr:uid="{00000000-0005-0000-0000-0000122A0000}"/>
    <cellStyle name="SAPBEXaggData 6 2 4" xfId="5028" xr:uid="{00000000-0005-0000-0000-0000132A0000}"/>
    <cellStyle name="SAPBEXaggData 6 2 4 2" xfId="5029" xr:uid="{00000000-0005-0000-0000-0000142A0000}"/>
    <cellStyle name="SAPBEXaggData 6 2 4 2 2" xfId="5030" xr:uid="{00000000-0005-0000-0000-0000152A0000}"/>
    <cellStyle name="SAPBEXaggData 6 2 5" xfId="5031" xr:uid="{00000000-0005-0000-0000-0000162A0000}"/>
    <cellStyle name="SAPBEXaggData 6 2 5 2" xfId="5032" xr:uid="{00000000-0005-0000-0000-0000172A0000}"/>
    <cellStyle name="SAPBEXaggData 6 2 6" xfId="27114" xr:uid="{00000000-0005-0000-0000-0000182A0000}"/>
    <cellStyle name="SAPBEXaggData 6 2 7" xfId="27115" xr:uid="{00000000-0005-0000-0000-0000192A0000}"/>
    <cellStyle name="SAPBEXaggData 6 2 8" xfId="49572" xr:uid="{00000000-0005-0000-0000-00001A2A0000}"/>
    <cellStyle name="SAPBEXaggData 6 20" xfId="27116" xr:uid="{00000000-0005-0000-0000-00001B2A0000}"/>
    <cellStyle name="SAPBEXaggData 6 21" xfId="27117" xr:uid="{00000000-0005-0000-0000-00001C2A0000}"/>
    <cellStyle name="SAPBEXaggData 6 22" xfId="27118" xr:uid="{00000000-0005-0000-0000-00001D2A0000}"/>
    <cellStyle name="SAPBEXaggData 6 23" xfId="27119" xr:uid="{00000000-0005-0000-0000-00001E2A0000}"/>
    <cellStyle name="SAPBEXaggData 6 24" xfId="27120" xr:uid="{00000000-0005-0000-0000-00001F2A0000}"/>
    <cellStyle name="SAPBEXaggData 6 25" xfId="27121" xr:uid="{00000000-0005-0000-0000-0000202A0000}"/>
    <cellStyle name="SAPBEXaggData 6 26" xfId="27122" xr:uid="{00000000-0005-0000-0000-0000212A0000}"/>
    <cellStyle name="SAPBEXaggData 6 27" xfId="27123" xr:uid="{00000000-0005-0000-0000-0000222A0000}"/>
    <cellStyle name="SAPBEXaggData 6 28" xfId="48164" xr:uid="{00000000-0005-0000-0000-0000232A0000}"/>
    <cellStyle name="SAPBEXaggData 6 29" xfId="49057" xr:uid="{00000000-0005-0000-0000-0000242A0000}"/>
    <cellStyle name="SAPBEXaggData 6 3" xfId="27124" xr:uid="{00000000-0005-0000-0000-0000252A0000}"/>
    <cellStyle name="SAPBEXaggData 6 4" xfId="27125" xr:uid="{00000000-0005-0000-0000-0000262A0000}"/>
    <cellStyle name="SAPBEXaggData 6 5" xfId="27126" xr:uid="{00000000-0005-0000-0000-0000272A0000}"/>
    <cellStyle name="SAPBEXaggData 6 6" xfId="27127" xr:uid="{00000000-0005-0000-0000-0000282A0000}"/>
    <cellStyle name="SAPBEXaggData 6 7" xfId="27128" xr:uid="{00000000-0005-0000-0000-0000292A0000}"/>
    <cellStyle name="SAPBEXaggData 6 8" xfId="27129" xr:uid="{00000000-0005-0000-0000-00002A2A0000}"/>
    <cellStyle name="SAPBEXaggData 6 9" xfId="27130" xr:uid="{00000000-0005-0000-0000-00002B2A0000}"/>
    <cellStyle name="SAPBEXaggData 7" xfId="689" xr:uid="{00000000-0005-0000-0000-00002C2A0000}"/>
    <cellStyle name="SAPBEXaggData 7 10" xfId="27131" xr:uid="{00000000-0005-0000-0000-00002D2A0000}"/>
    <cellStyle name="SAPBEXaggData 7 11" xfId="27132" xr:uid="{00000000-0005-0000-0000-00002E2A0000}"/>
    <cellStyle name="SAPBEXaggData 7 12" xfId="27133" xr:uid="{00000000-0005-0000-0000-00002F2A0000}"/>
    <cellStyle name="SAPBEXaggData 7 13" xfId="27134" xr:uid="{00000000-0005-0000-0000-0000302A0000}"/>
    <cellStyle name="SAPBEXaggData 7 14" xfId="27135" xr:uid="{00000000-0005-0000-0000-0000312A0000}"/>
    <cellStyle name="SAPBEXaggData 7 15" xfId="27136" xr:uid="{00000000-0005-0000-0000-0000322A0000}"/>
    <cellStyle name="SAPBEXaggData 7 16" xfId="27137" xr:uid="{00000000-0005-0000-0000-0000332A0000}"/>
    <cellStyle name="SAPBEXaggData 7 17" xfId="27138" xr:uid="{00000000-0005-0000-0000-0000342A0000}"/>
    <cellStyle name="SAPBEXaggData 7 18" xfId="27139" xr:uid="{00000000-0005-0000-0000-0000352A0000}"/>
    <cellStyle name="SAPBEXaggData 7 19" xfId="27140" xr:uid="{00000000-0005-0000-0000-0000362A0000}"/>
    <cellStyle name="SAPBEXaggData 7 2" xfId="1615" xr:uid="{00000000-0005-0000-0000-0000372A0000}"/>
    <cellStyle name="SAPBEXaggData 7 2 2" xfId="5033" xr:uid="{00000000-0005-0000-0000-0000382A0000}"/>
    <cellStyle name="SAPBEXaggData 7 2 2 2" xfId="5034" xr:uid="{00000000-0005-0000-0000-0000392A0000}"/>
    <cellStyle name="SAPBEXaggData 7 2 2 2 2" xfId="5035" xr:uid="{00000000-0005-0000-0000-00003A2A0000}"/>
    <cellStyle name="SAPBEXaggData 7 2 2 2 2 2" xfId="5036" xr:uid="{00000000-0005-0000-0000-00003B2A0000}"/>
    <cellStyle name="SAPBEXaggData 7 2 2 2 3" xfId="5037" xr:uid="{00000000-0005-0000-0000-00003C2A0000}"/>
    <cellStyle name="SAPBEXaggData 7 2 2 3" xfId="5038" xr:uid="{00000000-0005-0000-0000-00003D2A0000}"/>
    <cellStyle name="SAPBEXaggData 7 2 2 3 2" xfId="5039" xr:uid="{00000000-0005-0000-0000-00003E2A0000}"/>
    <cellStyle name="SAPBEXaggData 7 2 2 3 2 2" xfId="5040" xr:uid="{00000000-0005-0000-0000-00003F2A0000}"/>
    <cellStyle name="SAPBEXaggData 7 2 2 4" xfId="5041" xr:uid="{00000000-0005-0000-0000-0000402A0000}"/>
    <cellStyle name="SAPBEXaggData 7 2 2 4 2" xfId="5042" xr:uid="{00000000-0005-0000-0000-0000412A0000}"/>
    <cellStyle name="SAPBEXaggData 7 2 3" xfId="5043" xr:uid="{00000000-0005-0000-0000-0000422A0000}"/>
    <cellStyle name="SAPBEXaggData 7 2 3 2" xfId="5044" xr:uid="{00000000-0005-0000-0000-0000432A0000}"/>
    <cellStyle name="SAPBEXaggData 7 2 3 2 2" xfId="5045" xr:uid="{00000000-0005-0000-0000-0000442A0000}"/>
    <cellStyle name="SAPBEXaggData 7 2 3 3" xfId="5046" xr:uid="{00000000-0005-0000-0000-0000452A0000}"/>
    <cellStyle name="SAPBEXaggData 7 2 4" xfId="5047" xr:uid="{00000000-0005-0000-0000-0000462A0000}"/>
    <cellStyle name="SAPBEXaggData 7 2 4 2" xfId="5048" xr:uid="{00000000-0005-0000-0000-0000472A0000}"/>
    <cellStyle name="SAPBEXaggData 7 2 4 2 2" xfId="5049" xr:uid="{00000000-0005-0000-0000-0000482A0000}"/>
    <cellStyle name="SAPBEXaggData 7 2 5" xfId="5050" xr:uid="{00000000-0005-0000-0000-0000492A0000}"/>
    <cellStyle name="SAPBEXaggData 7 2 5 2" xfId="5051" xr:uid="{00000000-0005-0000-0000-00004A2A0000}"/>
    <cellStyle name="SAPBEXaggData 7 2 6" xfId="27141" xr:uid="{00000000-0005-0000-0000-00004B2A0000}"/>
    <cellStyle name="SAPBEXaggData 7 2 7" xfId="27142" xr:uid="{00000000-0005-0000-0000-00004C2A0000}"/>
    <cellStyle name="SAPBEXaggData 7 2 8" xfId="49573" xr:uid="{00000000-0005-0000-0000-00004D2A0000}"/>
    <cellStyle name="SAPBEXaggData 7 20" xfId="27143" xr:uid="{00000000-0005-0000-0000-00004E2A0000}"/>
    <cellStyle name="SAPBEXaggData 7 21" xfId="27144" xr:uid="{00000000-0005-0000-0000-00004F2A0000}"/>
    <cellStyle name="SAPBEXaggData 7 22" xfId="27145" xr:uid="{00000000-0005-0000-0000-0000502A0000}"/>
    <cellStyle name="SAPBEXaggData 7 23" xfId="27146" xr:uid="{00000000-0005-0000-0000-0000512A0000}"/>
    <cellStyle name="SAPBEXaggData 7 24" xfId="27147" xr:uid="{00000000-0005-0000-0000-0000522A0000}"/>
    <cellStyle name="SAPBEXaggData 7 25" xfId="27148" xr:uid="{00000000-0005-0000-0000-0000532A0000}"/>
    <cellStyle name="SAPBEXaggData 7 26" xfId="27149" xr:uid="{00000000-0005-0000-0000-0000542A0000}"/>
    <cellStyle name="SAPBEXaggData 7 27" xfId="27150" xr:uid="{00000000-0005-0000-0000-0000552A0000}"/>
    <cellStyle name="SAPBEXaggData 7 28" xfId="48165" xr:uid="{00000000-0005-0000-0000-0000562A0000}"/>
    <cellStyle name="SAPBEXaggData 7 29" xfId="49058" xr:uid="{00000000-0005-0000-0000-0000572A0000}"/>
    <cellStyle name="SAPBEXaggData 7 3" xfId="27151" xr:uid="{00000000-0005-0000-0000-0000582A0000}"/>
    <cellStyle name="SAPBEXaggData 7 4" xfId="27152" xr:uid="{00000000-0005-0000-0000-0000592A0000}"/>
    <cellStyle name="SAPBEXaggData 7 5" xfId="27153" xr:uid="{00000000-0005-0000-0000-00005A2A0000}"/>
    <cellStyle name="SAPBEXaggData 7 6" xfId="27154" xr:uid="{00000000-0005-0000-0000-00005B2A0000}"/>
    <cellStyle name="SAPBEXaggData 7 7" xfId="27155" xr:uid="{00000000-0005-0000-0000-00005C2A0000}"/>
    <cellStyle name="SAPBEXaggData 7 8" xfId="27156" xr:uid="{00000000-0005-0000-0000-00005D2A0000}"/>
    <cellStyle name="SAPBEXaggData 7 9" xfId="27157" xr:uid="{00000000-0005-0000-0000-00005E2A0000}"/>
    <cellStyle name="SAPBEXaggData 8" xfId="671" xr:uid="{00000000-0005-0000-0000-00005F2A0000}"/>
    <cellStyle name="SAPBEXaggData 8 10" xfId="27158" xr:uid="{00000000-0005-0000-0000-0000602A0000}"/>
    <cellStyle name="SAPBEXaggData 8 11" xfId="27159" xr:uid="{00000000-0005-0000-0000-0000612A0000}"/>
    <cellStyle name="SAPBEXaggData 8 12" xfId="27160" xr:uid="{00000000-0005-0000-0000-0000622A0000}"/>
    <cellStyle name="SAPBEXaggData 8 13" xfId="27161" xr:uid="{00000000-0005-0000-0000-0000632A0000}"/>
    <cellStyle name="SAPBEXaggData 8 14" xfId="27162" xr:uid="{00000000-0005-0000-0000-0000642A0000}"/>
    <cellStyle name="SAPBEXaggData 8 15" xfId="27163" xr:uid="{00000000-0005-0000-0000-0000652A0000}"/>
    <cellStyle name="SAPBEXaggData 8 16" xfId="27164" xr:uid="{00000000-0005-0000-0000-0000662A0000}"/>
    <cellStyle name="SAPBEXaggData 8 17" xfId="27165" xr:uid="{00000000-0005-0000-0000-0000672A0000}"/>
    <cellStyle name="SAPBEXaggData 8 18" xfId="27166" xr:uid="{00000000-0005-0000-0000-0000682A0000}"/>
    <cellStyle name="SAPBEXaggData 8 19" xfId="27167" xr:uid="{00000000-0005-0000-0000-0000692A0000}"/>
    <cellStyle name="SAPBEXaggData 8 2" xfId="1616" xr:uid="{00000000-0005-0000-0000-00006A2A0000}"/>
    <cellStyle name="SAPBEXaggData 8 2 2" xfId="5052" xr:uid="{00000000-0005-0000-0000-00006B2A0000}"/>
    <cellStyle name="SAPBEXaggData 8 2 2 2" xfId="5053" xr:uid="{00000000-0005-0000-0000-00006C2A0000}"/>
    <cellStyle name="SAPBEXaggData 8 2 2 2 2" xfId="5054" xr:uid="{00000000-0005-0000-0000-00006D2A0000}"/>
    <cellStyle name="SAPBEXaggData 8 2 2 2 2 2" xfId="5055" xr:uid="{00000000-0005-0000-0000-00006E2A0000}"/>
    <cellStyle name="SAPBEXaggData 8 2 2 2 3" xfId="5056" xr:uid="{00000000-0005-0000-0000-00006F2A0000}"/>
    <cellStyle name="SAPBEXaggData 8 2 2 3" xfId="5057" xr:uid="{00000000-0005-0000-0000-0000702A0000}"/>
    <cellStyle name="SAPBEXaggData 8 2 2 3 2" xfId="5058" xr:uid="{00000000-0005-0000-0000-0000712A0000}"/>
    <cellStyle name="SAPBEXaggData 8 2 2 3 2 2" xfId="5059" xr:uid="{00000000-0005-0000-0000-0000722A0000}"/>
    <cellStyle name="SAPBEXaggData 8 2 2 4" xfId="5060" xr:uid="{00000000-0005-0000-0000-0000732A0000}"/>
    <cellStyle name="SAPBEXaggData 8 2 2 4 2" xfId="5061" xr:uid="{00000000-0005-0000-0000-0000742A0000}"/>
    <cellStyle name="SAPBEXaggData 8 2 3" xfId="5062" xr:uid="{00000000-0005-0000-0000-0000752A0000}"/>
    <cellStyle name="SAPBEXaggData 8 2 3 2" xfId="5063" xr:uid="{00000000-0005-0000-0000-0000762A0000}"/>
    <cellStyle name="SAPBEXaggData 8 2 3 2 2" xfId="5064" xr:uid="{00000000-0005-0000-0000-0000772A0000}"/>
    <cellStyle name="SAPBEXaggData 8 2 3 3" xfId="5065" xr:uid="{00000000-0005-0000-0000-0000782A0000}"/>
    <cellStyle name="SAPBEXaggData 8 2 4" xfId="5066" xr:uid="{00000000-0005-0000-0000-0000792A0000}"/>
    <cellStyle name="SAPBEXaggData 8 2 4 2" xfId="5067" xr:uid="{00000000-0005-0000-0000-00007A2A0000}"/>
    <cellStyle name="SAPBEXaggData 8 2 4 2 2" xfId="5068" xr:uid="{00000000-0005-0000-0000-00007B2A0000}"/>
    <cellStyle name="SAPBEXaggData 8 2 5" xfId="5069" xr:uid="{00000000-0005-0000-0000-00007C2A0000}"/>
    <cellStyle name="SAPBEXaggData 8 2 5 2" xfId="5070" xr:uid="{00000000-0005-0000-0000-00007D2A0000}"/>
    <cellStyle name="SAPBEXaggData 8 2 6" xfId="27168" xr:uid="{00000000-0005-0000-0000-00007E2A0000}"/>
    <cellStyle name="SAPBEXaggData 8 2 7" xfId="27169" xr:uid="{00000000-0005-0000-0000-00007F2A0000}"/>
    <cellStyle name="SAPBEXaggData 8 20" xfId="27170" xr:uid="{00000000-0005-0000-0000-0000802A0000}"/>
    <cellStyle name="SAPBEXaggData 8 21" xfId="27171" xr:uid="{00000000-0005-0000-0000-0000812A0000}"/>
    <cellStyle name="SAPBEXaggData 8 22" xfId="27172" xr:uid="{00000000-0005-0000-0000-0000822A0000}"/>
    <cellStyle name="SAPBEXaggData 8 23" xfId="27173" xr:uid="{00000000-0005-0000-0000-0000832A0000}"/>
    <cellStyle name="SAPBEXaggData 8 24" xfId="27174" xr:uid="{00000000-0005-0000-0000-0000842A0000}"/>
    <cellStyle name="SAPBEXaggData 8 25" xfId="27175" xr:uid="{00000000-0005-0000-0000-0000852A0000}"/>
    <cellStyle name="SAPBEXaggData 8 26" xfId="27176" xr:uid="{00000000-0005-0000-0000-0000862A0000}"/>
    <cellStyle name="SAPBEXaggData 8 27" xfId="27177" xr:uid="{00000000-0005-0000-0000-0000872A0000}"/>
    <cellStyle name="SAPBEXaggData 8 28" xfId="48166" xr:uid="{00000000-0005-0000-0000-0000882A0000}"/>
    <cellStyle name="SAPBEXaggData 8 3" xfId="27178" xr:uid="{00000000-0005-0000-0000-0000892A0000}"/>
    <cellStyle name="SAPBEXaggData 8 4" xfId="27179" xr:uid="{00000000-0005-0000-0000-00008A2A0000}"/>
    <cellStyle name="SAPBEXaggData 8 5" xfId="27180" xr:uid="{00000000-0005-0000-0000-00008B2A0000}"/>
    <cellStyle name="SAPBEXaggData 8 6" xfId="27181" xr:uid="{00000000-0005-0000-0000-00008C2A0000}"/>
    <cellStyle name="SAPBEXaggData 8 7" xfId="27182" xr:uid="{00000000-0005-0000-0000-00008D2A0000}"/>
    <cellStyle name="SAPBEXaggData 8 8" xfId="27183" xr:uid="{00000000-0005-0000-0000-00008E2A0000}"/>
    <cellStyle name="SAPBEXaggData 8 9" xfId="27184" xr:uid="{00000000-0005-0000-0000-00008F2A0000}"/>
    <cellStyle name="SAPBEXaggData 9" xfId="1617" xr:uid="{00000000-0005-0000-0000-0000902A0000}"/>
    <cellStyle name="SAPBEXaggData 9 10" xfId="27185" xr:uid="{00000000-0005-0000-0000-0000912A0000}"/>
    <cellStyle name="SAPBEXaggData 9 11" xfId="27186" xr:uid="{00000000-0005-0000-0000-0000922A0000}"/>
    <cellStyle name="SAPBEXaggData 9 12" xfId="27187" xr:uid="{00000000-0005-0000-0000-0000932A0000}"/>
    <cellStyle name="SAPBEXaggData 9 13" xfId="27188" xr:uid="{00000000-0005-0000-0000-0000942A0000}"/>
    <cellStyle name="SAPBEXaggData 9 14" xfId="27189" xr:uid="{00000000-0005-0000-0000-0000952A0000}"/>
    <cellStyle name="SAPBEXaggData 9 15" xfId="27190" xr:uid="{00000000-0005-0000-0000-0000962A0000}"/>
    <cellStyle name="SAPBEXaggData 9 16" xfId="27191" xr:uid="{00000000-0005-0000-0000-0000972A0000}"/>
    <cellStyle name="SAPBEXaggData 9 17" xfId="27192" xr:uid="{00000000-0005-0000-0000-0000982A0000}"/>
    <cellStyle name="SAPBEXaggData 9 18" xfId="27193" xr:uid="{00000000-0005-0000-0000-0000992A0000}"/>
    <cellStyle name="SAPBEXaggData 9 19" xfId="27194" xr:uid="{00000000-0005-0000-0000-00009A2A0000}"/>
    <cellStyle name="SAPBEXaggData 9 2" xfId="1618" xr:uid="{00000000-0005-0000-0000-00009B2A0000}"/>
    <cellStyle name="SAPBEXaggData 9 2 2" xfId="5071" xr:uid="{00000000-0005-0000-0000-00009C2A0000}"/>
    <cellStyle name="SAPBEXaggData 9 2 2 2" xfId="5072" xr:uid="{00000000-0005-0000-0000-00009D2A0000}"/>
    <cellStyle name="SAPBEXaggData 9 2 2 2 2" xfId="5073" xr:uid="{00000000-0005-0000-0000-00009E2A0000}"/>
    <cellStyle name="SAPBEXaggData 9 2 2 2 2 2" xfId="5074" xr:uid="{00000000-0005-0000-0000-00009F2A0000}"/>
    <cellStyle name="SAPBEXaggData 9 2 2 2 3" xfId="5075" xr:uid="{00000000-0005-0000-0000-0000A02A0000}"/>
    <cellStyle name="SAPBEXaggData 9 2 2 3" xfId="5076" xr:uid="{00000000-0005-0000-0000-0000A12A0000}"/>
    <cellStyle name="SAPBEXaggData 9 2 2 3 2" xfId="5077" xr:uid="{00000000-0005-0000-0000-0000A22A0000}"/>
    <cellStyle name="SAPBEXaggData 9 2 2 3 2 2" xfId="5078" xr:uid="{00000000-0005-0000-0000-0000A32A0000}"/>
    <cellStyle name="SAPBEXaggData 9 2 2 4" xfId="5079" xr:uid="{00000000-0005-0000-0000-0000A42A0000}"/>
    <cellStyle name="SAPBEXaggData 9 2 2 4 2" xfId="5080" xr:uid="{00000000-0005-0000-0000-0000A52A0000}"/>
    <cellStyle name="SAPBEXaggData 9 2 3" xfId="5081" xr:uid="{00000000-0005-0000-0000-0000A62A0000}"/>
    <cellStyle name="SAPBEXaggData 9 2 3 2" xfId="5082" xr:uid="{00000000-0005-0000-0000-0000A72A0000}"/>
    <cellStyle name="SAPBEXaggData 9 2 3 2 2" xfId="5083" xr:uid="{00000000-0005-0000-0000-0000A82A0000}"/>
    <cellStyle name="SAPBEXaggData 9 2 3 3" xfId="5084" xr:uid="{00000000-0005-0000-0000-0000A92A0000}"/>
    <cellStyle name="SAPBEXaggData 9 2 4" xfId="5085" xr:uid="{00000000-0005-0000-0000-0000AA2A0000}"/>
    <cellStyle name="SAPBEXaggData 9 2 4 2" xfId="5086" xr:uid="{00000000-0005-0000-0000-0000AB2A0000}"/>
    <cellStyle name="SAPBEXaggData 9 2 4 2 2" xfId="5087" xr:uid="{00000000-0005-0000-0000-0000AC2A0000}"/>
    <cellStyle name="SAPBEXaggData 9 2 5" xfId="5088" xr:uid="{00000000-0005-0000-0000-0000AD2A0000}"/>
    <cellStyle name="SAPBEXaggData 9 2 5 2" xfId="5089" xr:uid="{00000000-0005-0000-0000-0000AE2A0000}"/>
    <cellStyle name="SAPBEXaggData 9 2 6" xfId="27195" xr:uid="{00000000-0005-0000-0000-0000AF2A0000}"/>
    <cellStyle name="SAPBEXaggData 9 2 7" xfId="27196" xr:uid="{00000000-0005-0000-0000-0000B02A0000}"/>
    <cellStyle name="SAPBEXaggData 9 2 8" xfId="49574" xr:uid="{00000000-0005-0000-0000-0000B12A0000}"/>
    <cellStyle name="SAPBEXaggData 9 20" xfId="27197" xr:uid="{00000000-0005-0000-0000-0000B22A0000}"/>
    <cellStyle name="SAPBEXaggData 9 21" xfId="27198" xr:uid="{00000000-0005-0000-0000-0000B32A0000}"/>
    <cellStyle name="SAPBEXaggData 9 22" xfId="27199" xr:uid="{00000000-0005-0000-0000-0000B42A0000}"/>
    <cellStyle name="SAPBEXaggData 9 23" xfId="27200" xr:uid="{00000000-0005-0000-0000-0000B52A0000}"/>
    <cellStyle name="SAPBEXaggData 9 24" xfId="27201" xr:uid="{00000000-0005-0000-0000-0000B62A0000}"/>
    <cellStyle name="SAPBEXaggData 9 25" xfId="27202" xr:uid="{00000000-0005-0000-0000-0000B72A0000}"/>
    <cellStyle name="SAPBEXaggData 9 26" xfId="27203" xr:uid="{00000000-0005-0000-0000-0000B82A0000}"/>
    <cellStyle name="SAPBEXaggData 9 27" xfId="27204" xr:uid="{00000000-0005-0000-0000-0000B92A0000}"/>
    <cellStyle name="SAPBEXaggData 9 28" xfId="27205" xr:uid="{00000000-0005-0000-0000-0000BA2A0000}"/>
    <cellStyle name="SAPBEXaggData 9 29" xfId="48167" xr:uid="{00000000-0005-0000-0000-0000BB2A0000}"/>
    <cellStyle name="SAPBEXaggData 9 3" xfId="5090" xr:uid="{00000000-0005-0000-0000-0000BC2A0000}"/>
    <cellStyle name="SAPBEXaggData 9 3 2" xfId="5091" xr:uid="{00000000-0005-0000-0000-0000BD2A0000}"/>
    <cellStyle name="SAPBEXaggData 9 3 2 2" xfId="5092" xr:uid="{00000000-0005-0000-0000-0000BE2A0000}"/>
    <cellStyle name="SAPBEXaggData 9 3 2 2 2" xfId="5093" xr:uid="{00000000-0005-0000-0000-0000BF2A0000}"/>
    <cellStyle name="SAPBEXaggData 9 3 3" xfId="5094" xr:uid="{00000000-0005-0000-0000-0000C02A0000}"/>
    <cellStyle name="SAPBEXaggData 9 3 3 2" xfId="5095" xr:uid="{00000000-0005-0000-0000-0000C12A0000}"/>
    <cellStyle name="SAPBEXaggData 9 3 4" xfId="27206" xr:uid="{00000000-0005-0000-0000-0000C22A0000}"/>
    <cellStyle name="SAPBEXaggData 9 30" xfId="49059" xr:uid="{00000000-0005-0000-0000-0000C32A0000}"/>
    <cellStyle name="SAPBEXaggData 9 4" xfId="27207" xr:uid="{00000000-0005-0000-0000-0000C42A0000}"/>
    <cellStyle name="SAPBEXaggData 9 5" xfId="27208" xr:uid="{00000000-0005-0000-0000-0000C52A0000}"/>
    <cellStyle name="SAPBEXaggData 9 6" xfId="27209" xr:uid="{00000000-0005-0000-0000-0000C62A0000}"/>
    <cellStyle name="SAPBEXaggData 9 7" xfId="27210" xr:uid="{00000000-0005-0000-0000-0000C72A0000}"/>
    <cellStyle name="SAPBEXaggData 9 8" xfId="27211" xr:uid="{00000000-0005-0000-0000-0000C82A0000}"/>
    <cellStyle name="SAPBEXaggData 9 9" xfId="27212" xr:uid="{00000000-0005-0000-0000-0000C92A0000}"/>
    <cellStyle name="SAPBEXaggData_20120921_SF-grote-ronde-Liesbethdump2" xfId="403" xr:uid="{00000000-0005-0000-0000-0000CA2A0000}"/>
    <cellStyle name="SAPBEXaggDataEmph" xfId="118" xr:uid="{00000000-0005-0000-0000-0000CB2A0000}"/>
    <cellStyle name="SAPBEXaggDataEmph 10" xfId="5096" xr:uid="{00000000-0005-0000-0000-0000CC2A0000}"/>
    <cellStyle name="SAPBEXaggDataEmph 10 2" xfId="5097" xr:uid="{00000000-0005-0000-0000-0000CD2A0000}"/>
    <cellStyle name="SAPBEXaggDataEmph 10 2 2" xfId="5098" xr:uid="{00000000-0005-0000-0000-0000CE2A0000}"/>
    <cellStyle name="SAPBEXaggDataEmph 10 2 2 2" xfId="5099" xr:uid="{00000000-0005-0000-0000-0000CF2A0000}"/>
    <cellStyle name="SAPBEXaggDataEmph 10 2 3" xfId="5100" xr:uid="{00000000-0005-0000-0000-0000D02A0000}"/>
    <cellStyle name="SAPBEXaggDataEmph 10 3" xfId="5101" xr:uid="{00000000-0005-0000-0000-0000D12A0000}"/>
    <cellStyle name="SAPBEXaggDataEmph 10 3 2" xfId="5102" xr:uid="{00000000-0005-0000-0000-0000D22A0000}"/>
    <cellStyle name="SAPBEXaggDataEmph 10 3 2 2" xfId="5103" xr:uid="{00000000-0005-0000-0000-0000D32A0000}"/>
    <cellStyle name="SAPBEXaggDataEmph 10 4" xfId="5104" xr:uid="{00000000-0005-0000-0000-0000D42A0000}"/>
    <cellStyle name="SAPBEXaggDataEmph 10 4 2" xfId="5105" xr:uid="{00000000-0005-0000-0000-0000D52A0000}"/>
    <cellStyle name="SAPBEXaggDataEmph 10 5" xfId="27213" xr:uid="{00000000-0005-0000-0000-0000D62A0000}"/>
    <cellStyle name="SAPBEXaggDataEmph 10 6" xfId="27214" xr:uid="{00000000-0005-0000-0000-0000D72A0000}"/>
    <cellStyle name="SAPBEXaggDataEmph 10 7" xfId="27215" xr:uid="{00000000-0005-0000-0000-0000D82A0000}"/>
    <cellStyle name="SAPBEXaggDataEmph 10 8" xfId="49575" xr:uid="{00000000-0005-0000-0000-0000D92A0000}"/>
    <cellStyle name="SAPBEXaggDataEmph 11" xfId="27216" xr:uid="{00000000-0005-0000-0000-0000DA2A0000}"/>
    <cellStyle name="SAPBEXaggDataEmph 12" xfId="27217" xr:uid="{00000000-0005-0000-0000-0000DB2A0000}"/>
    <cellStyle name="SAPBEXaggDataEmph 13" xfId="27218" xr:uid="{00000000-0005-0000-0000-0000DC2A0000}"/>
    <cellStyle name="SAPBEXaggDataEmph 14" xfId="27219" xr:uid="{00000000-0005-0000-0000-0000DD2A0000}"/>
    <cellStyle name="SAPBEXaggDataEmph 15" xfId="27220" xr:uid="{00000000-0005-0000-0000-0000DE2A0000}"/>
    <cellStyle name="SAPBEXaggDataEmph 16" xfId="27221" xr:uid="{00000000-0005-0000-0000-0000DF2A0000}"/>
    <cellStyle name="SAPBEXaggDataEmph 17" xfId="27222" xr:uid="{00000000-0005-0000-0000-0000E02A0000}"/>
    <cellStyle name="SAPBEXaggDataEmph 18" xfId="27223" xr:uid="{00000000-0005-0000-0000-0000E12A0000}"/>
    <cellStyle name="SAPBEXaggDataEmph 19" xfId="27224" xr:uid="{00000000-0005-0000-0000-0000E22A0000}"/>
    <cellStyle name="SAPBEXaggDataEmph 2" xfId="404" xr:uid="{00000000-0005-0000-0000-0000E32A0000}"/>
    <cellStyle name="SAPBEXaggDataEmph 2 10" xfId="27225" xr:uid="{00000000-0005-0000-0000-0000E42A0000}"/>
    <cellStyle name="SAPBEXaggDataEmph 2 11" xfId="27226" xr:uid="{00000000-0005-0000-0000-0000E52A0000}"/>
    <cellStyle name="SAPBEXaggDataEmph 2 12" xfId="27227" xr:uid="{00000000-0005-0000-0000-0000E62A0000}"/>
    <cellStyle name="SAPBEXaggDataEmph 2 13" xfId="27228" xr:uid="{00000000-0005-0000-0000-0000E72A0000}"/>
    <cellStyle name="SAPBEXaggDataEmph 2 14" xfId="27229" xr:uid="{00000000-0005-0000-0000-0000E82A0000}"/>
    <cellStyle name="SAPBEXaggDataEmph 2 15" xfId="27230" xr:uid="{00000000-0005-0000-0000-0000E92A0000}"/>
    <cellStyle name="SAPBEXaggDataEmph 2 16" xfId="27231" xr:uid="{00000000-0005-0000-0000-0000EA2A0000}"/>
    <cellStyle name="SAPBEXaggDataEmph 2 17" xfId="27232" xr:uid="{00000000-0005-0000-0000-0000EB2A0000}"/>
    <cellStyle name="SAPBEXaggDataEmph 2 18" xfId="27233" xr:uid="{00000000-0005-0000-0000-0000EC2A0000}"/>
    <cellStyle name="SAPBEXaggDataEmph 2 19" xfId="27234" xr:uid="{00000000-0005-0000-0000-0000ED2A0000}"/>
    <cellStyle name="SAPBEXaggDataEmph 2 2" xfId="503" xr:uid="{00000000-0005-0000-0000-0000EE2A0000}"/>
    <cellStyle name="SAPBEXaggDataEmph 2 2 10" xfId="27235" xr:uid="{00000000-0005-0000-0000-0000EF2A0000}"/>
    <cellStyle name="SAPBEXaggDataEmph 2 2 11" xfId="27236" xr:uid="{00000000-0005-0000-0000-0000F02A0000}"/>
    <cellStyle name="SAPBEXaggDataEmph 2 2 12" xfId="27237" xr:uid="{00000000-0005-0000-0000-0000F12A0000}"/>
    <cellStyle name="SAPBEXaggDataEmph 2 2 13" xfId="27238" xr:uid="{00000000-0005-0000-0000-0000F22A0000}"/>
    <cellStyle name="SAPBEXaggDataEmph 2 2 14" xfId="27239" xr:uid="{00000000-0005-0000-0000-0000F32A0000}"/>
    <cellStyle name="SAPBEXaggDataEmph 2 2 15" xfId="27240" xr:uid="{00000000-0005-0000-0000-0000F42A0000}"/>
    <cellStyle name="SAPBEXaggDataEmph 2 2 16" xfId="27241" xr:uid="{00000000-0005-0000-0000-0000F52A0000}"/>
    <cellStyle name="SAPBEXaggDataEmph 2 2 17" xfId="27242" xr:uid="{00000000-0005-0000-0000-0000F62A0000}"/>
    <cellStyle name="SAPBEXaggDataEmph 2 2 18" xfId="27243" xr:uid="{00000000-0005-0000-0000-0000F72A0000}"/>
    <cellStyle name="SAPBEXaggDataEmph 2 2 19" xfId="27244" xr:uid="{00000000-0005-0000-0000-0000F82A0000}"/>
    <cellStyle name="SAPBEXaggDataEmph 2 2 2" xfId="691" xr:uid="{00000000-0005-0000-0000-0000F92A0000}"/>
    <cellStyle name="SAPBEXaggDataEmph 2 2 2 10" xfId="27245" xr:uid="{00000000-0005-0000-0000-0000FA2A0000}"/>
    <cellStyle name="SAPBEXaggDataEmph 2 2 2 11" xfId="27246" xr:uid="{00000000-0005-0000-0000-0000FB2A0000}"/>
    <cellStyle name="SAPBEXaggDataEmph 2 2 2 12" xfId="27247" xr:uid="{00000000-0005-0000-0000-0000FC2A0000}"/>
    <cellStyle name="SAPBEXaggDataEmph 2 2 2 13" xfId="27248" xr:uid="{00000000-0005-0000-0000-0000FD2A0000}"/>
    <cellStyle name="SAPBEXaggDataEmph 2 2 2 14" xfId="27249" xr:uid="{00000000-0005-0000-0000-0000FE2A0000}"/>
    <cellStyle name="SAPBEXaggDataEmph 2 2 2 15" xfId="27250" xr:uid="{00000000-0005-0000-0000-0000FF2A0000}"/>
    <cellStyle name="SAPBEXaggDataEmph 2 2 2 16" xfId="27251" xr:uid="{00000000-0005-0000-0000-0000002B0000}"/>
    <cellStyle name="SAPBEXaggDataEmph 2 2 2 17" xfId="27252" xr:uid="{00000000-0005-0000-0000-0000012B0000}"/>
    <cellStyle name="SAPBEXaggDataEmph 2 2 2 18" xfId="27253" xr:uid="{00000000-0005-0000-0000-0000022B0000}"/>
    <cellStyle name="SAPBEXaggDataEmph 2 2 2 19" xfId="27254" xr:uid="{00000000-0005-0000-0000-0000032B0000}"/>
    <cellStyle name="SAPBEXaggDataEmph 2 2 2 2" xfId="1619" xr:uid="{00000000-0005-0000-0000-0000042B0000}"/>
    <cellStyle name="SAPBEXaggDataEmph 2 2 2 2 2" xfId="5106" xr:uid="{00000000-0005-0000-0000-0000052B0000}"/>
    <cellStyle name="SAPBEXaggDataEmph 2 2 2 2 2 2" xfId="5107" xr:uid="{00000000-0005-0000-0000-0000062B0000}"/>
    <cellStyle name="SAPBEXaggDataEmph 2 2 2 2 2 2 2" xfId="5108" xr:uid="{00000000-0005-0000-0000-0000072B0000}"/>
    <cellStyle name="SAPBEXaggDataEmph 2 2 2 2 2 2 2 2" xfId="5109" xr:uid="{00000000-0005-0000-0000-0000082B0000}"/>
    <cellStyle name="SAPBEXaggDataEmph 2 2 2 2 2 2 3" xfId="5110" xr:uid="{00000000-0005-0000-0000-0000092B0000}"/>
    <cellStyle name="SAPBEXaggDataEmph 2 2 2 2 2 3" xfId="5111" xr:uid="{00000000-0005-0000-0000-00000A2B0000}"/>
    <cellStyle name="SAPBEXaggDataEmph 2 2 2 2 2 3 2" xfId="5112" xr:uid="{00000000-0005-0000-0000-00000B2B0000}"/>
    <cellStyle name="SAPBEXaggDataEmph 2 2 2 2 2 3 2 2" xfId="5113" xr:uid="{00000000-0005-0000-0000-00000C2B0000}"/>
    <cellStyle name="SAPBEXaggDataEmph 2 2 2 2 2 4" xfId="5114" xr:uid="{00000000-0005-0000-0000-00000D2B0000}"/>
    <cellStyle name="SAPBEXaggDataEmph 2 2 2 2 2 4 2" xfId="5115" xr:uid="{00000000-0005-0000-0000-00000E2B0000}"/>
    <cellStyle name="SAPBEXaggDataEmph 2 2 2 2 3" xfId="5116" xr:uid="{00000000-0005-0000-0000-00000F2B0000}"/>
    <cellStyle name="SAPBEXaggDataEmph 2 2 2 2 3 2" xfId="5117" xr:uid="{00000000-0005-0000-0000-0000102B0000}"/>
    <cellStyle name="SAPBEXaggDataEmph 2 2 2 2 3 2 2" xfId="5118" xr:uid="{00000000-0005-0000-0000-0000112B0000}"/>
    <cellStyle name="SAPBEXaggDataEmph 2 2 2 2 3 3" xfId="5119" xr:uid="{00000000-0005-0000-0000-0000122B0000}"/>
    <cellStyle name="SAPBEXaggDataEmph 2 2 2 2 4" xfId="5120" xr:uid="{00000000-0005-0000-0000-0000132B0000}"/>
    <cellStyle name="SAPBEXaggDataEmph 2 2 2 2 4 2" xfId="5121" xr:uid="{00000000-0005-0000-0000-0000142B0000}"/>
    <cellStyle name="SAPBEXaggDataEmph 2 2 2 2 4 2 2" xfId="5122" xr:uid="{00000000-0005-0000-0000-0000152B0000}"/>
    <cellStyle name="SAPBEXaggDataEmph 2 2 2 2 5" xfId="5123" xr:uid="{00000000-0005-0000-0000-0000162B0000}"/>
    <cellStyle name="SAPBEXaggDataEmph 2 2 2 2 5 2" xfId="5124" xr:uid="{00000000-0005-0000-0000-0000172B0000}"/>
    <cellStyle name="SAPBEXaggDataEmph 2 2 2 2 6" xfId="27255" xr:uid="{00000000-0005-0000-0000-0000182B0000}"/>
    <cellStyle name="SAPBEXaggDataEmph 2 2 2 2 7" xfId="27256" xr:uid="{00000000-0005-0000-0000-0000192B0000}"/>
    <cellStyle name="SAPBEXaggDataEmph 2 2 2 2 8" xfId="49578" xr:uid="{00000000-0005-0000-0000-00001A2B0000}"/>
    <cellStyle name="SAPBEXaggDataEmph 2 2 2 20" xfId="27257" xr:uid="{00000000-0005-0000-0000-00001B2B0000}"/>
    <cellStyle name="SAPBEXaggDataEmph 2 2 2 21" xfId="27258" xr:uid="{00000000-0005-0000-0000-00001C2B0000}"/>
    <cellStyle name="SAPBEXaggDataEmph 2 2 2 22" xfId="27259" xr:uid="{00000000-0005-0000-0000-00001D2B0000}"/>
    <cellStyle name="SAPBEXaggDataEmph 2 2 2 23" xfId="27260" xr:uid="{00000000-0005-0000-0000-00001E2B0000}"/>
    <cellStyle name="SAPBEXaggDataEmph 2 2 2 24" xfId="27261" xr:uid="{00000000-0005-0000-0000-00001F2B0000}"/>
    <cellStyle name="SAPBEXaggDataEmph 2 2 2 25" xfId="27262" xr:uid="{00000000-0005-0000-0000-0000202B0000}"/>
    <cellStyle name="SAPBEXaggDataEmph 2 2 2 26" xfId="27263" xr:uid="{00000000-0005-0000-0000-0000212B0000}"/>
    <cellStyle name="SAPBEXaggDataEmph 2 2 2 27" xfId="27264" xr:uid="{00000000-0005-0000-0000-0000222B0000}"/>
    <cellStyle name="SAPBEXaggDataEmph 2 2 2 28" xfId="48168" xr:uid="{00000000-0005-0000-0000-0000232B0000}"/>
    <cellStyle name="SAPBEXaggDataEmph 2 2 2 29" xfId="49063" xr:uid="{00000000-0005-0000-0000-0000242B0000}"/>
    <cellStyle name="SAPBEXaggDataEmph 2 2 2 3" xfId="27265" xr:uid="{00000000-0005-0000-0000-0000252B0000}"/>
    <cellStyle name="SAPBEXaggDataEmph 2 2 2 4" xfId="27266" xr:uid="{00000000-0005-0000-0000-0000262B0000}"/>
    <cellStyle name="SAPBEXaggDataEmph 2 2 2 5" xfId="27267" xr:uid="{00000000-0005-0000-0000-0000272B0000}"/>
    <cellStyle name="SAPBEXaggDataEmph 2 2 2 6" xfId="27268" xr:uid="{00000000-0005-0000-0000-0000282B0000}"/>
    <cellStyle name="SAPBEXaggDataEmph 2 2 2 7" xfId="27269" xr:uid="{00000000-0005-0000-0000-0000292B0000}"/>
    <cellStyle name="SAPBEXaggDataEmph 2 2 2 8" xfId="27270" xr:uid="{00000000-0005-0000-0000-00002A2B0000}"/>
    <cellStyle name="SAPBEXaggDataEmph 2 2 2 9" xfId="27271" xr:uid="{00000000-0005-0000-0000-00002B2B0000}"/>
    <cellStyle name="SAPBEXaggDataEmph 2 2 20" xfId="27272" xr:uid="{00000000-0005-0000-0000-00002C2B0000}"/>
    <cellStyle name="SAPBEXaggDataEmph 2 2 21" xfId="27273" xr:uid="{00000000-0005-0000-0000-00002D2B0000}"/>
    <cellStyle name="SAPBEXaggDataEmph 2 2 22" xfId="27274" xr:uid="{00000000-0005-0000-0000-00002E2B0000}"/>
    <cellStyle name="SAPBEXaggDataEmph 2 2 23" xfId="27275" xr:uid="{00000000-0005-0000-0000-00002F2B0000}"/>
    <cellStyle name="SAPBEXaggDataEmph 2 2 24" xfId="27276" xr:uid="{00000000-0005-0000-0000-0000302B0000}"/>
    <cellStyle name="SAPBEXaggDataEmph 2 2 25" xfId="27277" xr:uid="{00000000-0005-0000-0000-0000312B0000}"/>
    <cellStyle name="SAPBEXaggDataEmph 2 2 26" xfId="27278" xr:uid="{00000000-0005-0000-0000-0000322B0000}"/>
    <cellStyle name="SAPBEXaggDataEmph 2 2 27" xfId="27279" xr:uid="{00000000-0005-0000-0000-0000332B0000}"/>
    <cellStyle name="SAPBEXaggDataEmph 2 2 28" xfId="27280" xr:uid="{00000000-0005-0000-0000-0000342B0000}"/>
    <cellStyle name="SAPBEXaggDataEmph 2 2 29" xfId="27281" xr:uid="{00000000-0005-0000-0000-0000352B0000}"/>
    <cellStyle name="SAPBEXaggDataEmph 2 2 3" xfId="692" xr:uid="{00000000-0005-0000-0000-0000362B0000}"/>
    <cellStyle name="SAPBEXaggDataEmph 2 2 3 10" xfId="27282" xr:uid="{00000000-0005-0000-0000-0000372B0000}"/>
    <cellStyle name="SAPBEXaggDataEmph 2 2 3 11" xfId="27283" xr:uid="{00000000-0005-0000-0000-0000382B0000}"/>
    <cellStyle name="SAPBEXaggDataEmph 2 2 3 12" xfId="27284" xr:uid="{00000000-0005-0000-0000-0000392B0000}"/>
    <cellStyle name="SAPBEXaggDataEmph 2 2 3 13" xfId="27285" xr:uid="{00000000-0005-0000-0000-00003A2B0000}"/>
    <cellStyle name="SAPBEXaggDataEmph 2 2 3 14" xfId="27286" xr:uid="{00000000-0005-0000-0000-00003B2B0000}"/>
    <cellStyle name="SAPBEXaggDataEmph 2 2 3 15" xfId="27287" xr:uid="{00000000-0005-0000-0000-00003C2B0000}"/>
    <cellStyle name="SAPBEXaggDataEmph 2 2 3 16" xfId="27288" xr:uid="{00000000-0005-0000-0000-00003D2B0000}"/>
    <cellStyle name="SAPBEXaggDataEmph 2 2 3 17" xfId="27289" xr:uid="{00000000-0005-0000-0000-00003E2B0000}"/>
    <cellStyle name="SAPBEXaggDataEmph 2 2 3 18" xfId="27290" xr:uid="{00000000-0005-0000-0000-00003F2B0000}"/>
    <cellStyle name="SAPBEXaggDataEmph 2 2 3 19" xfId="27291" xr:uid="{00000000-0005-0000-0000-0000402B0000}"/>
    <cellStyle name="SAPBEXaggDataEmph 2 2 3 2" xfId="1620" xr:uid="{00000000-0005-0000-0000-0000412B0000}"/>
    <cellStyle name="SAPBEXaggDataEmph 2 2 3 2 2" xfId="5125" xr:uid="{00000000-0005-0000-0000-0000422B0000}"/>
    <cellStyle name="SAPBEXaggDataEmph 2 2 3 2 2 2" xfId="5126" xr:uid="{00000000-0005-0000-0000-0000432B0000}"/>
    <cellStyle name="SAPBEXaggDataEmph 2 2 3 2 2 2 2" xfId="5127" xr:uid="{00000000-0005-0000-0000-0000442B0000}"/>
    <cellStyle name="SAPBEXaggDataEmph 2 2 3 2 2 2 2 2" xfId="5128" xr:uid="{00000000-0005-0000-0000-0000452B0000}"/>
    <cellStyle name="SAPBEXaggDataEmph 2 2 3 2 2 2 3" xfId="5129" xr:uid="{00000000-0005-0000-0000-0000462B0000}"/>
    <cellStyle name="SAPBEXaggDataEmph 2 2 3 2 2 3" xfId="5130" xr:uid="{00000000-0005-0000-0000-0000472B0000}"/>
    <cellStyle name="SAPBEXaggDataEmph 2 2 3 2 2 3 2" xfId="5131" xr:uid="{00000000-0005-0000-0000-0000482B0000}"/>
    <cellStyle name="SAPBEXaggDataEmph 2 2 3 2 2 3 2 2" xfId="5132" xr:uid="{00000000-0005-0000-0000-0000492B0000}"/>
    <cellStyle name="SAPBEXaggDataEmph 2 2 3 2 2 4" xfId="5133" xr:uid="{00000000-0005-0000-0000-00004A2B0000}"/>
    <cellStyle name="SAPBEXaggDataEmph 2 2 3 2 2 4 2" xfId="5134" xr:uid="{00000000-0005-0000-0000-00004B2B0000}"/>
    <cellStyle name="SAPBEXaggDataEmph 2 2 3 2 3" xfId="5135" xr:uid="{00000000-0005-0000-0000-00004C2B0000}"/>
    <cellStyle name="SAPBEXaggDataEmph 2 2 3 2 3 2" xfId="5136" xr:uid="{00000000-0005-0000-0000-00004D2B0000}"/>
    <cellStyle name="SAPBEXaggDataEmph 2 2 3 2 3 2 2" xfId="5137" xr:uid="{00000000-0005-0000-0000-00004E2B0000}"/>
    <cellStyle name="SAPBEXaggDataEmph 2 2 3 2 3 3" xfId="5138" xr:uid="{00000000-0005-0000-0000-00004F2B0000}"/>
    <cellStyle name="SAPBEXaggDataEmph 2 2 3 2 4" xfId="5139" xr:uid="{00000000-0005-0000-0000-0000502B0000}"/>
    <cellStyle name="SAPBEXaggDataEmph 2 2 3 2 4 2" xfId="5140" xr:uid="{00000000-0005-0000-0000-0000512B0000}"/>
    <cellStyle name="SAPBEXaggDataEmph 2 2 3 2 4 2 2" xfId="5141" xr:uid="{00000000-0005-0000-0000-0000522B0000}"/>
    <cellStyle name="SAPBEXaggDataEmph 2 2 3 2 5" xfId="5142" xr:uid="{00000000-0005-0000-0000-0000532B0000}"/>
    <cellStyle name="SAPBEXaggDataEmph 2 2 3 2 5 2" xfId="5143" xr:uid="{00000000-0005-0000-0000-0000542B0000}"/>
    <cellStyle name="SAPBEXaggDataEmph 2 2 3 2 6" xfId="27292" xr:uid="{00000000-0005-0000-0000-0000552B0000}"/>
    <cellStyle name="SAPBEXaggDataEmph 2 2 3 2 7" xfId="27293" xr:uid="{00000000-0005-0000-0000-0000562B0000}"/>
    <cellStyle name="SAPBEXaggDataEmph 2 2 3 2 8" xfId="49579" xr:uid="{00000000-0005-0000-0000-0000572B0000}"/>
    <cellStyle name="SAPBEXaggDataEmph 2 2 3 20" xfId="27294" xr:uid="{00000000-0005-0000-0000-0000582B0000}"/>
    <cellStyle name="SAPBEXaggDataEmph 2 2 3 21" xfId="27295" xr:uid="{00000000-0005-0000-0000-0000592B0000}"/>
    <cellStyle name="SAPBEXaggDataEmph 2 2 3 22" xfId="27296" xr:uid="{00000000-0005-0000-0000-00005A2B0000}"/>
    <cellStyle name="SAPBEXaggDataEmph 2 2 3 23" xfId="27297" xr:uid="{00000000-0005-0000-0000-00005B2B0000}"/>
    <cellStyle name="SAPBEXaggDataEmph 2 2 3 24" xfId="27298" xr:uid="{00000000-0005-0000-0000-00005C2B0000}"/>
    <cellStyle name="SAPBEXaggDataEmph 2 2 3 25" xfId="27299" xr:uid="{00000000-0005-0000-0000-00005D2B0000}"/>
    <cellStyle name="SAPBEXaggDataEmph 2 2 3 26" xfId="27300" xr:uid="{00000000-0005-0000-0000-00005E2B0000}"/>
    <cellStyle name="SAPBEXaggDataEmph 2 2 3 27" xfId="27301" xr:uid="{00000000-0005-0000-0000-00005F2B0000}"/>
    <cellStyle name="SAPBEXaggDataEmph 2 2 3 28" xfId="48169" xr:uid="{00000000-0005-0000-0000-0000602B0000}"/>
    <cellStyle name="SAPBEXaggDataEmph 2 2 3 29" xfId="49064" xr:uid="{00000000-0005-0000-0000-0000612B0000}"/>
    <cellStyle name="SAPBEXaggDataEmph 2 2 3 3" xfId="27302" xr:uid="{00000000-0005-0000-0000-0000622B0000}"/>
    <cellStyle name="SAPBEXaggDataEmph 2 2 3 4" xfId="27303" xr:uid="{00000000-0005-0000-0000-0000632B0000}"/>
    <cellStyle name="SAPBEXaggDataEmph 2 2 3 5" xfId="27304" xr:uid="{00000000-0005-0000-0000-0000642B0000}"/>
    <cellStyle name="SAPBEXaggDataEmph 2 2 3 6" xfId="27305" xr:uid="{00000000-0005-0000-0000-0000652B0000}"/>
    <cellStyle name="SAPBEXaggDataEmph 2 2 3 7" xfId="27306" xr:uid="{00000000-0005-0000-0000-0000662B0000}"/>
    <cellStyle name="SAPBEXaggDataEmph 2 2 3 8" xfId="27307" xr:uid="{00000000-0005-0000-0000-0000672B0000}"/>
    <cellStyle name="SAPBEXaggDataEmph 2 2 3 9" xfId="27308" xr:uid="{00000000-0005-0000-0000-0000682B0000}"/>
    <cellStyle name="SAPBEXaggDataEmph 2 2 30" xfId="27309" xr:uid="{00000000-0005-0000-0000-0000692B0000}"/>
    <cellStyle name="SAPBEXaggDataEmph 2 2 31" xfId="27310" xr:uid="{00000000-0005-0000-0000-00006A2B0000}"/>
    <cellStyle name="SAPBEXaggDataEmph 2 2 32" xfId="27311" xr:uid="{00000000-0005-0000-0000-00006B2B0000}"/>
    <cellStyle name="SAPBEXaggDataEmph 2 2 33" xfId="48170" xr:uid="{00000000-0005-0000-0000-00006C2B0000}"/>
    <cellStyle name="SAPBEXaggDataEmph 2 2 34" xfId="49062" xr:uid="{00000000-0005-0000-0000-00006D2B0000}"/>
    <cellStyle name="SAPBEXaggDataEmph 2 2 4" xfId="693" xr:uid="{00000000-0005-0000-0000-00006E2B0000}"/>
    <cellStyle name="SAPBEXaggDataEmph 2 2 4 10" xfId="27312" xr:uid="{00000000-0005-0000-0000-00006F2B0000}"/>
    <cellStyle name="SAPBEXaggDataEmph 2 2 4 11" xfId="27313" xr:uid="{00000000-0005-0000-0000-0000702B0000}"/>
    <cellStyle name="SAPBEXaggDataEmph 2 2 4 12" xfId="27314" xr:uid="{00000000-0005-0000-0000-0000712B0000}"/>
    <cellStyle name="SAPBEXaggDataEmph 2 2 4 13" xfId="27315" xr:uid="{00000000-0005-0000-0000-0000722B0000}"/>
    <cellStyle name="SAPBEXaggDataEmph 2 2 4 14" xfId="27316" xr:uid="{00000000-0005-0000-0000-0000732B0000}"/>
    <cellStyle name="SAPBEXaggDataEmph 2 2 4 15" xfId="27317" xr:uid="{00000000-0005-0000-0000-0000742B0000}"/>
    <cellStyle name="SAPBEXaggDataEmph 2 2 4 16" xfId="27318" xr:uid="{00000000-0005-0000-0000-0000752B0000}"/>
    <cellStyle name="SAPBEXaggDataEmph 2 2 4 17" xfId="27319" xr:uid="{00000000-0005-0000-0000-0000762B0000}"/>
    <cellStyle name="SAPBEXaggDataEmph 2 2 4 18" xfId="27320" xr:uid="{00000000-0005-0000-0000-0000772B0000}"/>
    <cellStyle name="SAPBEXaggDataEmph 2 2 4 19" xfId="27321" xr:uid="{00000000-0005-0000-0000-0000782B0000}"/>
    <cellStyle name="SAPBEXaggDataEmph 2 2 4 2" xfId="1621" xr:uid="{00000000-0005-0000-0000-0000792B0000}"/>
    <cellStyle name="SAPBEXaggDataEmph 2 2 4 2 2" xfId="5144" xr:uid="{00000000-0005-0000-0000-00007A2B0000}"/>
    <cellStyle name="SAPBEXaggDataEmph 2 2 4 2 2 2" xfId="5145" xr:uid="{00000000-0005-0000-0000-00007B2B0000}"/>
    <cellStyle name="SAPBEXaggDataEmph 2 2 4 2 2 2 2" xfId="5146" xr:uid="{00000000-0005-0000-0000-00007C2B0000}"/>
    <cellStyle name="SAPBEXaggDataEmph 2 2 4 2 2 2 2 2" xfId="5147" xr:uid="{00000000-0005-0000-0000-00007D2B0000}"/>
    <cellStyle name="SAPBEXaggDataEmph 2 2 4 2 2 2 3" xfId="5148" xr:uid="{00000000-0005-0000-0000-00007E2B0000}"/>
    <cellStyle name="SAPBEXaggDataEmph 2 2 4 2 2 3" xfId="5149" xr:uid="{00000000-0005-0000-0000-00007F2B0000}"/>
    <cellStyle name="SAPBEXaggDataEmph 2 2 4 2 2 3 2" xfId="5150" xr:uid="{00000000-0005-0000-0000-0000802B0000}"/>
    <cellStyle name="SAPBEXaggDataEmph 2 2 4 2 2 3 2 2" xfId="5151" xr:uid="{00000000-0005-0000-0000-0000812B0000}"/>
    <cellStyle name="SAPBEXaggDataEmph 2 2 4 2 2 4" xfId="5152" xr:uid="{00000000-0005-0000-0000-0000822B0000}"/>
    <cellStyle name="SAPBEXaggDataEmph 2 2 4 2 2 4 2" xfId="5153" xr:uid="{00000000-0005-0000-0000-0000832B0000}"/>
    <cellStyle name="SAPBEXaggDataEmph 2 2 4 2 3" xfId="5154" xr:uid="{00000000-0005-0000-0000-0000842B0000}"/>
    <cellStyle name="SAPBEXaggDataEmph 2 2 4 2 3 2" xfId="5155" xr:uid="{00000000-0005-0000-0000-0000852B0000}"/>
    <cellStyle name="SAPBEXaggDataEmph 2 2 4 2 3 2 2" xfId="5156" xr:uid="{00000000-0005-0000-0000-0000862B0000}"/>
    <cellStyle name="SAPBEXaggDataEmph 2 2 4 2 3 3" xfId="5157" xr:uid="{00000000-0005-0000-0000-0000872B0000}"/>
    <cellStyle name="SAPBEXaggDataEmph 2 2 4 2 4" xfId="5158" xr:uid="{00000000-0005-0000-0000-0000882B0000}"/>
    <cellStyle name="SAPBEXaggDataEmph 2 2 4 2 4 2" xfId="5159" xr:uid="{00000000-0005-0000-0000-0000892B0000}"/>
    <cellStyle name="SAPBEXaggDataEmph 2 2 4 2 4 2 2" xfId="5160" xr:uid="{00000000-0005-0000-0000-00008A2B0000}"/>
    <cellStyle name="SAPBEXaggDataEmph 2 2 4 2 5" xfId="5161" xr:uid="{00000000-0005-0000-0000-00008B2B0000}"/>
    <cellStyle name="SAPBEXaggDataEmph 2 2 4 2 5 2" xfId="5162" xr:uid="{00000000-0005-0000-0000-00008C2B0000}"/>
    <cellStyle name="SAPBEXaggDataEmph 2 2 4 2 6" xfId="27322" xr:uid="{00000000-0005-0000-0000-00008D2B0000}"/>
    <cellStyle name="SAPBEXaggDataEmph 2 2 4 2 7" xfId="27323" xr:uid="{00000000-0005-0000-0000-00008E2B0000}"/>
    <cellStyle name="SAPBEXaggDataEmph 2 2 4 2 8" xfId="49580" xr:uid="{00000000-0005-0000-0000-00008F2B0000}"/>
    <cellStyle name="SAPBEXaggDataEmph 2 2 4 20" xfId="27324" xr:uid="{00000000-0005-0000-0000-0000902B0000}"/>
    <cellStyle name="SAPBEXaggDataEmph 2 2 4 21" xfId="27325" xr:uid="{00000000-0005-0000-0000-0000912B0000}"/>
    <cellStyle name="SAPBEXaggDataEmph 2 2 4 22" xfId="27326" xr:uid="{00000000-0005-0000-0000-0000922B0000}"/>
    <cellStyle name="SAPBEXaggDataEmph 2 2 4 23" xfId="27327" xr:uid="{00000000-0005-0000-0000-0000932B0000}"/>
    <cellStyle name="SAPBEXaggDataEmph 2 2 4 24" xfId="27328" xr:uid="{00000000-0005-0000-0000-0000942B0000}"/>
    <cellStyle name="SAPBEXaggDataEmph 2 2 4 25" xfId="27329" xr:uid="{00000000-0005-0000-0000-0000952B0000}"/>
    <cellStyle name="SAPBEXaggDataEmph 2 2 4 26" xfId="27330" xr:uid="{00000000-0005-0000-0000-0000962B0000}"/>
    <cellStyle name="SAPBEXaggDataEmph 2 2 4 27" xfId="27331" xr:uid="{00000000-0005-0000-0000-0000972B0000}"/>
    <cellStyle name="SAPBEXaggDataEmph 2 2 4 28" xfId="48171" xr:uid="{00000000-0005-0000-0000-0000982B0000}"/>
    <cellStyle name="SAPBEXaggDataEmph 2 2 4 29" xfId="49065" xr:uid="{00000000-0005-0000-0000-0000992B0000}"/>
    <cellStyle name="SAPBEXaggDataEmph 2 2 4 3" xfId="27332" xr:uid="{00000000-0005-0000-0000-00009A2B0000}"/>
    <cellStyle name="SAPBEXaggDataEmph 2 2 4 4" xfId="27333" xr:uid="{00000000-0005-0000-0000-00009B2B0000}"/>
    <cellStyle name="SAPBEXaggDataEmph 2 2 4 5" xfId="27334" xr:uid="{00000000-0005-0000-0000-00009C2B0000}"/>
    <cellStyle name="SAPBEXaggDataEmph 2 2 4 6" xfId="27335" xr:uid="{00000000-0005-0000-0000-00009D2B0000}"/>
    <cellStyle name="SAPBEXaggDataEmph 2 2 4 7" xfId="27336" xr:uid="{00000000-0005-0000-0000-00009E2B0000}"/>
    <cellStyle name="SAPBEXaggDataEmph 2 2 4 8" xfId="27337" xr:uid="{00000000-0005-0000-0000-00009F2B0000}"/>
    <cellStyle name="SAPBEXaggDataEmph 2 2 4 9" xfId="27338" xr:uid="{00000000-0005-0000-0000-0000A02B0000}"/>
    <cellStyle name="SAPBEXaggDataEmph 2 2 5" xfId="694" xr:uid="{00000000-0005-0000-0000-0000A12B0000}"/>
    <cellStyle name="SAPBEXaggDataEmph 2 2 5 10" xfId="27339" xr:uid="{00000000-0005-0000-0000-0000A22B0000}"/>
    <cellStyle name="SAPBEXaggDataEmph 2 2 5 11" xfId="27340" xr:uid="{00000000-0005-0000-0000-0000A32B0000}"/>
    <cellStyle name="SAPBEXaggDataEmph 2 2 5 12" xfId="27341" xr:uid="{00000000-0005-0000-0000-0000A42B0000}"/>
    <cellStyle name="SAPBEXaggDataEmph 2 2 5 13" xfId="27342" xr:uid="{00000000-0005-0000-0000-0000A52B0000}"/>
    <cellStyle name="SAPBEXaggDataEmph 2 2 5 14" xfId="27343" xr:uid="{00000000-0005-0000-0000-0000A62B0000}"/>
    <cellStyle name="SAPBEXaggDataEmph 2 2 5 15" xfId="27344" xr:uid="{00000000-0005-0000-0000-0000A72B0000}"/>
    <cellStyle name="SAPBEXaggDataEmph 2 2 5 16" xfId="27345" xr:uid="{00000000-0005-0000-0000-0000A82B0000}"/>
    <cellStyle name="SAPBEXaggDataEmph 2 2 5 17" xfId="27346" xr:uid="{00000000-0005-0000-0000-0000A92B0000}"/>
    <cellStyle name="SAPBEXaggDataEmph 2 2 5 18" xfId="27347" xr:uid="{00000000-0005-0000-0000-0000AA2B0000}"/>
    <cellStyle name="SAPBEXaggDataEmph 2 2 5 19" xfId="27348" xr:uid="{00000000-0005-0000-0000-0000AB2B0000}"/>
    <cellStyle name="SAPBEXaggDataEmph 2 2 5 2" xfId="1622" xr:uid="{00000000-0005-0000-0000-0000AC2B0000}"/>
    <cellStyle name="SAPBEXaggDataEmph 2 2 5 2 2" xfId="5163" xr:uid="{00000000-0005-0000-0000-0000AD2B0000}"/>
    <cellStyle name="SAPBEXaggDataEmph 2 2 5 2 2 2" xfId="5164" xr:uid="{00000000-0005-0000-0000-0000AE2B0000}"/>
    <cellStyle name="SAPBEXaggDataEmph 2 2 5 2 2 2 2" xfId="5165" xr:uid="{00000000-0005-0000-0000-0000AF2B0000}"/>
    <cellStyle name="SAPBEXaggDataEmph 2 2 5 2 2 2 2 2" xfId="5166" xr:uid="{00000000-0005-0000-0000-0000B02B0000}"/>
    <cellStyle name="SAPBEXaggDataEmph 2 2 5 2 2 2 3" xfId="5167" xr:uid="{00000000-0005-0000-0000-0000B12B0000}"/>
    <cellStyle name="SAPBEXaggDataEmph 2 2 5 2 2 3" xfId="5168" xr:uid="{00000000-0005-0000-0000-0000B22B0000}"/>
    <cellStyle name="SAPBEXaggDataEmph 2 2 5 2 2 3 2" xfId="5169" xr:uid="{00000000-0005-0000-0000-0000B32B0000}"/>
    <cellStyle name="SAPBEXaggDataEmph 2 2 5 2 2 3 2 2" xfId="5170" xr:uid="{00000000-0005-0000-0000-0000B42B0000}"/>
    <cellStyle name="SAPBEXaggDataEmph 2 2 5 2 2 4" xfId="5171" xr:uid="{00000000-0005-0000-0000-0000B52B0000}"/>
    <cellStyle name="SAPBEXaggDataEmph 2 2 5 2 2 4 2" xfId="5172" xr:uid="{00000000-0005-0000-0000-0000B62B0000}"/>
    <cellStyle name="SAPBEXaggDataEmph 2 2 5 2 3" xfId="5173" xr:uid="{00000000-0005-0000-0000-0000B72B0000}"/>
    <cellStyle name="SAPBEXaggDataEmph 2 2 5 2 3 2" xfId="5174" xr:uid="{00000000-0005-0000-0000-0000B82B0000}"/>
    <cellStyle name="SAPBEXaggDataEmph 2 2 5 2 3 2 2" xfId="5175" xr:uid="{00000000-0005-0000-0000-0000B92B0000}"/>
    <cellStyle name="SAPBEXaggDataEmph 2 2 5 2 3 3" xfId="5176" xr:uid="{00000000-0005-0000-0000-0000BA2B0000}"/>
    <cellStyle name="SAPBEXaggDataEmph 2 2 5 2 4" xfId="5177" xr:uid="{00000000-0005-0000-0000-0000BB2B0000}"/>
    <cellStyle name="SAPBEXaggDataEmph 2 2 5 2 4 2" xfId="5178" xr:uid="{00000000-0005-0000-0000-0000BC2B0000}"/>
    <cellStyle name="SAPBEXaggDataEmph 2 2 5 2 4 2 2" xfId="5179" xr:uid="{00000000-0005-0000-0000-0000BD2B0000}"/>
    <cellStyle name="SAPBEXaggDataEmph 2 2 5 2 5" xfId="5180" xr:uid="{00000000-0005-0000-0000-0000BE2B0000}"/>
    <cellStyle name="SAPBEXaggDataEmph 2 2 5 2 5 2" xfId="5181" xr:uid="{00000000-0005-0000-0000-0000BF2B0000}"/>
    <cellStyle name="SAPBEXaggDataEmph 2 2 5 2 6" xfId="27349" xr:uid="{00000000-0005-0000-0000-0000C02B0000}"/>
    <cellStyle name="SAPBEXaggDataEmph 2 2 5 2 7" xfId="27350" xr:uid="{00000000-0005-0000-0000-0000C12B0000}"/>
    <cellStyle name="SAPBEXaggDataEmph 2 2 5 2 8" xfId="49581" xr:uid="{00000000-0005-0000-0000-0000C22B0000}"/>
    <cellStyle name="SAPBEXaggDataEmph 2 2 5 20" xfId="27351" xr:uid="{00000000-0005-0000-0000-0000C32B0000}"/>
    <cellStyle name="SAPBEXaggDataEmph 2 2 5 21" xfId="27352" xr:uid="{00000000-0005-0000-0000-0000C42B0000}"/>
    <cellStyle name="SAPBEXaggDataEmph 2 2 5 22" xfId="27353" xr:uid="{00000000-0005-0000-0000-0000C52B0000}"/>
    <cellStyle name="SAPBEXaggDataEmph 2 2 5 23" xfId="27354" xr:uid="{00000000-0005-0000-0000-0000C62B0000}"/>
    <cellStyle name="SAPBEXaggDataEmph 2 2 5 24" xfId="27355" xr:uid="{00000000-0005-0000-0000-0000C72B0000}"/>
    <cellStyle name="SAPBEXaggDataEmph 2 2 5 25" xfId="27356" xr:uid="{00000000-0005-0000-0000-0000C82B0000}"/>
    <cellStyle name="SAPBEXaggDataEmph 2 2 5 26" xfId="27357" xr:uid="{00000000-0005-0000-0000-0000C92B0000}"/>
    <cellStyle name="SAPBEXaggDataEmph 2 2 5 27" xfId="27358" xr:uid="{00000000-0005-0000-0000-0000CA2B0000}"/>
    <cellStyle name="SAPBEXaggDataEmph 2 2 5 28" xfId="48172" xr:uid="{00000000-0005-0000-0000-0000CB2B0000}"/>
    <cellStyle name="SAPBEXaggDataEmph 2 2 5 29" xfId="49066" xr:uid="{00000000-0005-0000-0000-0000CC2B0000}"/>
    <cellStyle name="SAPBEXaggDataEmph 2 2 5 3" xfId="27359" xr:uid="{00000000-0005-0000-0000-0000CD2B0000}"/>
    <cellStyle name="SAPBEXaggDataEmph 2 2 5 4" xfId="27360" xr:uid="{00000000-0005-0000-0000-0000CE2B0000}"/>
    <cellStyle name="SAPBEXaggDataEmph 2 2 5 5" xfId="27361" xr:uid="{00000000-0005-0000-0000-0000CF2B0000}"/>
    <cellStyle name="SAPBEXaggDataEmph 2 2 5 6" xfId="27362" xr:uid="{00000000-0005-0000-0000-0000D02B0000}"/>
    <cellStyle name="SAPBEXaggDataEmph 2 2 5 7" xfId="27363" xr:uid="{00000000-0005-0000-0000-0000D12B0000}"/>
    <cellStyle name="SAPBEXaggDataEmph 2 2 5 8" xfId="27364" xr:uid="{00000000-0005-0000-0000-0000D22B0000}"/>
    <cellStyle name="SAPBEXaggDataEmph 2 2 5 9" xfId="27365" xr:uid="{00000000-0005-0000-0000-0000D32B0000}"/>
    <cellStyle name="SAPBEXaggDataEmph 2 2 6" xfId="695" xr:uid="{00000000-0005-0000-0000-0000D42B0000}"/>
    <cellStyle name="SAPBEXaggDataEmph 2 2 6 10" xfId="27366" xr:uid="{00000000-0005-0000-0000-0000D52B0000}"/>
    <cellStyle name="SAPBEXaggDataEmph 2 2 6 11" xfId="27367" xr:uid="{00000000-0005-0000-0000-0000D62B0000}"/>
    <cellStyle name="SAPBEXaggDataEmph 2 2 6 12" xfId="27368" xr:uid="{00000000-0005-0000-0000-0000D72B0000}"/>
    <cellStyle name="SAPBEXaggDataEmph 2 2 6 13" xfId="27369" xr:uid="{00000000-0005-0000-0000-0000D82B0000}"/>
    <cellStyle name="SAPBEXaggDataEmph 2 2 6 14" xfId="27370" xr:uid="{00000000-0005-0000-0000-0000D92B0000}"/>
    <cellStyle name="SAPBEXaggDataEmph 2 2 6 15" xfId="27371" xr:uid="{00000000-0005-0000-0000-0000DA2B0000}"/>
    <cellStyle name="SAPBEXaggDataEmph 2 2 6 16" xfId="27372" xr:uid="{00000000-0005-0000-0000-0000DB2B0000}"/>
    <cellStyle name="SAPBEXaggDataEmph 2 2 6 17" xfId="27373" xr:uid="{00000000-0005-0000-0000-0000DC2B0000}"/>
    <cellStyle name="SAPBEXaggDataEmph 2 2 6 18" xfId="27374" xr:uid="{00000000-0005-0000-0000-0000DD2B0000}"/>
    <cellStyle name="SAPBEXaggDataEmph 2 2 6 19" xfId="27375" xr:uid="{00000000-0005-0000-0000-0000DE2B0000}"/>
    <cellStyle name="SAPBEXaggDataEmph 2 2 6 2" xfId="1623" xr:uid="{00000000-0005-0000-0000-0000DF2B0000}"/>
    <cellStyle name="SAPBEXaggDataEmph 2 2 6 2 2" xfId="5182" xr:uid="{00000000-0005-0000-0000-0000E02B0000}"/>
    <cellStyle name="SAPBEXaggDataEmph 2 2 6 2 2 2" xfId="5183" xr:uid="{00000000-0005-0000-0000-0000E12B0000}"/>
    <cellStyle name="SAPBEXaggDataEmph 2 2 6 2 2 2 2" xfId="5184" xr:uid="{00000000-0005-0000-0000-0000E22B0000}"/>
    <cellStyle name="SAPBEXaggDataEmph 2 2 6 2 2 2 2 2" xfId="5185" xr:uid="{00000000-0005-0000-0000-0000E32B0000}"/>
    <cellStyle name="SAPBEXaggDataEmph 2 2 6 2 2 2 3" xfId="5186" xr:uid="{00000000-0005-0000-0000-0000E42B0000}"/>
    <cellStyle name="SAPBEXaggDataEmph 2 2 6 2 2 3" xfId="5187" xr:uid="{00000000-0005-0000-0000-0000E52B0000}"/>
    <cellStyle name="SAPBEXaggDataEmph 2 2 6 2 2 3 2" xfId="5188" xr:uid="{00000000-0005-0000-0000-0000E62B0000}"/>
    <cellStyle name="SAPBEXaggDataEmph 2 2 6 2 2 3 2 2" xfId="5189" xr:uid="{00000000-0005-0000-0000-0000E72B0000}"/>
    <cellStyle name="SAPBEXaggDataEmph 2 2 6 2 2 4" xfId="5190" xr:uid="{00000000-0005-0000-0000-0000E82B0000}"/>
    <cellStyle name="SAPBEXaggDataEmph 2 2 6 2 2 4 2" xfId="5191" xr:uid="{00000000-0005-0000-0000-0000E92B0000}"/>
    <cellStyle name="SAPBEXaggDataEmph 2 2 6 2 3" xfId="5192" xr:uid="{00000000-0005-0000-0000-0000EA2B0000}"/>
    <cellStyle name="SAPBEXaggDataEmph 2 2 6 2 3 2" xfId="5193" xr:uid="{00000000-0005-0000-0000-0000EB2B0000}"/>
    <cellStyle name="SAPBEXaggDataEmph 2 2 6 2 3 2 2" xfId="5194" xr:uid="{00000000-0005-0000-0000-0000EC2B0000}"/>
    <cellStyle name="SAPBEXaggDataEmph 2 2 6 2 3 3" xfId="5195" xr:uid="{00000000-0005-0000-0000-0000ED2B0000}"/>
    <cellStyle name="SAPBEXaggDataEmph 2 2 6 2 4" xfId="5196" xr:uid="{00000000-0005-0000-0000-0000EE2B0000}"/>
    <cellStyle name="SAPBEXaggDataEmph 2 2 6 2 4 2" xfId="5197" xr:uid="{00000000-0005-0000-0000-0000EF2B0000}"/>
    <cellStyle name="SAPBEXaggDataEmph 2 2 6 2 4 2 2" xfId="5198" xr:uid="{00000000-0005-0000-0000-0000F02B0000}"/>
    <cellStyle name="SAPBEXaggDataEmph 2 2 6 2 5" xfId="5199" xr:uid="{00000000-0005-0000-0000-0000F12B0000}"/>
    <cellStyle name="SAPBEXaggDataEmph 2 2 6 2 5 2" xfId="5200" xr:uid="{00000000-0005-0000-0000-0000F22B0000}"/>
    <cellStyle name="SAPBEXaggDataEmph 2 2 6 2 6" xfId="27376" xr:uid="{00000000-0005-0000-0000-0000F32B0000}"/>
    <cellStyle name="SAPBEXaggDataEmph 2 2 6 2 7" xfId="27377" xr:uid="{00000000-0005-0000-0000-0000F42B0000}"/>
    <cellStyle name="SAPBEXaggDataEmph 2 2 6 2 8" xfId="49582" xr:uid="{00000000-0005-0000-0000-0000F52B0000}"/>
    <cellStyle name="SAPBEXaggDataEmph 2 2 6 20" xfId="27378" xr:uid="{00000000-0005-0000-0000-0000F62B0000}"/>
    <cellStyle name="SAPBEXaggDataEmph 2 2 6 21" xfId="27379" xr:uid="{00000000-0005-0000-0000-0000F72B0000}"/>
    <cellStyle name="SAPBEXaggDataEmph 2 2 6 22" xfId="27380" xr:uid="{00000000-0005-0000-0000-0000F82B0000}"/>
    <cellStyle name="SAPBEXaggDataEmph 2 2 6 23" xfId="27381" xr:uid="{00000000-0005-0000-0000-0000F92B0000}"/>
    <cellStyle name="SAPBEXaggDataEmph 2 2 6 24" xfId="27382" xr:uid="{00000000-0005-0000-0000-0000FA2B0000}"/>
    <cellStyle name="SAPBEXaggDataEmph 2 2 6 25" xfId="27383" xr:uid="{00000000-0005-0000-0000-0000FB2B0000}"/>
    <cellStyle name="SAPBEXaggDataEmph 2 2 6 26" xfId="27384" xr:uid="{00000000-0005-0000-0000-0000FC2B0000}"/>
    <cellStyle name="SAPBEXaggDataEmph 2 2 6 27" xfId="27385" xr:uid="{00000000-0005-0000-0000-0000FD2B0000}"/>
    <cellStyle name="SAPBEXaggDataEmph 2 2 6 28" xfId="48173" xr:uid="{00000000-0005-0000-0000-0000FE2B0000}"/>
    <cellStyle name="SAPBEXaggDataEmph 2 2 6 29" xfId="49067" xr:uid="{00000000-0005-0000-0000-0000FF2B0000}"/>
    <cellStyle name="SAPBEXaggDataEmph 2 2 6 3" xfId="27386" xr:uid="{00000000-0005-0000-0000-0000002C0000}"/>
    <cellStyle name="SAPBEXaggDataEmph 2 2 6 4" xfId="27387" xr:uid="{00000000-0005-0000-0000-0000012C0000}"/>
    <cellStyle name="SAPBEXaggDataEmph 2 2 6 5" xfId="27388" xr:uid="{00000000-0005-0000-0000-0000022C0000}"/>
    <cellStyle name="SAPBEXaggDataEmph 2 2 6 6" xfId="27389" xr:uid="{00000000-0005-0000-0000-0000032C0000}"/>
    <cellStyle name="SAPBEXaggDataEmph 2 2 6 7" xfId="27390" xr:uid="{00000000-0005-0000-0000-0000042C0000}"/>
    <cellStyle name="SAPBEXaggDataEmph 2 2 6 8" xfId="27391" xr:uid="{00000000-0005-0000-0000-0000052C0000}"/>
    <cellStyle name="SAPBEXaggDataEmph 2 2 6 9" xfId="27392" xr:uid="{00000000-0005-0000-0000-0000062C0000}"/>
    <cellStyle name="SAPBEXaggDataEmph 2 2 7" xfId="1624" xr:uid="{00000000-0005-0000-0000-0000072C0000}"/>
    <cellStyle name="SAPBEXaggDataEmph 2 2 7 2" xfId="5201" xr:uid="{00000000-0005-0000-0000-0000082C0000}"/>
    <cellStyle name="SAPBEXaggDataEmph 2 2 7 2 2" xfId="5202" xr:uid="{00000000-0005-0000-0000-0000092C0000}"/>
    <cellStyle name="SAPBEXaggDataEmph 2 2 7 2 2 2" xfId="5203" xr:uid="{00000000-0005-0000-0000-00000A2C0000}"/>
    <cellStyle name="SAPBEXaggDataEmph 2 2 7 2 2 2 2" xfId="5204" xr:uid="{00000000-0005-0000-0000-00000B2C0000}"/>
    <cellStyle name="SAPBEXaggDataEmph 2 2 7 2 2 3" xfId="5205" xr:uid="{00000000-0005-0000-0000-00000C2C0000}"/>
    <cellStyle name="SAPBEXaggDataEmph 2 2 7 2 3" xfId="5206" xr:uid="{00000000-0005-0000-0000-00000D2C0000}"/>
    <cellStyle name="SAPBEXaggDataEmph 2 2 7 2 3 2" xfId="5207" xr:uid="{00000000-0005-0000-0000-00000E2C0000}"/>
    <cellStyle name="SAPBEXaggDataEmph 2 2 7 2 3 2 2" xfId="5208" xr:uid="{00000000-0005-0000-0000-00000F2C0000}"/>
    <cellStyle name="SAPBEXaggDataEmph 2 2 7 2 4" xfId="5209" xr:uid="{00000000-0005-0000-0000-0000102C0000}"/>
    <cellStyle name="SAPBEXaggDataEmph 2 2 7 2 4 2" xfId="5210" xr:uid="{00000000-0005-0000-0000-0000112C0000}"/>
    <cellStyle name="SAPBEXaggDataEmph 2 2 7 3" xfId="5211" xr:uid="{00000000-0005-0000-0000-0000122C0000}"/>
    <cellStyle name="SAPBEXaggDataEmph 2 2 7 3 2" xfId="5212" xr:uid="{00000000-0005-0000-0000-0000132C0000}"/>
    <cellStyle name="SAPBEXaggDataEmph 2 2 7 3 2 2" xfId="5213" xr:uid="{00000000-0005-0000-0000-0000142C0000}"/>
    <cellStyle name="SAPBEXaggDataEmph 2 2 7 3 3" xfId="5214" xr:uid="{00000000-0005-0000-0000-0000152C0000}"/>
    <cellStyle name="SAPBEXaggDataEmph 2 2 7 4" xfId="5215" xr:uid="{00000000-0005-0000-0000-0000162C0000}"/>
    <cellStyle name="SAPBEXaggDataEmph 2 2 7 4 2" xfId="5216" xr:uid="{00000000-0005-0000-0000-0000172C0000}"/>
    <cellStyle name="SAPBEXaggDataEmph 2 2 7 4 2 2" xfId="5217" xr:uid="{00000000-0005-0000-0000-0000182C0000}"/>
    <cellStyle name="SAPBEXaggDataEmph 2 2 7 5" xfId="5218" xr:uid="{00000000-0005-0000-0000-0000192C0000}"/>
    <cellStyle name="SAPBEXaggDataEmph 2 2 7 5 2" xfId="5219" xr:uid="{00000000-0005-0000-0000-00001A2C0000}"/>
    <cellStyle name="SAPBEXaggDataEmph 2 2 7 6" xfId="27393" xr:uid="{00000000-0005-0000-0000-00001B2C0000}"/>
    <cellStyle name="SAPBEXaggDataEmph 2 2 7 7" xfId="27394" xr:uid="{00000000-0005-0000-0000-00001C2C0000}"/>
    <cellStyle name="SAPBEXaggDataEmph 2 2 7 8" xfId="49577" xr:uid="{00000000-0005-0000-0000-00001D2C0000}"/>
    <cellStyle name="SAPBEXaggDataEmph 2 2 8" xfId="27395" xr:uid="{00000000-0005-0000-0000-00001E2C0000}"/>
    <cellStyle name="SAPBEXaggDataEmph 2 2 9" xfId="27396" xr:uid="{00000000-0005-0000-0000-00001F2C0000}"/>
    <cellStyle name="SAPBEXaggDataEmph 2 20" xfId="27397" xr:uid="{00000000-0005-0000-0000-0000202C0000}"/>
    <cellStyle name="SAPBEXaggDataEmph 2 21" xfId="27398" xr:uid="{00000000-0005-0000-0000-0000212C0000}"/>
    <cellStyle name="SAPBEXaggDataEmph 2 22" xfId="27399" xr:uid="{00000000-0005-0000-0000-0000222C0000}"/>
    <cellStyle name="SAPBEXaggDataEmph 2 23" xfId="27400" xr:uid="{00000000-0005-0000-0000-0000232C0000}"/>
    <cellStyle name="SAPBEXaggDataEmph 2 24" xfId="27401" xr:uid="{00000000-0005-0000-0000-0000242C0000}"/>
    <cellStyle name="SAPBEXaggDataEmph 2 25" xfId="27402" xr:uid="{00000000-0005-0000-0000-0000252C0000}"/>
    <cellStyle name="SAPBEXaggDataEmph 2 26" xfId="27403" xr:uid="{00000000-0005-0000-0000-0000262C0000}"/>
    <cellStyle name="SAPBEXaggDataEmph 2 27" xfId="27404" xr:uid="{00000000-0005-0000-0000-0000272C0000}"/>
    <cellStyle name="SAPBEXaggDataEmph 2 28" xfId="27405" xr:uid="{00000000-0005-0000-0000-0000282C0000}"/>
    <cellStyle name="SAPBEXaggDataEmph 2 29" xfId="27406" xr:uid="{00000000-0005-0000-0000-0000292C0000}"/>
    <cellStyle name="SAPBEXaggDataEmph 2 3" xfId="696" xr:uid="{00000000-0005-0000-0000-00002A2C0000}"/>
    <cellStyle name="SAPBEXaggDataEmph 2 3 10" xfId="27407" xr:uid="{00000000-0005-0000-0000-00002B2C0000}"/>
    <cellStyle name="SAPBEXaggDataEmph 2 3 11" xfId="27408" xr:uid="{00000000-0005-0000-0000-00002C2C0000}"/>
    <cellStyle name="SAPBEXaggDataEmph 2 3 12" xfId="27409" xr:uid="{00000000-0005-0000-0000-00002D2C0000}"/>
    <cellStyle name="SAPBEXaggDataEmph 2 3 13" xfId="27410" xr:uid="{00000000-0005-0000-0000-00002E2C0000}"/>
    <cellStyle name="SAPBEXaggDataEmph 2 3 14" xfId="27411" xr:uid="{00000000-0005-0000-0000-00002F2C0000}"/>
    <cellStyle name="SAPBEXaggDataEmph 2 3 15" xfId="27412" xr:uid="{00000000-0005-0000-0000-0000302C0000}"/>
    <cellStyle name="SAPBEXaggDataEmph 2 3 16" xfId="27413" xr:uid="{00000000-0005-0000-0000-0000312C0000}"/>
    <cellStyle name="SAPBEXaggDataEmph 2 3 17" xfId="27414" xr:uid="{00000000-0005-0000-0000-0000322C0000}"/>
    <cellStyle name="SAPBEXaggDataEmph 2 3 18" xfId="27415" xr:uid="{00000000-0005-0000-0000-0000332C0000}"/>
    <cellStyle name="SAPBEXaggDataEmph 2 3 19" xfId="27416" xr:uid="{00000000-0005-0000-0000-0000342C0000}"/>
    <cellStyle name="SAPBEXaggDataEmph 2 3 2" xfId="1625" xr:uid="{00000000-0005-0000-0000-0000352C0000}"/>
    <cellStyle name="SAPBEXaggDataEmph 2 3 2 2" xfId="5220" xr:uid="{00000000-0005-0000-0000-0000362C0000}"/>
    <cellStyle name="SAPBEXaggDataEmph 2 3 2 2 2" xfId="5221" xr:uid="{00000000-0005-0000-0000-0000372C0000}"/>
    <cellStyle name="SAPBEXaggDataEmph 2 3 2 2 2 2" xfId="5222" xr:uid="{00000000-0005-0000-0000-0000382C0000}"/>
    <cellStyle name="SAPBEXaggDataEmph 2 3 2 2 2 2 2" xfId="5223" xr:uid="{00000000-0005-0000-0000-0000392C0000}"/>
    <cellStyle name="SAPBEXaggDataEmph 2 3 2 2 2 3" xfId="5224" xr:uid="{00000000-0005-0000-0000-00003A2C0000}"/>
    <cellStyle name="SAPBEXaggDataEmph 2 3 2 2 3" xfId="5225" xr:uid="{00000000-0005-0000-0000-00003B2C0000}"/>
    <cellStyle name="SAPBEXaggDataEmph 2 3 2 2 3 2" xfId="5226" xr:uid="{00000000-0005-0000-0000-00003C2C0000}"/>
    <cellStyle name="SAPBEXaggDataEmph 2 3 2 2 3 2 2" xfId="5227" xr:uid="{00000000-0005-0000-0000-00003D2C0000}"/>
    <cellStyle name="SAPBEXaggDataEmph 2 3 2 2 4" xfId="5228" xr:uid="{00000000-0005-0000-0000-00003E2C0000}"/>
    <cellStyle name="SAPBEXaggDataEmph 2 3 2 2 4 2" xfId="5229" xr:uid="{00000000-0005-0000-0000-00003F2C0000}"/>
    <cellStyle name="SAPBEXaggDataEmph 2 3 2 3" xfId="5230" xr:uid="{00000000-0005-0000-0000-0000402C0000}"/>
    <cellStyle name="SAPBEXaggDataEmph 2 3 2 3 2" xfId="5231" xr:uid="{00000000-0005-0000-0000-0000412C0000}"/>
    <cellStyle name="SAPBEXaggDataEmph 2 3 2 3 2 2" xfId="5232" xr:uid="{00000000-0005-0000-0000-0000422C0000}"/>
    <cellStyle name="SAPBEXaggDataEmph 2 3 2 3 3" xfId="5233" xr:uid="{00000000-0005-0000-0000-0000432C0000}"/>
    <cellStyle name="SAPBEXaggDataEmph 2 3 2 4" xfId="5234" xr:uid="{00000000-0005-0000-0000-0000442C0000}"/>
    <cellStyle name="SAPBEXaggDataEmph 2 3 2 4 2" xfId="5235" xr:uid="{00000000-0005-0000-0000-0000452C0000}"/>
    <cellStyle name="SAPBEXaggDataEmph 2 3 2 4 2 2" xfId="5236" xr:uid="{00000000-0005-0000-0000-0000462C0000}"/>
    <cellStyle name="SAPBEXaggDataEmph 2 3 2 5" xfId="5237" xr:uid="{00000000-0005-0000-0000-0000472C0000}"/>
    <cellStyle name="SAPBEXaggDataEmph 2 3 2 5 2" xfId="5238" xr:uid="{00000000-0005-0000-0000-0000482C0000}"/>
    <cellStyle name="SAPBEXaggDataEmph 2 3 2 6" xfId="27417" xr:uid="{00000000-0005-0000-0000-0000492C0000}"/>
    <cellStyle name="SAPBEXaggDataEmph 2 3 2 7" xfId="27418" xr:uid="{00000000-0005-0000-0000-00004A2C0000}"/>
    <cellStyle name="SAPBEXaggDataEmph 2 3 2 8" xfId="49583" xr:uid="{00000000-0005-0000-0000-00004B2C0000}"/>
    <cellStyle name="SAPBEXaggDataEmph 2 3 20" xfId="27419" xr:uid="{00000000-0005-0000-0000-00004C2C0000}"/>
    <cellStyle name="SAPBEXaggDataEmph 2 3 21" xfId="27420" xr:uid="{00000000-0005-0000-0000-00004D2C0000}"/>
    <cellStyle name="SAPBEXaggDataEmph 2 3 22" xfId="27421" xr:uid="{00000000-0005-0000-0000-00004E2C0000}"/>
    <cellStyle name="SAPBEXaggDataEmph 2 3 23" xfId="27422" xr:uid="{00000000-0005-0000-0000-00004F2C0000}"/>
    <cellStyle name="SAPBEXaggDataEmph 2 3 24" xfId="27423" xr:uid="{00000000-0005-0000-0000-0000502C0000}"/>
    <cellStyle name="SAPBEXaggDataEmph 2 3 25" xfId="27424" xr:uid="{00000000-0005-0000-0000-0000512C0000}"/>
    <cellStyle name="SAPBEXaggDataEmph 2 3 26" xfId="27425" xr:uid="{00000000-0005-0000-0000-0000522C0000}"/>
    <cellStyle name="SAPBEXaggDataEmph 2 3 27" xfId="27426" xr:uid="{00000000-0005-0000-0000-0000532C0000}"/>
    <cellStyle name="SAPBEXaggDataEmph 2 3 28" xfId="48174" xr:uid="{00000000-0005-0000-0000-0000542C0000}"/>
    <cellStyle name="SAPBEXaggDataEmph 2 3 29" xfId="49068" xr:uid="{00000000-0005-0000-0000-0000552C0000}"/>
    <cellStyle name="SAPBEXaggDataEmph 2 3 3" xfId="27427" xr:uid="{00000000-0005-0000-0000-0000562C0000}"/>
    <cellStyle name="SAPBEXaggDataEmph 2 3 4" xfId="27428" xr:uid="{00000000-0005-0000-0000-0000572C0000}"/>
    <cellStyle name="SAPBEXaggDataEmph 2 3 5" xfId="27429" xr:uid="{00000000-0005-0000-0000-0000582C0000}"/>
    <cellStyle name="SAPBEXaggDataEmph 2 3 6" xfId="27430" xr:uid="{00000000-0005-0000-0000-0000592C0000}"/>
    <cellStyle name="SAPBEXaggDataEmph 2 3 7" xfId="27431" xr:uid="{00000000-0005-0000-0000-00005A2C0000}"/>
    <cellStyle name="SAPBEXaggDataEmph 2 3 8" xfId="27432" xr:uid="{00000000-0005-0000-0000-00005B2C0000}"/>
    <cellStyle name="SAPBEXaggDataEmph 2 3 9" xfId="27433" xr:uid="{00000000-0005-0000-0000-00005C2C0000}"/>
    <cellStyle name="SAPBEXaggDataEmph 2 30" xfId="27434" xr:uid="{00000000-0005-0000-0000-00005D2C0000}"/>
    <cellStyle name="SAPBEXaggDataEmph 2 31" xfId="27435" xr:uid="{00000000-0005-0000-0000-00005E2C0000}"/>
    <cellStyle name="SAPBEXaggDataEmph 2 32" xfId="27436" xr:uid="{00000000-0005-0000-0000-00005F2C0000}"/>
    <cellStyle name="SAPBEXaggDataEmph 2 33" xfId="48175" xr:uid="{00000000-0005-0000-0000-0000602C0000}"/>
    <cellStyle name="SAPBEXaggDataEmph 2 34" xfId="49061" xr:uid="{00000000-0005-0000-0000-0000612C0000}"/>
    <cellStyle name="SAPBEXaggDataEmph 2 4" xfId="697" xr:uid="{00000000-0005-0000-0000-0000622C0000}"/>
    <cellStyle name="SAPBEXaggDataEmph 2 4 10" xfId="27437" xr:uid="{00000000-0005-0000-0000-0000632C0000}"/>
    <cellStyle name="SAPBEXaggDataEmph 2 4 11" xfId="27438" xr:uid="{00000000-0005-0000-0000-0000642C0000}"/>
    <cellStyle name="SAPBEXaggDataEmph 2 4 12" xfId="27439" xr:uid="{00000000-0005-0000-0000-0000652C0000}"/>
    <cellStyle name="SAPBEXaggDataEmph 2 4 13" xfId="27440" xr:uid="{00000000-0005-0000-0000-0000662C0000}"/>
    <cellStyle name="SAPBEXaggDataEmph 2 4 14" xfId="27441" xr:uid="{00000000-0005-0000-0000-0000672C0000}"/>
    <cellStyle name="SAPBEXaggDataEmph 2 4 15" xfId="27442" xr:uid="{00000000-0005-0000-0000-0000682C0000}"/>
    <cellStyle name="SAPBEXaggDataEmph 2 4 16" xfId="27443" xr:uid="{00000000-0005-0000-0000-0000692C0000}"/>
    <cellStyle name="SAPBEXaggDataEmph 2 4 17" xfId="27444" xr:uid="{00000000-0005-0000-0000-00006A2C0000}"/>
    <cellStyle name="SAPBEXaggDataEmph 2 4 18" xfId="27445" xr:uid="{00000000-0005-0000-0000-00006B2C0000}"/>
    <cellStyle name="SAPBEXaggDataEmph 2 4 19" xfId="27446" xr:uid="{00000000-0005-0000-0000-00006C2C0000}"/>
    <cellStyle name="SAPBEXaggDataEmph 2 4 2" xfId="1626" xr:uid="{00000000-0005-0000-0000-00006D2C0000}"/>
    <cellStyle name="SAPBEXaggDataEmph 2 4 2 2" xfId="5239" xr:uid="{00000000-0005-0000-0000-00006E2C0000}"/>
    <cellStyle name="SAPBEXaggDataEmph 2 4 2 2 2" xfId="5240" xr:uid="{00000000-0005-0000-0000-00006F2C0000}"/>
    <cellStyle name="SAPBEXaggDataEmph 2 4 2 2 2 2" xfId="5241" xr:uid="{00000000-0005-0000-0000-0000702C0000}"/>
    <cellStyle name="SAPBEXaggDataEmph 2 4 2 2 2 2 2" xfId="5242" xr:uid="{00000000-0005-0000-0000-0000712C0000}"/>
    <cellStyle name="SAPBEXaggDataEmph 2 4 2 2 2 3" xfId="5243" xr:uid="{00000000-0005-0000-0000-0000722C0000}"/>
    <cellStyle name="SAPBEXaggDataEmph 2 4 2 2 3" xfId="5244" xr:uid="{00000000-0005-0000-0000-0000732C0000}"/>
    <cellStyle name="SAPBEXaggDataEmph 2 4 2 2 3 2" xfId="5245" xr:uid="{00000000-0005-0000-0000-0000742C0000}"/>
    <cellStyle name="SAPBEXaggDataEmph 2 4 2 2 3 2 2" xfId="5246" xr:uid="{00000000-0005-0000-0000-0000752C0000}"/>
    <cellStyle name="SAPBEXaggDataEmph 2 4 2 2 4" xfId="5247" xr:uid="{00000000-0005-0000-0000-0000762C0000}"/>
    <cellStyle name="SAPBEXaggDataEmph 2 4 2 2 4 2" xfId="5248" xr:uid="{00000000-0005-0000-0000-0000772C0000}"/>
    <cellStyle name="SAPBEXaggDataEmph 2 4 2 3" xfId="5249" xr:uid="{00000000-0005-0000-0000-0000782C0000}"/>
    <cellStyle name="SAPBEXaggDataEmph 2 4 2 3 2" xfId="5250" xr:uid="{00000000-0005-0000-0000-0000792C0000}"/>
    <cellStyle name="SAPBEXaggDataEmph 2 4 2 3 2 2" xfId="5251" xr:uid="{00000000-0005-0000-0000-00007A2C0000}"/>
    <cellStyle name="SAPBEXaggDataEmph 2 4 2 3 3" xfId="5252" xr:uid="{00000000-0005-0000-0000-00007B2C0000}"/>
    <cellStyle name="SAPBEXaggDataEmph 2 4 2 4" xfId="5253" xr:uid="{00000000-0005-0000-0000-00007C2C0000}"/>
    <cellStyle name="SAPBEXaggDataEmph 2 4 2 4 2" xfId="5254" xr:uid="{00000000-0005-0000-0000-00007D2C0000}"/>
    <cellStyle name="SAPBEXaggDataEmph 2 4 2 4 2 2" xfId="5255" xr:uid="{00000000-0005-0000-0000-00007E2C0000}"/>
    <cellStyle name="SAPBEXaggDataEmph 2 4 2 5" xfId="5256" xr:uid="{00000000-0005-0000-0000-00007F2C0000}"/>
    <cellStyle name="SAPBEXaggDataEmph 2 4 2 5 2" xfId="5257" xr:uid="{00000000-0005-0000-0000-0000802C0000}"/>
    <cellStyle name="SAPBEXaggDataEmph 2 4 2 6" xfId="27447" xr:uid="{00000000-0005-0000-0000-0000812C0000}"/>
    <cellStyle name="SAPBEXaggDataEmph 2 4 2 7" xfId="27448" xr:uid="{00000000-0005-0000-0000-0000822C0000}"/>
    <cellStyle name="SAPBEXaggDataEmph 2 4 2 8" xfId="49584" xr:uid="{00000000-0005-0000-0000-0000832C0000}"/>
    <cellStyle name="SAPBEXaggDataEmph 2 4 20" xfId="27449" xr:uid="{00000000-0005-0000-0000-0000842C0000}"/>
    <cellStyle name="SAPBEXaggDataEmph 2 4 21" xfId="27450" xr:uid="{00000000-0005-0000-0000-0000852C0000}"/>
    <cellStyle name="SAPBEXaggDataEmph 2 4 22" xfId="27451" xr:uid="{00000000-0005-0000-0000-0000862C0000}"/>
    <cellStyle name="SAPBEXaggDataEmph 2 4 23" xfId="27452" xr:uid="{00000000-0005-0000-0000-0000872C0000}"/>
    <cellStyle name="SAPBEXaggDataEmph 2 4 24" xfId="27453" xr:uid="{00000000-0005-0000-0000-0000882C0000}"/>
    <cellStyle name="SAPBEXaggDataEmph 2 4 25" xfId="27454" xr:uid="{00000000-0005-0000-0000-0000892C0000}"/>
    <cellStyle name="SAPBEXaggDataEmph 2 4 26" xfId="27455" xr:uid="{00000000-0005-0000-0000-00008A2C0000}"/>
    <cellStyle name="SAPBEXaggDataEmph 2 4 27" xfId="27456" xr:uid="{00000000-0005-0000-0000-00008B2C0000}"/>
    <cellStyle name="SAPBEXaggDataEmph 2 4 28" xfId="48176" xr:uid="{00000000-0005-0000-0000-00008C2C0000}"/>
    <cellStyle name="SAPBEXaggDataEmph 2 4 29" xfId="49069" xr:uid="{00000000-0005-0000-0000-00008D2C0000}"/>
    <cellStyle name="SAPBEXaggDataEmph 2 4 3" xfId="27457" xr:uid="{00000000-0005-0000-0000-00008E2C0000}"/>
    <cellStyle name="SAPBEXaggDataEmph 2 4 4" xfId="27458" xr:uid="{00000000-0005-0000-0000-00008F2C0000}"/>
    <cellStyle name="SAPBEXaggDataEmph 2 4 5" xfId="27459" xr:uid="{00000000-0005-0000-0000-0000902C0000}"/>
    <cellStyle name="SAPBEXaggDataEmph 2 4 6" xfId="27460" xr:uid="{00000000-0005-0000-0000-0000912C0000}"/>
    <cellStyle name="SAPBEXaggDataEmph 2 4 7" xfId="27461" xr:uid="{00000000-0005-0000-0000-0000922C0000}"/>
    <cellStyle name="SAPBEXaggDataEmph 2 4 8" xfId="27462" xr:uid="{00000000-0005-0000-0000-0000932C0000}"/>
    <cellStyle name="SAPBEXaggDataEmph 2 4 9" xfId="27463" xr:uid="{00000000-0005-0000-0000-0000942C0000}"/>
    <cellStyle name="SAPBEXaggDataEmph 2 5" xfId="698" xr:uid="{00000000-0005-0000-0000-0000952C0000}"/>
    <cellStyle name="SAPBEXaggDataEmph 2 5 10" xfId="27464" xr:uid="{00000000-0005-0000-0000-0000962C0000}"/>
    <cellStyle name="SAPBEXaggDataEmph 2 5 11" xfId="27465" xr:uid="{00000000-0005-0000-0000-0000972C0000}"/>
    <cellStyle name="SAPBEXaggDataEmph 2 5 12" xfId="27466" xr:uid="{00000000-0005-0000-0000-0000982C0000}"/>
    <cellStyle name="SAPBEXaggDataEmph 2 5 13" xfId="27467" xr:uid="{00000000-0005-0000-0000-0000992C0000}"/>
    <cellStyle name="SAPBEXaggDataEmph 2 5 14" xfId="27468" xr:uid="{00000000-0005-0000-0000-00009A2C0000}"/>
    <cellStyle name="SAPBEXaggDataEmph 2 5 15" xfId="27469" xr:uid="{00000000-0005-0000-0000-00009B2C0000}"/>
    <cellStyle name="SAPBEXaggDataEmph 2 5 16" xfId="27470" xr:uid="{00000000-0005-0000-0000-00009C2C0000}"/>
    <cellStyle name="SAPBEXaggDataEmph 2 5 17" xfId="27471" xr:uid="{00000000-0005-0000-0000-00009D2C0000}"/>
    <cellStyle name="SAPBEXaggDataEmph 2 5 18" xfId="27472" xr:uid="{00000000-0005-0000-0000-00009E2C0000}"/>
    <cellStyle name="SAPBEXaggDataEmph 2 5 19" xfId="27473" xr:uid="{00000000-0005-0000-0000-00009F2C0000}"/>
    <cellStyle name="SAPBEXaggDataEmph 2 5 2" xfId="1627" xr:uid="{00000000-0005-0000-0000-0000A02C0000}"/>
    <cellStyle name="SAPBEXaggDataEmph 2 5 2 2" xfId="5258" xr:uid="{00000000-0005-0000-0000-0000A12C0000}"/>
    <cellStyle name="SAPBEXaggDataEmph 2 5 2 2 2" xfId="5259" xr:uid="{00000000-0005-0000-0000-0000A22C0000}"/>
    <cellStyle name="SAPBEXaggDataEmph 2 5 2 2 2 2" xfId="5260" xr:uid="{00000000-0005-0000-0000-0000A32C0000}"/>
    <cellStyle name="SAPBEXaggDataEmph 2 5 2 2 2 2 2" xfId="5261" xr:uid="{00000000-0005-0000-0000-0000A42C0000}"/>
    <cellStyle name="SAPBEXaggDataEmph 2 5 2 2 2 3" xfId="5262" xr:uid="{00000000-0005-0000-0000-0000A52C0000}"/>
    <cellStyle name="SAPBEXaggDataEmph 2 5 2 2 3" xfId="5263" xr:uid="{00000000-0005-0000-0000-0000A62C0000}"/>
    <cellStyle name="SAPBEXaggDataEmph 2 5 2 2 3 2" xfId="5264" xr:uid="{00000000-0005-0000-0000-0000A72C0000}"/>
    <cellStyle name="SAPBEXaggDataEmph 2 5 2 2 3 2 2" xfId="5265" xr:uid="{00000000-0005-0000-0000-0000A82C0000}"/>
    <cellStyle name="SAPBEXaggDataEmph 2 5 2 2 4" xfId="5266" xr:uid="{00000000-0005-0000-0000-0000A92C0000}"/>
    <cellStyle name="SAPBEXaggDataEmph 2 5 2 2 4 2" xfId="5267" xr:uid="{00000000-0005-0000-0000-0000AA2C0000}"/>
    <cellStyle name="SAPBEXaggDataEmph 2 5 2 3" xfId="5268" xr:uid="{00000000-0005-0000-0000-0000AB2C0000}"/>
    <cellStyle name="SAPBEXaggDataEmph 2 5 2 3 2" xfId="5269" xr:uid="{00000000-0005-0000-0000-0000AC2C0000}"/>
    <cellStyle name="SAPBEXaggDataEmph 2 5 2 3 2 2" xfId="5270" xr:uid="{00000000-0005-0000-0000-0000AD2C0000}"/>
    <cellStyle name="SAPBEXaggDataEmph 2 5 2 3 3" xfId="5271" xr:uid="{00000000-0005-0000-0000-0000AE2C0000}"/>
    <cellStyle name="SAPBEXaggDataEmph 2 5 2 4" xfId="5272" xr:uid="{00000000-0005-0000-0000-0000AF2C0000}"/>
    <cellStyle name="SAPBEXaggDataEmph 2 5 2 4 2" xfId="5273" xr:uid="{00000000-0005-0000-0000-0000B02C0000}"/>
    <cellStyle name="SAPBEXaggDataEmph 2 5 2 4 2 2" xfId="5274" xr:uid="{00000000-0005-0000-0000-0000B12C0000}"/>
    <cellStyle name="SAPBEXaggDataEmph 2 5 2 5" xfId="5275" xr:uid="{00000000-0005-0000-0000-0000B22C0000}"/>
    <cellStyle name="SAPBEXaggDataEmph 2 5 2 5 2" xfId="5276" xr:uid="{00000000-0005-0000-0000-0000B32C0000}"/>
    <cellStyle name="SAPBEXaggDataEmph 2 5 2 6" xfId="27474" xr:uid="{00000000-0005-0000-0000-0000B42C0000}"/>
    <cellStyle name="SAPBEXaggDataEmph 2 5 2 7" xfId="27475" xr:uid="{00000000-0005-0000-0000-0000B52C0000}"/>
    <cellStyle name="SAPBEXaggDataEmph 2 5 2 8" xfId="49585" xr:uid="{00000000-0005-0000-0000-0000B62C0000}"/>
    <cellStyle name="SAPBEXaggDataEmph 2 5 20" xfId="27476" xr:uid="{00000000-0005-0000-0000-0000B72C0000}"/>
    <cellStyle name="SAPBEXaggDataEmph 2 5 21" xfId="27477" xr:uid="{00000000-0005-0000-0000-0000B82C0000}"/>
    <cellStyle name="SAPBEXaggDataEmph 2 5 22" xfId="27478" xr:uid="{00000000-0005-0000-0000-0000B92C0000}"/>
    <cellStyle name="SAPBEXaggDataEmph 2 5 23" xfId="27479" xr:uid="{00000000-0005-0000-0000-0000BA2C0000}"/>
    <cellStyle name="SAPBEXaggDataEmph 2 5 24" xfId="27480" xr:uid="{00000000-0005-0000-0000-0000BB2C0000}"/>
    <cellStyle name="SAPBEXaggDataEmph 2 5 25" xfId="27481" xr:uid="{00000000-0005-0000-0000-0000BC2C0000}"/>
    <cellStyle name="SAPBEXaggDataEmph 2 5 26" xfId="27482" xr:uid="{00000000-0005-0000-0000-0000BD2C0000}"/>
    <cellStyle name="SAPBEXaggDataEmph 2 5 27" xfId="27483" xr:uid="{00000000-0005-0000-0000-0000BE2C0000}"/>
    <cellStyle name="SAPBEXaggDataEmph 2 5 28" xfId="48177" xr:uid="{00000000-0005-0000-0000-0000BF2C0000}"/>
    <cellStyle name="SAPBEXaggDataEmph 2 5 29" xfId="49070" xr:uid="{00000000-0005-0000-0000-0000C02C0000}"/>
    <cellStyle name="SAPBEXaggDataEmph 2 5 3" xfId="27484" xr:uid="{00000000-0005-0000-0000-0000C12C0000}"/>
    <cellStyle name="SAPBEXaggDataEmph 2 5 4" xfId="27485" xr:uid="{00000000-0005-0000-0000-0000C22C0000}"/>
    <cellStyle name="SAPBEXaggDataEmph 2 5 5" xfId="27486" xr:uid="{00000000-0005-0000-0000-0000C32C0000}"/>
    <cellStyle name="SAPBEXaggDataEmph 2 5 6" xfId="27487" xr:uid="{00000000-0005-0000-0000-0000C42C0000}"/>
    <cellStyle name="SAPBEXaggDataEmph 2 5 7" xfId="27488" xr:uid="{00000000-0005-0000-0000-0000C52C0000}"/>
    <cellStyle name="SAPBEXaggDataEmph 2 5 8" xfId="27489" xr:uid="{00000000-0005-0000-0000-0000C62C0000}"/>
    <cellStyle name="SAPBEXaggDataEmph 2 5 9" xfId="27490" xr:uid="{00000000-0005-0000-0000-0000C72C0000}"/>
    <cellStyle name="SAPBEXaggDataEmph 2 6" xfId="699" xr:uid="{00000000-0005-0000-0000-0000C82C0000}"/>
    <cellStyle name="SAPBEXaggDataEmph 2 6 10" xfId="27491" xr:uid="{00000000-0005-0000-0000-0000C92C0000}"/>
    <cellStyle name="SAPBEXaggDataEmph 2 6 11" xfId="27492" xr:uid="{00000000-0005-0000-0000-0000CA2C0000}"/>
    <cellStyle name="SAPBEXaggDataEmph 2 6 12" xfId="27493" xr:uid="{00000000-0005-0000-0000-0000CB2C0000}"/>
    <cellStyle name="SAPBEXaggDataEmph 2 6 13" xfId="27494" xr:uid="{00000000-0005-0000-0000-0000CC2C0000}"/>
    <cellStyle name="SAPBEXaggDataEmph 2 6 14" xfId="27495" xr:uid="{00000000-0005-0000-0000-0000CD2C0000}"/>
    <cellStyle name="SAPBEXaggDataEmph 2 6 15" xfId="27496" xr:uid="{00000000-0005-0000-0000-0000CE2C0000}"/>
    <cellStyle name="SAPBEXaggDataEmph 2 6 16" xfId="27497" xr:uid="{00000000-0005-0000-0000-0000CF2C0000}"/>
    <cellStyle name="SAPBEXaggDataEmph 2 6 17" xfId="27498" xr:uid="{00000000-0005-0000-0000-0000D02C0000}"/>
    <cellStyle name="SAPBEXaggDataEmph 2 6 18" xfId="27499" xr:uid="{00000000-0005-0000-0000-0000D12C0000}"/>
    <cellStyle name="SAPBEXaggDataEmph 2 6 19" xfId="27500" xr:uid="{00000000-0005-0000-0000-0000D22C0000}"/>
    <cellStyle name="SAPBEXaggDataEmph 2 6 2" xfId="1628" xr:uid="{00000000-0005-0000-0000-0000D32C0000}"/>
    <cellStyle name="SAPBEXaggDataEmph 2 6 2 2" xfId="5277" xr:uid="{00000000-0005-0000-0000-0000D42C0000}"/>
    <cellStyle name="SAPBEXaggDataEmph 2 6 2 2 2" xfId="5278" xr:uid="{00000000-0005-0000-0000-0000D52C0000}"/>
    <cellStyle name="SAPBEXaggDataEmph 2 6 2 2 2 2" xfId="5279" xr:uid="{00000000-0005-0000-0000-0000D62C0000}"/>
    <cellStyle name="SAPBEXaggDataEmph 2 6 2 2 2 2 2" xfId="5280" xr:uid="{00000000-0005-0000-0000-0000D72C0000}"/>
    <cellStyle name="SAPBEXaggDataEmph 2 6 2 2 2 3" xfId="5281" xr:uid="{00000000-0005-0000-0000-0000D82C0000}"/>
    <cellStyle name="SAPBEXaggDataEmph 2 6 2 2 3" xfId="5282" xr:uid="{00000000-0005-0000-0000-0000D92C0000}"/>
    <cellStyle name="SAPBEXaggDataEmph 2 6 2 2 3 2" xfId="5283" xr:uid="{00000000-0005-0000-0000-0000DA2C0000}"/>
    <cellStyle name="SAPBEXaggDataEmph 2 6 2 2 3 2 2" xfId="5284" xr:uid="{00000000-0005-0000-0000-0000DB2C0000}"/>
    <cellStyle name="SAPBEXaggDataEmph 2 6 2 2 4" xfId="5285" xr:uid="{00000000-0005-0000-0000-0000DC2C0000}"/>
    <cellStyle name="SAPBEXaggDataEmph 2 6 2 2 4 2" xfId="5286" xr:uid="{00000000-0005-0000-0000-0000DD2C0000}"/>
    <cellStyle name="SAPBEXaggDataEmph 2 6 2 3" xfId="5287" xr:uid="{00000000-0005-0000-0000-0000DE2C0000}"/>
    <cellStyle name="SAPBEXaggDataEmph 2 6 2 3 2" xfId="5288" xr:uid="{00000000-0005-0000-0000-0000DF2C0000}"/>
    <cellStyle name="SAPBEXaggDataEmph 2 6 2 3 2 2" xfId="5289" xr:uid="{00000000-0005-0000-0000-0000E02C0000}"/>
    <cellStyle name="SAPBEXaggDataEmph 2 6 2 3 3" xfId="5290" xr:uid="{00000000-0005-0000-0000-0000E12C0000}"/>
    <cellStyle name="SAPBEXaggDataEmph 2 6 2 4" xfId="5291" xr:uid="{00000000-0005-0000-0000-0000E22C0000}"/>
    <cellStyle name="SAPBEXaggDataEmph 2 6 2 4 2" xfId="5292" xr:uid="{00000000-0005-0000-0000-0000E32C0000}"/>
    <cellStyle name="SAPBEXaggDataEmph 2 6 2 4 2 2" xfId="5293" xr:uid="{00000000-0005-0000-0000-0000E42C0000}"/>
    <cellStyle name="SAPBEXaggDataEmph 2 6 2 5" xfId="5294" xr:uid="{00000000-0005-0000-0000-0000E52C0000}"/>
    <cellStyle name="SAPBEXaggDataEmph 2 6 2 5 2" xfId="5295" xr:uid="{00000000-0005-0000-0000-0000E62C0000}"/>
    <cellStyle name="SAPBEXaggDataEmph 2 6 2 6" xfId="27501" xr:uid="{00000000-0005-0000-0000-0000E72C0000}"/>
    <cellStyle name="SAPBEXaggDataEmph 2 6 2 7" xfId="27502" xr:uid="{00000000-0005-0000-0000-0000E82C0000}"/>
    <cellStyle name="SAPBEXaggDataEmph 2 6 2 8" xfId="49586" xr:uid="{00000000-0005-0000-0000-0000E92C0000}"/>
    <cellStyle name="SAPBEXaggDataEmph 2 6 20" xfId="27503" xr:uid="{00000000-0005-0000-0000-0000EA2C0000}"/>
    <cellStyle name="SAPBEXaggDataEmph 2 6 21" xfId="27504" xr:uid="{00000000-0005-0000-0000-0000EB2C0000}"/>
    <cellStyle name="SAPBEXaggDataEmph 2 6 22" xfId="27505" xr:uid="{00000000-0005-0000-0000-0000EC2C0000}"/>
    <cellStyle name="SAPBEXaggDataEmph 2 6 23" xfId="27506" xr:uid="{00000000-0005-0000-0000-0000ED2C0000}"/>
    <cellStyle name="SAPBEXaggDataEmph 2 6 24" xfId="27507" xr:uid="{00000000-0005-0000-0000-0000EE2C0000}"/>
    <cellStyle name="SAPBEXaggDataEmph 2 6 25" xfId="27508" xr:uid="{00000000-0005-0000-0000-0000EF2C0000}"/>
    <cellStyle name="SAPBEXaggDataEmph 2 6 26" xfId="27509" xr:uid="{00000000-0005-0000-0000-0000F02C0000}"/>
    <cellStyle name="SAPBEXaggDataEmph 2 6 27" xfId="27510" xr:uid="{00000000-0005-0000-0000-0000F12C0000}"/>
    <cellStyle name="SAPBEXaggDataEmph 2 6 28" xfId="48178" xr:uid="{00000000-0005-0000-0000-0000F22C0000}"/>
    <cellStyle name="SAPBEXaggDataEmph 2 6 29" xfId="49071" xr:uid="{00000000-0005-0000-0000-0000F32C0000}"/>
    <cellStyle name="SAPBEXaggDataEmph 2 6 3" xfId="27511" xr:uid="{00000000-0005-0000-0000-0000F42C0000}"/>
    <cellStyle name="SAPBEXaggDataEmph 2 6 4" xfId="27512" xr:uid="{00000000-0005-0000-0000-0000F52C0000}"/>
    <cellStyle name="SAPBEXaggDataEmph 2 6 5" xfId="27513" xr:uid="{00000000-0005-0000-0000-0000F62C0000}"/>
    <cellStyle name="SAPBEXaggDataEmph 2 6 6" xfId="27514" xr:uid="{00000000-0005-0000-0000-0000F72C0000}"/>
    <cellStyle name="SAPBEXaggDataEmph 2 6 7" xfId="27515" xr:uid="{00000000-0005-0000-0000-0000F82C0000}"/>
    <cellStyle name="SAPBEXaggDataEmph 2 6 8" xfId="27516" xr:uid="{00000000-0005-0000-0000-0000F92C0000}"/>
    <cellStyle name="SAPBEXaggDataEmph 2 6 9" xfId="27517" xr:uid="{00000000-0005-0000-0000-0000FA2C0000}"/>
    <cellStyle name="SAPBEXaggDataEmph 2 7" xfId="1629" xr:uid="{00000000-0005-0000-0000-0000FB2C0000}"/>
    <cellStyle name="SAPBEXaggDataEmph 2 7 2" xfId="5296" xr:uid="{00000000-0005-0000-0000-0000FC2C0000}"/>
    <cellStyle name="SAPBEXaggDataEmph 2 7 2 2" xfId="5297" xr:uid="{00000000-0005-0000-0000-0000FD2C0000}"/>
    <cellStyle name="SAPBEXaggDataEmph 2 7 2 2 2" xfId="5298" xr:uid="{00000000-0005-0000-0000-0000FE2C0000}"/>
    <cellStyle name="SAPBEXaggDataEmph 2 7 2 2 2 2" xfId="5299" xr:uid="{00000000-0005-0000-0000-0000FF2C0000}"/>
    <cellStyle name="SAPBEXaggDataEmph 2 7 2 2 3" xfId="5300" xr:uid="{00000000-0005-0000-0000-0000002D0000}"/>
    <cellStyle name="SAPBEXaggDataEmph 2 7 2 3" xfId="5301" xr:uid="{00000000-0005-0000-0000-0000012D0000}"/>
    <cellStyle name="SAPBEXaggDataEmph 2 7 2 3 2" xfId="5302" xr:uid="{00000000-0005-0000-0000-0000022D0000}"/>
    <cellStyle name="SAPBEXaggDataEmph 2 7 2 3 2 2" xfId="5303" xr:uid="{00000000-0005-0000-0000-0000032D0000}"/>
    <cellStyle name="SAPBEXaggDataEmph 2 7 2 4" xfId="5304" xr:uid="{00000000-0005-0000-0000-0000042D0000}"/>
    <cellStyle name="SAPBEXaggDataEmph 2 7 2 4 2" xfId="5305" xr:uid="{00000000-0005-0000-0000-0000052D0000}"/>
    <cellStyle name="SAPBEXaggDataEmph 2 7 3" xfId="5306" xr:uid="{00000000-0005-0000-0000-0000062D0000}"/>
    <cellStyle name="SAPBEXaggDataEmph 2 7 3 2" xfId="5307" xr:uid="{00000000-0005-0000-0000-0000072D0000}"/>
    <cellStyle name="SAPBEXaggDataEmph 2 7 3 2 2" xfId="5308" xr:uid="{00000000-0005-0000-0000-0000082D0000}"/>
    <cellStyle name="SAPBEXaggDataEmph 2 7 3 3" xfId="5309" xr:uid="{00000000-0005-0000-0000-0000092D0000}"/>
    <cellStyle name="SAPBEXaggDataEmph 2 7 4" xfId="5310" xr:uid="{00000000-0005-0000-0000-00000A2D0000}"/>
    <cellStyle name="SAPBEXaggDataEmph 2 7 4 2" xfId="5311" xr:uid="{00000000-0005-0000-0000-00000B2D0000}"/>
    <cellStyle name="SAPBEXaggDataEmph 2 7 4 2 2" xfId="5312" xr:uid="{00000000-0005-0000-0000-00000C2D0000}"/>
    <cellStyle name="SAPBEXaggDataEmph 2 7 5" xfId="5313" xr:uid="{00000000-0005-0000-0000-00000D2D0000}"/>
    <cellStyle name="SAPBEXaggDataEmph 2 7 5 2" xfId="5314" xr:uid="{00000000-0005-0000-0000-00000E2D0000}"/>
    <cellStyle name="SAPBEXaggDataEmph 2 7 6" xfId="27518" xr:uid="{00000000-0005-0000-0000-00000F2D0000}"/>
    <cellStyle name="SAPBEXaggDataEmph 2 7 7" xfId="27519" xr:uid="{00000000-0005-0000-0000-0000102D0000}"/>
    <cellStyle name="SAPBEXaggDataEmph 2 7 8" xfId="49576" xr:uid="{00000000-0005-0000-0000-0000112D0000}"/>
    <cellStyle name="SAPBEXaggDataEmph 2 8" xfId="27520" xr:uid="{00000000-0005-0000-0000-0000122D0000}"/>
    <cellStyle name="SAPBEXaggDataEmph 2 9" xfId="27521" xr:uid="{00000000-0005-0000-0000-0000132D0000}"/>
    <cellStyle name="SAPBEXaggDataEmph 20" xfId="27522" xr:uid="{00000000-0005-0000-0000-0000142D0000}"/>
    <cellStyle name="SAPBEXaggDataEmph 21" xfId="27523" xr:uid="{00000000-0005-0000-0000-0000152D0000}"/>
    <cellStyle name="SAPBEXaggDataEmph 22" xfId="27524" xr:uid="{00000000-0005-0000-0000-0000162D0000}"/>
    <cellStyle name="SAPBEXaggDataEmph 23" xfId="27525" xr:uid="{00000000-0005-0000-0000-0000172D0000}"/>
    <cellStyle name="SAPBEXaggDataEmph 24" xfId="27526" xr:uid="{00000000-0005-0000-0000-0000182D0000}"/>
    <cellStyle name="SAPBEXaggDataEmph 25" xfId="27527" xr:uid="{00000000-0005-0000-0000-0000192D0000}"/>
    <cellStyle name="SAPBEXaggDataEmph 26" xfId="27528" xr:uid="{00000000-0005-0000-0000-00001A2D0000}"/>
    <cellStyle name="SAPBEXaggDataEmph 27" xfId="27529" xr:uid="{00000000-0005-0000-0000-00001B2D0000}"/>
    <cellStyle name="SAPBEXaggDataEmph 28" xfId="27530" xr:uid="{00000000-0005-0000-0000-00001C2D0000}"/>
    <cellStyle name="SAPBEXaggDataEmph 29" xfId="27531" xr:uid="{00000000-0005-0000-0000-00001D2D0000}"/>
    <cellStyle name="SAPBEXaggDataEmph 3" xfId="504" xr:uid="{00000000-0005-0000-0000-00001E2D0000}"/>
    <cellStyle name="SAPBEXaggDataEmph 3 10" xfId="27532" xr:uid="{00000000-0005-0000-0000-00001F2D0000}"/>
    <cellStyle name="SAPBEXaggDataEmph 3 11" xfId="27533" xr:uid="{00000000-0005-0000-0000-0000202D0000}"/>
    <cellStyle name="SAPBEXaggDataEmph 3 12" xfId="27534" xr:uid="{00000000-0005-0000-0000-0000212D0000}"/>
    <cellStyle name="SAPBEXaggDataEmph 3 13" xfId="27535" xr:uid="{00000000-0005-0000-0000-0000222D0000}"/>
    <cellStyle name="SAPBEXaggDataEmph 3 14" xfId="27536" xr:uid="{00000000-0005-0000-0000-0000232D0000}"/>
    <cellStyle name="SAPBEXaggDataEmph 3 15" xfId="27537" xr:uid="{00000000-0005-0000-0000-0000242D0000}"/>
    <cellStyle name="SAPBEXaggDataEmph 3 16" xfId="27538" xr:uid="{00000000-0005-0000-0000-0000252D0000}"/>
    <cellStyle name="SAPBEXaggDataEmph 3 17" xfId="27539" xr:uid="{00000000-0005-0000-0000-0000262D0000}"/>
    <cellStyle name="SAPBEXaggDataEmph 3 18" xfId="27540" xr:uid="{00000000-0005-0000-0000-0000272D0000}"/>
    <cellStyle name="SAPBEXaggDataEmph 3 19" xfId="27541" xr:uid="{00000000-0005-0000-0000-0000282D0000}"/>
    <cellStyle name="SAPBEXaggDataEmph 3 2" xfId="700" xr:uid="{00000000-0005-0000-0000-0000292D0000}"/>
    <cellStyle name="SAPBEXaggDataEmph 3 2 10" xfId="27542" xr:uid="{00000000-0005-0000-0000-00002A2D0000}"/>
    <cellStyle name="SAPBEXaggDataEmph 3 2 11" xfId="27543" xr:uid="{00000000-0005-0000-0000-00002B2D0000}"/>
    <cellStyle name="SAPBEXaggDataEmph 3 2 12" xfId="27544" xr:uid="{00000000-0005-0000-0000-00002C2D0000}"/>
    <cellStyle name="SAPBEXaggDataEmph 3 2 13" xfId="27545" xr:uid="{00000000-0005-0000-0000-00002D2D0000}"/>
    <cellStyle name="SAPBEXaggDataEmph 3 2 14" xfId="27546" xr:uid="{00000000-0005-0000-0000-00002E2D0000}"/>
    <cellStyle name="SAPBEXaggDataEmph 3 2 15" xfId="27547" xr:uid="{00000000-0005-0000-0000-00002F2D0000}"/>
    <cellStyle name="SAPBEXaggDataEmph 3 2 16" xfId="27548" xr:uid="{00000000-0005-0000-0000-0000302D0000}"/>
    <cellStyle name="SAPBEXaggDataEmph 3 2 17" xfId="27549" xr:uid="{00000000-0005-0000-0000-0000312D0000}"/>
    <cellStyle name="SAPBEXaggDataEmph 3 2 18" xfId="27550" xr:uid="{00000000-0005-0000-0000-0000322D0000}"/>
    <cellStyle name="SAPBEXaggDataEmph 3 2 19" xfId="27551" xr:uid="{00000000-0005-0000-0000-0000332D0000}"/>
    <cellStyle name="SAPBEXaggDataEmph 3 2 2" xfId="1630" xr:uid="{00000000-0005-0000-0000-0000342D0000}"/>
    <cellStyle name="SAPBEXaggDataEmph 3 2 2 2" xfId="5315" xr:uid="{00000000-0005-0000-0000-0000352D0000}"/>
    <cellStyle name="SAPBEXaggDataEmph 3 2 2 2 2" xfId="5316" xr:uid="{00000000-0005-0000-0000-0000362D0000}"/>
    <cellStyle name="SAPBEXaggDataEmph 3 2 2 2 2 2" xfId="5317" xr:uid="{00000000-0005-0000-0000-0000372D0000}"/>
    <cellStyle name="SAPBEXaggDataEmph 3 2 2 2 2 2 2" xfId="5318" xr:uid="{00000000-0005-0000-0000-0000382D0000}"/>
    <cellStyle name="SAPBEXaggDataEmph 3 2 2 2 2 3" xfId="5319" xr:uid="{00000000-0005-0000-0000-0000392D0000}"/>
    <cellStyle name="SAPBEXaggDataEmph 3 2 2 2 3" xfId="5320" xr:uid="{00000000-0005-0000-0000-00003A2D0000}"/>
    <cellStyle name="SAPBEXaggDataEmph 3 2 2 2 3 2" xfId="5321" xr:uid="{00000000-0005-0000-0000-00003B2D0000}"/>
    <cellStyle name="SAPBEXaggDataEmph 3 2 2 2 3 2 2" xfId="5322" xr:uid="{00000000-0005-0000-0000-00003C2D0000}"/>
    <cellStyle name="SAPBEXaggDataEmph 3 2 2 2 4" xfId="5323" xr:uid="{00000000-0005-0000-0000-00003D2D0000}"/>
    <cellStyle name="SAPBEXaggDataEmph 3 2 2 2 4 2" xfId="5324" xr:uid="{00000000-0005-0000-0000-00003E2D0000}"/>
    <cellStyle name="SAPBEXaggDataEmph 3 2 2 3" xfId="5325" xr:uid="{00000000-0005-0000-0000-00003F2D0000}"/>
    <cellStyle name="SAPBEXaggDataEmph 3 2 2 3 2" xfId="5326" xr:uid="{00000000-0005-0000-0000-0000402D0000}"/>
    <cellStyle name="SAPBEXaggDataEmph 3 2 2 3 2 2" xfId="5327" xr:uid="{00000000-0005-0000-0000-0000412D0000}"/>
    <cellStyle name="SAPBEXaggDataEmph 3 2 2 3 3" xfId="5328" xr:uid="{00000000-0005-0000-0000-0000422D0000}"/>
    <cellStyle name="SAPBEXaggDataEmph 3 2 2 4" xfId="5329" xr:uid="{00000000-0005-0000-0000-0000432D0000}"/>
    <cellStyle name="SAPBEXaggDataEmph 3 2 2 4 2" xfId="5330" xr:uid="{00000000-0005-0000-0000-0000442D0000}"/>
    <cellStyle name="SAPBEXaggDataEmph 3 2 2 4 2 2" xfId="5331" xr:uid="{00000000-0005-0000-0000-0000452D0000}"/>
    <cellStyle name="SAPBEXaggDataEmph 3 2 2 5" xfId="5332" xr:uid="{00000000-0005-0000-0000-0000462D0000}"/>
    <cellStyle name="SAPBEXaggDataEmph 3 2 2 5 2" xfId="5333" xr:uid="{00000000-0005-0000-0000-0000472D0000}"/>
    <cellStyle name="SAPBEXaggDataEmph 3 2 2 6" xfId="27552" xr:uid="{00000000-0005-0000-0000-0000482D0000}"/>
    <cellStyle name="SAPBEXaggDataEmph 3 2 2 7" xfId="27553" xr:uid="{00000000-0005-0000-0000-0000492D0000}"/>
    <cellStyle name="SAPBEXaggDataEmph 3 2 2 8" xfId="49588" xr:uid="{00000000-0005-0000-0000-00004A2D0000}"/>
    <cellStyle name="SAPBEXaggDataEmph 3 2 20" xfId="27554" xr:uid="{00000000-0005-0000-0000-00004B2D0000}"/>
    <cellStyle name="SAPBEXaggDataEmph 3 2 21" xfId="27555" xr:uid="{00000000-0005-0000-0000-00004C2D0000}"/>
    <cellStyle name="SAPBEXaggDataEmph 3 2 22" xfId="27556" xr:uid="{00000000-0005-0000-0000-00004D2D0000}"/>
    <cellStyle name="SAPBEXaggDataEmph 3 2 23" xfId="27557" xr:uid="{00000000-0005-0000-0000-00004E2D0000}"/>
    <cellStyle name="SAPBEXaggDataEmph 3 2 24" xfId="27558" xr:uid="{00000000-0005-0000-0000-00004F2D0000}"/>
    <cellStyle name="SAPBEXaggDataEmph 3 2 25" xfId="27559" xr:uid="{00000000-0005-0000-0000-0000502D0000}"/>
    <cellStyle name="SAPBEXaggDataEmph 3 2 26" xfId="27560" xr:uid="{00000000-0005-0000-0000-0000512D0000}"/>
    <cellStyle name="SAPBEXaggDataEmph 3 2 27" xfId="27561" xr:uid="{00000000-0005-0000-0000-0000522D0000}"/>
    <cellStyle name="SAPBEXaggDataEmph 3 2 28" xfId="48179" xr:uid="{00000000-0005-0000-0000-0000532D0000}"/>
    <cellStyle name="SAPBEXaggDataEmph 3 2 29" xfId="49073" xr:uid="{00000000-0005-0000-0000-0000542D0000}"/>
    <cellStyle name="SAPBEXaggDataEmph 3 2 3" xfId="27562" xr:uid="{00000000-0005-0000-0000-0000552D0000}"/>
    <cellStyle name="SAPBEXaggDataEmph 3 2 4" xfId="27563" xr:uid="{00000000-0005-0000-0000-0000562D0000}"/>
    <cellStyle name="SAPBEXaggDataEmph 3 2 5" xfId="27564" xr:uid="{00000000-0005-0000-0000-0000572D0000}"/>
    <cellStyle name="SAPBEXaggDataEmph 3 2 6" xfId="27565" xr:uid="{00000000-0005-0000-0000-0000582D0000}"/>
    <cellStyle name="SAPBEXaggDataEmph 3 2 7" xfId="27566" xr:uid="{00000000-0005-0000-0000-0000592D0000}"/>
    <cellStyle name="SAPBEXaggDataEmph 3 2 8" xfId="27567" xr:uid="{00000000-0005-0000-0000-00005A2D0000}"/>
    <cellStyle name="SAPBEXaggDataEmph 3 2 9" xfId="27568" xr:uid="{00000000-0005-0000-0000-00005B2D0000}"/>
    <cellStyle name="SAPBEXaggDataEmph 3 20" xfId="27569" xr:uid="{00000000-0005-0000-0000-00005C2D0000}"/>
    <cellStyle name="SAPBEXaggDataEmph 3 21" xfId="27570" xr:uid="{00000000-0005-0000-0000-00005D2D0000}"/>
    <cellStyle name="SAPBEXaggDataEmph 3 22" xfId="27571" xr:uid="{00000000-0005-0000-0000-00005E2D0000}"/>
    <cellStyle name="SAPBEXaggDataEmph 3 23" xfId="27572" xr:uid="{00000000-0005-0000-0000-00005F2D0000}"/>
    <cellStyle name="SAPBEXaggDataEmph 3 24" xfId="27573" xr:uid="{00000000-0005-0000-0000-0000602D0000}"/>
    <cellStyle name="SAPBEXaggDataEmph 3 25" xfId="27574" xr:uid="{00000000-0005-0000-0000-0000612D0000}"/>
    <cellStyle name="SAPBEXaggDataEmph 3 26" xfId="27575" xr:uid="{00000000-0005-0000-0000-0000622D0000}"/>
    <cellStyle name="SAPBEXaggDataEmph 3 27" xfId="27576" xr:uid="{00000000-0005-0000-0000-0000632D0000}"/>
    <cellStyle name="SAPBEXaggDataEmph 3 28" xfId="27577" xr:uid="{00000000-0005-0000-0000-0000642D0000}"/>
    <cellStyle name="SAPBEXaggDataEmph 3 29" xfId="27578" xr:uid="{00000000-0005-0000-0000-0000652D0000}"/>
    <cellStyle name="SAPBEXaggDataEmph 3 3" xfId="701" xr:uid="{00000000-0005-0000-0000-0000662D0000}"/>
    <cellStyle name="SAPBEXaggDataEmph 3 3 10" xfId="27579" xr:uid="{00000000-0005-0000-0000-0000672D0000}"/>
    <cellStyle name="SAPBEXaggDataEmph 3 3 11" xfId="27580" xr:uid="{00000000-0005-0000-0000-0000682D0000}"/>
    <cellStyle name="SAPBEXaggDataEmph 3 3 12" xfId="27581" xr:uid="{00000000-0005-0000-0000-0000692D0000}"/>
    <cellStyle name="SAPBEXaggDataEmph 3 3 13" xfId="27582" xr:uid="{00000000-0005-0000-0000-00006A2D0000}"/>
    <cellStyle name="SAPBEXaggDataEmph 3 3 14" xfId="27583" xr:uid="{00000000-0005-0000-0000-00006B2D0000}"/>
    <cellStyle name="SAPBEXaggDataEmph 3 3 15" xfId="27584" xr:uid="{00000000-0005-0000-0000-00006C2D0000}"/>
    <cellStyle name="SAPBEXaggDataEmph 3 3 16" xfId="27585" xr:uid="{00000000-0005-0000-0000-00006D2D0000}"/>
    <cellStyle name="SAPBEXaggDataEmph 3 3 17" xfId="27586" xr:uid="{00000000-0005-0000-0000-00006E2D0000}"/>
    <cellStyle name="SAPBEXaggDataEmph 3 3 18" xfId="27587" xr:uid="{00000000-0005-0000-0000-00006F2D0000}"/>
    <cellStyle name="SAPBEXaggDataEmph 3 3 19" xfId="27588" xr:uid="{00000000-0005-0000-0000-0000702D0000}"/>
    <cellStyle name="SAPBEXaggDataEmph 3 3 2" xfId="1631" xr:uid="{00000000-0005-0000-0000-0000712D0000}"/>
    <cellStyle name="SAPBEXaggDataEmph 3 3 2 2" xfId="5334" xr:uid="{00000000-0005-0000-0000-0000722D0000}"/>
    <cellStyle name="SAPBEXaggDataEmph 3 3 2 2 2" xfId="5335" xr:uid="{00000000-0005-0000-0000-0000732D0000}"/>
    <cellStyle name="SAPBEXaggDataEmph 3 3 2 2 2 2" xfId="5336" xr:uid="{00000000-0005-0000-0000-0000742D0000}"/>
    <cellStyle name="SAPBEXaggDataEmph 3 3 2 2 2 2 2" xfId="5337" xr:uid="{00000000-0005-0000-0000-0000752D0000}"/>
    <cellStyle name="SAPBEXaggDataEmph 3 3 2 2 2 3" xfId="5338" xr:uid="{00000000-0005-0000-0000-0000762D0000}"/>
    <cellStyle name="SAPBEXaggDataEmph 3 3 2 2 3" xfId="5339" xr:uid="{00000000-0005-0000-0000-0000772D0000}"/>
    <cellStyle name="SAPBEXaggDataEmph 3 3 2 2 3 2" xfId="5340" xr:uid="{00000000-0005-0000-0000-0000782D0000}"/>
    <cellStyle name="SAPBEXaggDataEmph 3 3 2 2 3 2 2" xfId="5341" xr:uid="{00000000-0005-0000-0000-0000792D0000}"/>
    <cellStyle name="SAPBEXaggDataEmph 3 3 2 2 4" xfId="5342" xr:uid="{00000000-0005-0000-0000-00007A2D0000}"/>
    <cellStyle name="SAPBEXaggDataEmph 3 3 2 2 4 2" xfId="5343" xr:uid="{00000000-0005-0000-0000-00007B2D0000}"/>
    <cellStyle name="SAPBEXaggDataEmph 3 3 2 3" xfId="5344" xr:uid="{00000000-0005-0000-0000-00007C2D0000}"/>
    <cellStyle name="SAPBEXaggDataEmph 3 3 2 3 2" xfId="5345" xr:uid="{00000000-0005-0000-0000-00007D2D0000}"/>
    <cellStyle name="SAPBEXaggDataEmph 3 3 2 3 2 2" xfId="5346" xr:uid="{00000000-0005-0000-0000-00007E2D0000}"/>
    <cellStyle name="SAPBEXaggDataEmph 3 3 2 3 3" xfId="5347" xr:uid="{00000000-0005-0000-0000-00007F2D0000}"/>
    <cellStyle name="SAPBEXaggDataEmph 3 3 2 4" xfId="5348" xr:uid="{00000000-0005-0000-0000-0000802D0000}"/>
    <cellStyle name="SAPBEXaggDataEmph 3 3 2 4 2" xfId="5349" xr:uid="{00000000-0005-0000-0000-0000812D0000}"/>
    <cellStyle name="SAPBEXaggDataEmph 3 3 2 4 2 2" xfId="5350" xr:uid="{00000000-0005-0000-0000-0000822D0000}"/>
    <cellStyle name="SAPBEXaggDataEmph 3 3 2 5" xfId="5351" xr:uid="{00000000-0005-0000-0000-0000832D0000}"/>
    <cellStyle name="SAPBEXaggDataEmph 3 3 2 5 2" xfId="5352" xr:uid="{00000000-0005-0000-0000-0000842D0000}"/>
    <cellStyle name="SAPBEXaggDataEmph 3 3 2 6" xfId="27589" xr:uid="{00000000-0005-0000-0000-0000852D0000}"/>
    <cellStyle name="SAPBEXaggDataEmph 3 3 2 7" xfId="27590" xr:uid="{00000000-0005-0000-0000-0000862D0000}"/>
    <cellStyle name="SAPBEXaggDataEmph 3 3 2 8" xfId="49589" xr:uid="{00000000-0005-0000-0000-0000872D0000}"/>
    <cellStyle name="SAPBEXaggDataEmph 3 3 20" xfId="27591" xr:uid="{00000000-0005-0000-0000-0000882D0000}"/>
    <cellStyle name="SAPBEXaggDataEmph 3 3 21" xfId="27592" xr:uid="{00000000-0005-0000-0000-0000892D0000}"/>
    <cellStyle name="SAPBEXaggDataEmph 3 3 22" xfId="27593" xr:uid="{00000000-0005-0000-0000-00008A2D0000}"/>
    <cellStyle name="SAPBEXaggDataEmph 3 3 23" xfId="27594" xr:uid="{00000000-0005-0000-0000-00008B2D0000}"/>
    <cellStyle name="SAPBEXaggDataEmph 3 3 24" xfId="27595" xr:uid="{00000000-0005-0000-0000-00008C2D0000}"/>
    <cellStyle name="SAPBEXaggDataEmph 3 3 25" xfId="27596" xr:uid="{00000000-0005-0000-0000-00008D2D0000}"/>
    <cellStyle name="SAPBEXaggDataEmph 3 3 26" xfId="27597" xr:uid="{00000000-0005-0000-0000-00008E2D0000}"/>
    <cellStyle name="SAPBEXaggDataEmph 3 3 27" xfId="27598" xr:uid="{00000000-0005-0000-0000-00008F2D0000}"/>
    <cellStyle name="SAPBEXaggDataEmph 3 3 28" xfId="48180" xr:uid="{00000000-0005-0000-0000-0000902D0000}"/>
    <cellStyle name="SAPBEXaggDataEmph 3 3 29" xfId="49074" xr:uid="{00000000-0005-0000-0000-0000912D0000}"/>
    <cellStyle name="SAPBEXaggDataEmph 3 3 3" xfId="27599" xr:uid="{00000000-0005-0000-0000-0000922D0000}"/>
    <cellStyle name="SAPBEXaggDataEmph 3 3 4" xfId="27600" xr:uid="{00000000-0005-0000-0000-0000932D0000}"/>
    <cellStyle name="SAPBEXaggDataEmph 3 3 5" xfId="27601" xr:uid="{00000000-0005-0000-0000-0000942D0000}"/>
    <cellStyle name="SAPBEXaggDataEmph 3 3 6" xfId="27602" xr:uid="{00000000-0005-0000-0000-0000952D0000}"/>
    <cellStyle name="SAPBEXaggDataEmph 3 3 7" xfId="27603" xr:uid="{00000000-0005-0000-0000-0000962D0000}"/>
    <cellStyle name="SAPBEXaggDataEmph 3 3 8" xfId="27604" xr:uid="{00000000-0005-0000-0000-0000972D0000}"/>
    <cellStyle name="SAPBEXaggDataEmph 3 3 9" xfId="27605" xr:uid="{00000000-0005-0000-0000-0000982D0000}"/>
    <cellStyle name="SAPBEXaggDataEmph 3 30" xfId="27606" xr:uid="{00000000-0005-0000-0000-0000992D0000}"/>
    <cellStyle name="SAPBEXaggDataEmph 3 31" xfId="27607" xr:uid="{00000000-0005-0000-0000-00009A2D0000}"/>
    <cellStyle name="SAPBEXaggDataEmph 3 32" xfId="27608" xr:uid="{00000000-0005-0000-0000-00009B2D0000}"/>
    <cellStyle name="SAPBEXaggDataEmph 3 33" xfId="48181" xr:uid="{00000000-0005-0000-0000-00009C2D0000}"/>
    <cellStyle name="SAPBEXaggDataEmph 3 34" xfId="49072" xr:uid="{00000000-0005-0000-0000-00009D2D0000}"/>
    <cellStyle name="SAPBEXaggDataEmph 3 4" xfId="702" xr:uid="{00000000-0005-0000-0000-00009E2D0000}"/>
    <cellStyle name="SAPBEXaggDataEmph 3 4 10" xfId="27609" xr:uid="{00000000-0005-0000-0000-00009F2D0000}"/>
    <cellStyle name="SAPBEXaggDataEmph 3 4 11" xfId="27610" xr:uid="{00000000-0005-0000-0000-0000A02D0000}"/>
    <cellStyle name="SAPBEXaggDataEmph 3 4 12" xfId="27611" xr:uid="{00000000-0005-0000-0000-0000A12D0000}"/>
    <cellStyle name="SAPBEXaggDataEmph 3 4 13" xfId="27612" xr:uid="{00000000-0005-0000-0000-0000A22D0000}"/>
    <cellStyle name="SAPBEXaggDataEmph 3 4 14" xfId="27613" xr:uid="{00000000-0005-0000-0000-0000A32D0000}"/>
    <cellStyle name="SAPBEXaggDataEmph 3 4 15" xfId="27614" xr:uid="{00000000-0005-0000-0000-0000A42D0000}"/>
    <cellStyle name="SAPBEXaggDataEmph 3 4 16" xfId="27615" xr:uid="{00000000-0005-0000-0000-0000A52D0000}"/>
    <cellStyle name="SAPBEXaggDataEmph 3 4 17" xfId="27616" xr:uid="{00000000-0005-0000-0000-0000A62D0000}"/>
    <cellStyle name="SAPBEXaggDataEmph 3 4 18" xfId="27617" xr:uid="{00000000-0005-0000-0000-0000A72D0000}"/>
    <cellStyle name="SAPBEXaggDataEmph 3 4 19" xfId="27618" xr:uid="{00000000-0005-0000-0000-0000A82D0000}"/>
    <cellStyle name="SAPBEXaggDataEmph 3 4 2" xfId="1632" xr:uid="{00000000-0005-0000-0000-0000A92D0000}"/>
    <cellStyle name="SAPBEXaggDataEmph 3 4 2 2" xfId="5353" xr:uid="{00000000-0005-0000-0000-0000AA2D0000}"/>
    <cellStyle name="SAPBEXaggDataEmph 3 4 2 2 2" xfId="5354" xr:uid="{00000000-0005-0000-0000-0000AB2D0000}"/>
    <cellStyle name="SAPBEXaggDataEmph 3 4 2 2 2 2" xfId="5355" xr:uid="{00000000-0005-0000-0000-0000AC2D0000}"/>
    <cellStyle name="SAPBEXaggDataEmph 3 4 2 2 2 2 2" xfId="5356" xr:uid="{00000000-0005-0000-0000-0000AD2D0000}"/>
    <cellStyle name="SAPBEXaggDataEmph 3 4 2 2 2 3" xfId="5357" xr:uid="{00000000-0005-0000-0000-0000AE2D0000}"/>
    <cellStyle name="SAPBEXaggDataEmph 3 4 2 2 3" xfId="5358" xr:uid="{00000000-0005-0000-0000-0000AF2D0000}"/>
    <cellStyle name="SAPBEXaggDataEmph 3 4 2 2 3 2" xfId="5359" xr:uid="{00000000-0005-0000-0000-0000B02D0000}"/>
    <cellStyle name="SAPBEXaggDataEmph 3 4 2 2 3 2 2" xfId="5360" xr:uid="{00000000-0005-0000-0000-0000B12D0000}"/>
    <cellStyle name="SAPBEXaggDataEmph 3 4 2 2 4" xfId="5361" xr:uid="{00000000-0005-0000-0000-0000B22D0000}"/>
    <cellStyle name="SAPBEXaggDataEmph 3 4 2 2 4 2" xfId="5362" xr:uid="{00000000-0005-0000-0000-0000B32D0000}"/>
    <cellStyle name="SAPBEXaggDataEmph 3 4 2 3" xfId="5363" xr:uid="{00000000-0005-0000-0000-0000B42D0000}"/>
    <cellStyle name="SAPBEXaggDataEmph 3 4 2 3 2" xfId="5364" xr:uid="{00000000-0005-0000-0000-0000B52D0000}"/>
    <cellStyle name="SAPBEXaggDataEmph 3 4 2 3 2 2" xfId="5365" xr:uid="{00000000-0005-0000-0000-0000B62D0000}"/>
    <cellStyle name="SAPBEXaggDataEmph 3 4 2 3 3" xfId="5366" xr:uid="{00000000-0005-0000-0000-0000B72D0000}"/>
    <cellStyle name="SAPBEXaggDataEmph 3 4 2 4" xfId="5367" xr:uid="{00000000-0005-0000-0000-0000B82D0000}"/>
    <cellStyle name="SAPBEXaggDataEmph 3 4 2 4 2" xfId="5368" xr:uid="{00000000-0005-0000-0000-0000B92D0000}"/>
    <cellStyle name="SAPBEXaggDataEmph 3 4 2 4 2 2" xfId="5369" xr:uid="{00000000-0005-0000-0000-0000BA2D0000}"/>
    <cellStyle name="SAPBEXaggDataEmph 3 4 2 5" xfId="5370" xr:uid="{00000000-0005-0000-0000-0000BB2D0000}"/>
    <cellStyle name="SAPBEXaggDataEmph 3 4 2 5 2" xfId="5371" xr:uid="{00000000-0005-0000-0000-0000BC2D0000}"/>
    <cellStyle name="SAPBEXaggDataEmph 3 4 2 6" xfId="27619" xr:uid="{00000000-0005-0000-0000-0000BD2D0000}"/>
    <cellStyle name="SAPBEXaggDataEmph 3 4 2 7" xfId="27620" xr:uid="{00000000-0005-0000-0000-0000BE2D0000}"/>
    <cellStyle name="SAPBEXaggDataEmph 3 4 2 8" xfId="49590" xr:uid="{00000000-0005-0000-0000-0000BF2D0000}"/>
    <cellStyle name="SAPBEXaggDataEmph 3 4 20" xfId="27621" xr:uid="{00000000-0005-0000-0000-0000C02D0000}"/>
    <cellStyle name="SAPBEXaggDataEmph 3 4 21" xfId="27622" xr:uid="{00000000-0005-0000-0000-0000C12D0000}"/>
    <cellStyle name="SAPBEXaggDataEmph 3 4 22" xfId="27623" xr:uid="{00000000-0005-0000-0000-0000C22D0000}"/>
    <cellStyle name="SAPBEXaggDataEmph 3 4 23" xfId="27624" xr:uid="{00000000-0005-0000-0000-0000C32D0000}"/>
    <cellStyle name="SAPBEXaggDataEmph 3 4 24" xfId="27625" xr:uid="{00000000-0005-0000-0000-0000C42D0000}"/>
    <cellStyle name="SAPBEXaggDataEmph 3 4 25" xfId="27626" xr:uid="{00000000-0005-0000-0000-0000C52D0000}"/>
    <cellStyle name="SAPBEXaggDataEmph 3 4 26" xfId="27627" xr:uid="{00000000-0005-0000-0000-0000C62D0000}"/>
    <cellStyle name="SAPBEXaggDataEmph 3 4 27" xfId="27628" xr:uid="{00000000-0005-0000-0000-0000C72D0000}"/>
    <cellStyle name="SAPBEXaggDataEmph 3 4 28" xfId="48182" xr:uid="{00000000-0005-0000-0000-0000C82D0000}"/>
    <cellStyle name="SAPBEXaggDataEmph 3 4 29" xfId="49075" xr:uid="{00000000-0005-0000-0000-0000C92D0000}"/>
    <cellStyle name="SAPBEXaggDataEmph 3 4 3" xfId="27629" xr:uid="{00000000-0005-0000-0000-0000CA2D0000}"/>
    <cellStyle name="SAPBEXaggDataEmph 3 4 4" xfId="27630" xr:uid="{00000000-0005-0000-0000-0000CB2D0000}"/>
    <cellStyle name="SAPBEXaggDataEmph 3 4 5" xfId="27631" xr:uid="{00000000-0005-0000-0000-0000CC2D0000}"/>
    <cellStyle name="SAPBEXaggDataEmph 3 4 6" xfId="27632" xr:uid="{00000000-0005-0000-0000-0000CD2D0000}"/>
    <cellStyle name="SAPBEXaggDataEmph 3 4 7" xfId="27633" xr:uid="{00000000-0005-0000-0000-0000CE2D0000}"/>
    <cellStyle name="SAPBEXaggDataEmph 3 4 8" xfId="27634" xr:uid="{00000000-0005-0000-0000-0000CF2D0000}"/>
    <cellStyle name="SAPBEXaggDataEmph 3 4 9" xfId="27635" xr:uid="{00000000-0005-0000-0000-0000D02D0000}"/>
    <cellStyle name="SAPBEXaggDataEmph 3 5" xfId="703" xr:uid="{00000000-0005-0000-0000-0000D12D0000}"/>
    <cellStyle name="SAPBEXaggDataEmph 3 5 10" xfId="27636" xr:uid="{00000000-0005-0000-0000-0000D22D0000}"/>
    <cellStyle name="SAPBEXaggDataEmph 3 5 11" xfId="27637" xr:uid="{00000000-0005-0000-0000-0000D32D0000}"/>
    <cellStyle name="SAPBEXaggDataEmph 3 5 12" xfId="27638" xr:uid="{00000000-0005-0000-0000-0000D42D0000}"/>
    <cellStyle name="SAPBEXaggDataEmph 3 5 13" xfId="27639" xr:uid="{00000000-0005-0000-0000-0000D52D0000}"/>
    <cellStyle name="SAPBEXaggDataEmph 3 5 14" xfId="27640" xr:uid="{00000000-0005-0000-0000-0000D62D0000}"/>
    <cellStyle name="SAPBEXaggDataEmph 3 5 15" xfId="27641" xr:uid="{00000000-0005-0000-0000-0000D72D0000}"/>
    <cellStyle name="SAPBEXaggDataEmph 3 5 16" xfId="27642" xr:uid="{00000000-0005-0000-0000-0000D82D0000}"/>
    <cellStyle name="SAPBEXaggDataEmph 3 5 17" xfId="27643" xr:uid="{00000000-0005-0000-0000-0000D92D0000}"/>
    <cellStyle name="SAPBEXaggDataEmph 3 5 18" xfId="27644" xr:uid="{00000000-0005-0000-0000-0000DA2D0000}"/>
    <cellStyle name="SAPBEXaggDataEmph 3 5 19" xfId="27645" xr:uid="{00000000-0005-0000-0000-0000DB2D0000}"/>
    <cellStyle name="SAPBEXaggDataEmph 3 5 2" xfId="1633" xr:uid="{00000000-0005-0000-0000-0000DC2D0000}"/>
    <cellStyle name="SAPBEXaggDataEmph 3 5 2 2" xfId="5372" xr:uid="{00000000-0005-0000-0000-0000DD2D0000}"/>
    <cellStyle name="SAPBEXaggDataEmph 3 5 2 2 2" xfId="5373" xr:uid="{00000000-0005-0000-0000-0000DE2D0000}"/>
    <cellStyle name="SAPBEXaggDataEmph 3 5 2 2 2 2" xfId="5374" xr:uid="{00000000-0005-0000-0000-0000DF2D0000}"/>
    <cellStyle name="SAPBEXaggDataEmph 3 5 2 2 2 2 2" xfId="5375" xr:uid="{00000000-0005-0000-0000-0000E02D0000}"/>
    <cellStyle name="SAPBEXaggDataEmph 3 5 2 2 2 3" xfId="5376" xr:uid="{00000000-0005-0000-0000-0000E12D0000}"/>
    <cellStyle name="SAPBEXaggDataEmph 3 5 2 2 3" xfId="5377" xr:uid="{00000000-0005-0000-0000-0000E22D0000}"/>
    <cellStyle name="SAPBEXaggDataEmph 3 5 2 2 3 2" xfId="5378" xr:uid="{00000000-0005-0000-0000-0000E32D0000}"/>
    <cellStyle name="SAPBEXaggDataEmph 3 5 2 2 3 2 2" xfId="5379" xr:uid="{00000000-0005-0000-0000-0000E42D0000}"/>
    <cellStyle name="SAPBEXaggDataEmph 3 5 2 2 4" xfId="5380" xr:uid="{00000000-0005-0000-0000-0000E52D0000}"/>
    <cellStyle name="SAPBEXaggDataEmph 3 5 2 2 4 2" xfId="5381" xr:uid="{00000000-0005-0000-0000-0000E62D0000}"/>
    <cellStyle name="SAPBEXaggDataEmph 3 5 2 3" xfId="5382" xr:uid="{00000000-0005-0000-0000-0000E72D0000}"/>
    <cellStyle name="SAPBEXaggDataEmph 3 5 2 3 2" xfId="5383" xr:uid="{00000000-0005-0000-0000-0000E82D0000}"/>
    <cellStyle name="SAPBEXaggDataEmph 3 5 2 3 2 2" xfId="5384" xr:uid="{00000000-0005-0000-0000-0000E92D0000}"/>
    <cellStyle name="SAPBEXaggDataEmph 3 5 2 3 3" xfId="5385" xr:uid="{00000000-0005-0000-0000-0000EA2D0000}"/>
    <cellStyle name="SAPBEXaggDataEmph 3 5 2 4" xfId="5386" xr:uid="{00000000-0005-0000-0000-0000EB2D0000}"/>
    <cellStyle name="SAPBEXaggDataEmph 3 5 2 4 2" xfId="5387" xr:uid="{00000000-0005-0000-0000-0000EC2D0000}"/>
    <cellStyle name="SAPBEXaggDataEmph 3 5 2 4 2 2" xfId="5388" xr:uid="{00000000-0005-0000-0000-0000ED2D0000}"/>
    <cellStyle name="SAPBEXaggDataEmph 3 5 2 5" xfId="5389" xr:uid="{00000000-0005-0000-0000-0000EE2D0000}"/>
    <cellStyle name="SAPBEXaggDataEmph 3 5 2 5 2" xfId="5390" xr:uid="{00000000-0005-0000-0000-0000EF2D0000}"/>
    <cellStyle name="SAPBEXaggDataEmph 3 5 2 6" xfId="27646" xr:uid="{00000000-0005-0000-0000-0000F02D0000}"/>
    <cellStyle name="SAPBEXaggDataEmph 3 5 2 7" xfId="27647" xr:uid="{00000000-0005-0000-0000-0000F12D0000}"/>
    <cellStyle name="SAPBEXaggDataEmph 3 5 2 8" xfId="49591" xr:uid="{00000000-0005-0000-0000-0000F22D0000}"/>
    <cellStyle name="SAPBEXaggDataEmph 3 5 20" xfId="27648" xr:uid="{00000000-0005-0000-0000-0000F32D0000}"/>
    <cellStyle name="SAPBEXaggDataEmph 3 5 21" xfId="27649" xr:uid="{00000000-0005-0000-0000-0000F42D0000}"/>
    <cellStyle name="SAPBEXaggDataEmph 3 5 22" xfId="27650" xr:uid="{00000000-0005-0000-0000-0000F52D0000}"/>
    <cellStyle name="SAPBEXaggDataEmph 3 5 23" xfId="27651" xr:uid="{00000000-0005-0000-0000-0000F62D0000}"/>
    <cellStyle name="SAPBEXaggDataEmph 3 5 24" xfId="27652" xr:uid="{00000000-0005-0000-0000-0000F72D0000}"/>
    <cellStyle name="SAPBEXaggDataEmph 3 5 25" xfId="27653" xr:uid="{00000000-0005-0000-0000-0000F82D0000}"/>
    <cellStyle name="SAPBEXaggDataEmph 3 5 26" xfId="27654" xr:uid="{00000000-0005-0000-0000-0000F92D0000}"/>
    <cellStyle name="SAPBEXaggDataEmph 3 5 27" xfId="27655" xr:uid="{00000000-0005-0000-0000-0000FA2D0000}"/>
    <cellStyle name="SAPBEXaggDataEmph 3 5 28" xfId="48183" xr:uid="{00000000-0005-0000-0000-0000FB2D0000}"/>
    <cellStyle name="SAPBEXaggDataEmph 3 5 29" xfId="49076" xr:uid="{00000000-0005-0000-0000-0000FC2D0000}"/>
    <cellStyle name="SAPBEXaggDataEmph 3 5 3" xfId="27656" xr:uid="{00000000-0005-0000-0000-0000FD2D0000}"/>
    <cellStyle name="SAPBEXaggDataEmph 3 5 4" xfId="27657" xr:uid="{00000000-0005-0000-0000-0000FE2D0000}"/>
    <cellStyle name="SAPBEXaggDataEmph 3 5 5" xfId="27658" xr:uid="{00000000-0005-0000-0000-0000FF2D0000}"/>
    <cellStyle name="SAPBEXaggDataEmph 3 5 6" xfId="27659" xr:uid="{00000000-0005-0000-0000-0000002E0000}"/>
    <cellStyle name="SAPBEXaggDataEmph 3 5 7" xfId="27660" xr:uid="{00000000-0005-0000-0000-0000012E0000}"/>
    <cellStyle name="SAPBEXaggDataEmph 3 5 8" xfId="27661" xr:uid="{00000000-0005-0000-0000-0000022E0000}"/>
    <cellStyle name="SAPBEXaggDataEmph 3 5 9" xfId="27662" xr:uid="{00000000-0005-0000-0000-0000032E0000}"/>
    <cellStyle name="SAPBEXaggDataEmph 3 6" xfId="704" xr:uid="{00000000-0005-0000-0000-0000042E0000}"/>
    <cellStyle name="SAPBEXaggDataEmph 3 6 10" xfId="27663" xr:uid="{00000000-0005-0000-0000-0000052E0000}"/>
    <cellStyle name="SAPBEXaggDataEmph 3 6 11" xfId="27664" xr:uid="{00000000-0005-0000-0000-0000062E0000}"/>
    <cellStyle name="SAPBEXaggDataEmph 3 6 12" xfId="27665" xr:uid="{00000000-0005-0000-0000-0000072E0000}"/>
    <cellStyle name="SAPBEXaggDataEmph 3 6 13" xfId="27666" xr:uid="{00000000-0005-0000-0000-0000082E0000}"/>
    <cellStyle name="SAPBEXaggDataEmph 3 6 14" xfId="27667" xr:uid="{00000000-0005-0000-0000-0000092E0000}"/>
    <cellStyle name="SAPBEXaggDataEmph 3 6 15" xfId="27668" xr:uid="{00000000-0005-0000-0000-00000A2E0000}"/>
    <cellStyle name="SAPBEXaggDataEmph 3 6 16" xfId="27669" xr:uid="{00000000-0005-0000-0000-00000B2E0000}"/>
    <cellStyle name="SAPBEXaggDataEmph 3 6 17" xfId="27670" xr:uid="{00000000-0005-0000-0000-00000C2E0000}"/>
    <cellStyle name="SAPBEXaggDataEmph 3 6 18" xfId="27671" xr:uid="{00000000-0005-0000-0000-00000D2E0000}"/>
    <cellStyle name="SAPBEXaggDataEmph 3 6 19" xfId="27672" xr:uid="{00000000-0005-0000-0000-00000E2E0000}"/>
    <cellStyle name="SAPBEXaggDataEmph 3 6 2" xfId="1634" xr:uid="{00000000-0005-0000-0000-00000F2E0000}"/>
    <cellStyle name="SAPBEXaggDataEmph 3 6 2 2" xfId="5391" xr:uid="{00000000-0005-0000-0000-0000102E0000}"/>
    <cellStyle name="SAPBEXaggDataEmph 3 6 2 2 2" xfId="5392" xr:uid="{00000000-0005-0000-0000-0000112E0000}"/>
    <cellStyle name="SAPBEXaggDataEmph 3 6 2 2 2 2" xfId="5393" xr:uid="{00000000-0005-0000-0000-0000122E0000}"/>
    <cellStyle name="SAPBEXaggDataEmph 3 6 2 2 2 2 2" xfId="5394" xr:uid="{00000000-0005-0000-0000-0000132E0000}"/>
    <cellStyle name="SAPBEXaggDataEmph 3 6 2 2 2 3" xfId="5395" xr:uid="{00000000-0005-0000-0000-0000142E0000}"/>
    <cellStyle name="SAPBEXaggDataEmph 3 6 2 2 3" xfId="5396" xr:uid="{00000000-0005-0000-0000-0000152E0000}"/>
    <cellStyle name="SAPBEXaggDataEmph 3 6 2 2 3 2" xfId="5397" xr:uid="{00000000-0005-0000-0000-0000162E0000}"/>
    <cellStyle name="SAPBEXaggDataEmph 3 6 2 2 3 2 2" xfId="5398" xr:uid="{00000000-0005-0000-0000-0000172E0000}"/>
    <cellStyle name="SAPBEXaggDataEmph 3 6 2 2 4" xfId="5399" xr:uid="{00000000-0005-0000-0000-0000182E0000}"/>
    <cellStyle name="SAPBEXaggDataEmph 3 6 2 2 4 2" xfId="5400" xr:uid="{00000000-0005-0000-0000-0000192E0000}"/>
    <cellStyle name="SAPBEXaggDataEmph 3 6 2 3" xfId="5401" xr:uid="{00000000-0005-0000-0000-00001A2E0000}"/>
    <cellStyle name="SAPBEXaggDataEmph 3 6 2 3 2" xfId="5402" xr:uid="{00000000-0005-0000-0000-00001B2E0000}"/>
    <cellStyle name="SAPBEXaggDataEmph 3 6 2 3 2 2" xfId="5403" xr:uid="{00000000-0005-0000-0000-00001C2E0000}"/>
    <cellStyle name="SAPBEXaggDataEmph 3 6 2 3 3" xfId="5404" xr:uid="{00000000-0005-0000-0000-00001D2E0000}"/>
    <cellStyle name="SAPBEXaggDataEmph 3 6 2 4" xfId="5405" xr:uid="{00000000-0005-0000-0000-00001E2E0000}"/>
    <cellStyle name="SAPBEXaggDataEmph 3 6 2 4 2" xfId="5406" xr:uid="{00000000-0005-0000-0000-00001F2E0000}"/>
    <cellStyle name="SAPBEXaggDataEmph 3 6 2 4 2 2" xfId="5407" xr:uid="{00000000-0005-0000-0000-0000202E0000}"/>
    <cellStyle name="SAPBEXaggDataEmph 3 6 2 5" xfId="5408" xr:uid="{00000000-0005-0000-0000-0000212E0000}"/>
    <cellStyle name="SAPBEXaggDataEmph 3 6 2 5 2" xfId="5409" xr:uid="{00000000-0005-0000-0000-0000222E0000}"/>
    <cellStyle name="SAPBEXaggDataEmph 3 6 2 6" xfId="27673" xr:uid="{00000000-0005-0000-0000-0000232E0000}"/>
    <cellStyle name="SAPBEXaggDataEmph 3 6 2 7" xfId="27674" xr:uid="{00000000-0005-0000-0000-0000242E0000}"/>
    <cellStyle name="SAPBEXaggDataEmph 3 6 2 8" xfId="49592" xr:uid="{00000000-0005-0000-0000-0000252E0000}"/>
    <cellStyle name="SAPBEXaggDataEmph 3 6 20" xfId="27675" xr:uid="{00000000-0005-0000-0000-0000262E0000}"/>
    <cellStyle name="SAPBEXaggDataEmph 3 6 21" xfId="27676" xr:uid="{00000000-0005-0000-0000-0000272E0000}"/>
    <cellStyle name="SAPBEXaggDataEmph 3 6 22" xfId="27677" xr:uid="{00000000-0005-0000-0000-0000282E0000}"/>
    <cellStyle name="SAPBEXaggDataEmph 3 6 23" xfId="27678" xr:uid="{00000000-0005-0000-0000-0000292E0000}"/>
    <cellStyle name="SAPBEXaggDataEmph 3 6 24" xfId="27679" xr:uid="{00000000-0005-0000-0000-00002A2E0000}"/>
    <cellStyle name="SAPBEXaggDataEmph 3 6 25" xfId="27680" xr:uid="{00000000-0005-0000-0000-00002B2E0000}"/>
    <cellStyle name="SAPBEXaggDataEmph 3 6 26" xfId="27681" xr:uid="{00000000-0005-0000-0000-00002C2E0000}"/>
    <cellStyle name="SAPBEXaggDataEmph 3 6 27" xfId="27682" xr:uid="{00000000-0005-0000-0000-00002D2E0000}"/>
    <cellStyle name="SAPBEXaggDataEmph 3 6 28" xfId="48184" xr:uid="{00000000-0005-0000-0000-00002E2E0000}"/>
    <cellStyle name="SAPBEXaggDataEmph 3 6 29" xfId="49077" xr:uid="{00000000-0005-0000-0000-00002F2E0000}"/>
    <cellStyle name="SAPBEXaggDataEmph 3 6 3" xfId="27683" xr:uid="{00000000-0005-0000-0000-0000302E0000}"/>
    <cellStyle name="SAPBEXaggDataEmph 3 6 4" xfId="27684" xr:uid="{00000000-0005-0000-0000-0000312E0000}"/>
    <cellStyle name="SAPBEXaggDataEmph 3 6 5" xfId="27685" xr:uid="{00000000-0005-0000-0000-0000322E0000}"/>
    <cellStyle name="SAPBEXaggDataEmph 3 6 6" xfId="27686" xr:uid="{00000000-0005-0000-0000-0000332E0000}"/>
    <cellStyle name="SAPBEXaggDataEmph 3 6 7" xfId="27687" xr:uid="{00000000-0005-0000-0000-0000342E0000}"/>
    <cellStyle name="SAPBEXaggDataEmph 3 6 8" xfId="27688" xr:uid="{00000000-0005-0000-0000-0000352E0000}"/>
    <cellStyle name="SAPBEXaggDataEmph 3 6 9" xfId="27689" xr:uid="{00000000-0005-0000-0000-0000362E0000}"/>
    <cellStyle name="SAPBEXaggDataEmph 3 7" xfId="1635" xr:uid="{00000000-0005-0000-0000-0000372E0000}"/>
    <cellStyle name="SAPBEXaggDataEmph 3 7 2" xfId="5410" xr:uid="{00000000-0005-0000-0000-0000382E0000}"/>
    <cellStyle name="SAPBEXaggDataEmph 3 7 2 2" xfId="5411" xr:uid="{00000000-0005-0000-0000-0000392E0000}"/>
    <cellStyle name="SAPBEXaggDataEmph 3 7 2 2 2" xfId="5412" xr:uid="{00000000-0005-0000-0000-00003A2E0000}"/>
    <cellStyle name="SAPBEXaggDataEmph 3 7 2 2 2 2" xfId="5413" xr:uid="{00000000-0005-0000-0000-00003B2E0000}"/>
    <cellStyle name="SAPBEXaggDataEmph 3 7 2 2 3" xfId="5414" xr:uid="{00000000-0005-0000-0000-00003C2E0000}"/>
    <cellStyle name="SAPBEXaggDataEmph 3 7 2 3" xfId="5415" xr:uid="{00000000-0005-0000-0000-00003D2E0000}"/>
    <cellStyle name="SAPBEXaggDataEmph 3 7 2 3 2" xfId="5416" xr:uid="{00000000-0005-0000-0000-00003E2E0000}"/>
    <cellStyle name="SAPBEXaggDataEmph 3 7 2 3 2 2" xfId="5417" xr:uid="{00000000-0005-0000-0000-00003F2E0000}"/>
    <cellStyle name="SAPBEXaggDataEmph 3 7 2 4" xfId="5418" xr:uid="{00000000-0005-0000-0000-0000402E0000}"/>
    <cellStyle name="SAPBEXaggDataEmph 3 7 2 4 2" xfId="5419" xr:uid="{00000000-0005-0000-0000-0000412E0000}"/>
    <cellStyle name="SAPBEXaggDataEmph 3 7 3" xfId="5420" xr:uid="{00000000-0005-0000-0000-0000422E0000}"/>
    <cellStyle name="SAPBEXaggDataEmph 3 7 3 2" xfId="5421" xr:uid="{00000000-0005-0000-0000-0000432E0000}"/>
    <cellStyle name="SAPBEXaggDataEmph 3 7 3 2 2" xfId="5422" xr:uid="{00000000-0005-0000-0000-0000442E0000}"/>
    <cellStyle name="SAPBEXaggDataEmph 3 7 3 3" xfId="5423" xr:uid="{00000000-0005-0000-0000-0000452E0000}"/>
    <cellStyle name="SAPBEXaggDataEmph 3 7 4" xfId="5424" xr:uid="{00000000-0005-0000-0000-0000462E0000}"/>
    <cellStyle name="SAPBEXaggDataEmph 3 7 4 2" xfId="5425" xr:uid="{00000000-0005-0000-0000-0000472E0000}"/>
    <cellStyle name="SAPBEXaggDataEmph 3 7 4 2 2" xfId="5426" xr:uid="{00000000-0005-0000-0000-0000482E0000}"/>
    <cellStyle name="SAPBEXaggDataEmph 3 7 5" xfId="5427" xr:uid="{00000000-0005-0000-0000-0000492E0000}"/>
    <cellStyle name="SAPBEXaggDataEmph 3 7 5 2" xfId="5428" xr:uid="{00000000-0005-0000-0000-00004A2E0000}"/>
    <cellStyle name="SAPBEXaggDataEmph 3 7 6" xfId="27690" xr:uid="{00000000-0005-0000-0000-00004B2E0000}"/>
    <cellStyle name="SAPBEXaggDataEmph 3 7 7" xfId="27691" xr:uid="{00000000-0005-0000-0000-00004C2E0000}"/>
    <cellStyle name="SAPBEXaggDataEmph 3 7 8" xfId="49587" xr:uid="{00000000-0005-0000-0000-00004D2E0000}"/>
    <cellStyle name="SAPBEXaggDataEmph 3 8" xfId="27692" xr:uid="{00000000-0005-0000-0000-00004E2E0000}"/>
    <cellStyle name="SAPBEXaggDataEmph 3 9" xfId="27693" xr:uid="{00000000-0005-0000-0000-00004F2E0000}"/>
    <cellStyle name="SAPBEXaggDataEmph 30" xfId="27694" xr:uid="{00000000-0005-0000-0000-0000502E0000}"/>
    <cellStyle name="SAPBEXaggDataEmph 31" xfId="27695" xr:uid="{00000000-0005-0000-0000-0000512E0000}"/>
    <cellStyle name="SAPBEXaggDataEmph 32" xfId="27696" xr:uid="{00000000-0005-0000-0000-0000522E0000}"/>
    <cellStyle name="SAPBEXaggDataEmph 33" xfId="27697" xr:uid="{00000000-0005-0000-0000-0000532E0000}"/>
    <cellStyle name="SAPBEXaggDataEmph 34" xfId="27698" xr:uid="{00000000-0005-0000-0000-0000542E0000}"/>
    <cellStyle name="SAPBEXaggDataEmph 35" xfId="27699" xr:uid="{00000000-0005-0000-0000-0000552E0000}"/>
    <cellStyle name="SAPBEXaggDataEmph 36" xfId="48185" xr:uid="{00000000-0005-0000-0000-0000562E0000}"/>
    <cellStyle name="SAPBEXaggDataEmph 37" xfId="49060" xr:uid="{00000000-0005-0000-0000-0000572E0000}"/>
    <cellStyle name="SAPBEXaggDataEmph 4" xfId="705" xr:uid="{00000000-0005-0000-0000-0000582E0000}"/>
    <cellStyle name="SAPBEXaggDataEmph 4 10" xfId="27700" xr:uid="{00000000-0005-0000-0000-0000592E0000}"/>
    <cellStyle name="SAPBEXaggDataEmph 4 11" xfId="27701" xr:uid="{00000000-0005-0000-0000-00005A2E0000}"/>
    <cellStyle name="SAPBEXaggDataEmph 4 12" xfId="27702" xr:uid="{00000000-0005-0000-0000-00005B2E0000}"/>
    <cellStyle name="SAPBEXaggDataEmph 4 13" xfId="27703" xr:uid="{00000000-0005-0000-0000-00005C2E0000}"/>
    <cellStyle name="SAPBEXaggDataEmph 4 14" xfId="27704" xr:uid="{00000000-0005-0000-0000-00005D2E0000}"/>
    <cellStyle name="SAPBEXaggDataEmph 4 15" xfId="27705" xr:uid="{00000000-0005-0000-0000-00005E2E0000}"/>
    <cellStyle name="SAPBEXaggDataEmph 4 16" xfId="27706" xr:uid="{00000000-0005-0000-0000-00005F2E0000}"/>
    <cellStyle name="SAPBEXaggDataEmph 4 17" xfId="27707" xr:uid="{00000000-0005-0000-0000-0000602E0000}"/>
    <cellStyle name="SAPBEXaggDataEmph 4 18" xfId="27708" xr:uid="{00000000-0005-0000-0000-0000612E0000}"/>
    <cellStyle name="SAPBEXaggDataEmph 4 19" xfId="27709" xr:uid="{00000000-0005-0000-0000-0000622E0000}"/>
    <cellStyle name="SAPBEXaggDataEmph 4 2" xfId="1636" xr:uid="{00000000-0005-0000-0000-0000632E0000}"/>
    <cellStyle name="SAPBEXaggDataEmph 4 2 2" xfId="5429" xr:uid="{00000000-0005-0000-0000-0000642E0000}"/>
    <cellStyle name="SAPBEXaggDataEmph 4 2 2 2" xfId="5430" xr:uid="{00000000-0005-0000-0000-0000652E0000}"/>
    <cellStyle name="SAPBEXaggDataEmph 4 2 2 2 2" xfId="5431" xr:uid="{00000000-0005-0000-0000-0000662E0000}"/>
    <cellStyle name="SAPBEXaggDataEmph 4 2 2 2 2 2" xfId="5432" xr:uid="{00000000-0005-0000-0000-0000672E0000}"/>
    <cellStyle name="SAPBEXaggDataEmph 4 2 2 2 3" xfId="5433" xr:uid="{00000000-0005-0000-0000-0000682E0000}"/>
    <cellStyle name="SAPBEXaggDataEmph 4 2 2 3" xfId="5434" xr:uid="{00000000-0005-0000-0000-0000692E0000}"/>
    <cellStyle name="SAPBEXaggDataEmph 4 2 2 3 2" xfId="5435" xr:uid="{00000000-0005-0000-0000-00006A2E0000}"/>
    <cellStyle name="SAPBEXaggDataEmph 4 2 2 3 2 2" xfId="5436" xr:uid="{00000000-0005-0000-0000-00006B2E0000}"/>
    <cellStyle name="SAPBEXaggDataEmph 4 2 2 4" xfId="5437" xr:uid="{00000000-0005-0000-0000-00006C2E0000}"/>
    <cellStyle name="SAPBEXaggDataEmph 4 2 2 4 2" xfId="5438" xr:uid="{00000000-0005-0000-0000-00006D2E0000}"/>
    <cellStyle name="SAPBEXaggDataEmph 4 2 3" xfId="5439" xr:uid="{00000000-0005-0000-0000-00006E2E0000}"/>
    <cellStyle name="SAPBEXaggDataEmph 4 2 3 2" xfId="5440" xr:uid="{00000000-0005-0000-0000-00006F2E0000}"/>
    <cellStyle name="SAPBEXaggDataEmph 4 2 3 2 2" xfId="5441" xr:uid="{00000000-0005-0000-0000-0000702E0000}"/>
    <cellStyle name="SAPBEXaggDataEmph 4 2 3 3" xfId="5442" xr:uid="{00000000-0005-0000-0000-0000712E0000}"/>
    <cellStyle name="SAPBEXaggDataEmph 4 2 4" xfId="5443" xr:uid="{00000000-0005-0000-0000-0000722E0000}"/>
    <cellStyle name="SAPBEXaggDataEmph 4 2 4 2" xfId="5444" xr:uid="{00000000-0005-0000-0000-0000732E0000}"/>
    <cellStyle name="SAPBEXaggDataEmph 4 2 4 2 2" xfId="5445" xr:uid="{00000000-0005-0000-0000-0000742E0000}"/>
    <cellStyle name="SAPBEXaggDataEmph 4 2 5" xfId="5446" xr:uid="{00000000-0005-0000-0000-0000752E0000}"/>
    <cellStyle name="SAPBEXaggDataEmph 4 2 5 2" xfId="5447" xr:uid="{00000000-0005-0000-0000-0000762E0000}"/>
    <cellStyle name="SAPBEXaggDataEmph 4 2 6" xfId="27710" xr:uid="{00000000-0005-0000-0000-0000772E0000}"/>
    <cellStyle name="SAPBEXaggDataEmph 4 2 7" xfId="27711" xr:uid="{00000000-0005-0000-0000-0000782E0000}"/>
    <cellStyle name="SAPBEXaggDataEmph 4 2 8" xfId="49593" xr:uid="{00000000-0005-0000-0000-0000792E0000}"/>
    <cellStyle name="SAPBEXaggDataEmph 4 20" xfId="27712" xr:uid="{00000000-0005-0000-0000-00007A2E0000}"/>
    <cellStyle name="SAPBEXaggDataEmph 4 21" xfId="27713" xr:uid="{00000000-0005-0000-0000-00007B2E0000}"/>
    <cellStyle name="SAPBEXaggDataEmph 4 22" xfId="27714" xr:uid="{00000000-0005-0000-0000-00007C2E0000}"/>
    <cellStyle name="SAPBEXaggDataEmph 4 23" xfId="27715" xr:uid="{00000000-0005-0000-0000-00007D2E0000}"/>
    <cellStyle name="SAPBEXaggDataEmph 4 24" xfId="27716" xr:uid="{00000000-0005-0000-0000-00007E2E0000}"/>
    <cellStyle name="SAPBEXaggDataEmph 4 25" xfId="27717" xr:uid="{00000000-0005-0000-0000-00007F2E0000}"/>
    <cellStyle name="SAPBEXaggDataEmph 4 26" xfId="27718" xr:uid="{00000000-0005-0000-0000-0000802E0000}"/>
    <cellStyle name="SAPBEXaggDataEmph 4 27" xfId="27719" xr:uid="{00000000-0005-0000-0000-0000812E0000}"/>
    <cellStyle name="SAPBEXaggDataEmph 4 28" xfId="48186" xr:uid="{00000000-0005-0000-0000-0000822E0000}"/>
    <cellStyle name="SAPBEXaggDataEmph 4 29" xfId="49078" xr:uid="{00000000-0005-0000-0000-0000832E0000}"/>
    <cellStyle name="SAPBEXaggDataEmph 4 3" xfId="27720" xr:uid="{00000000-0005-0000-0000-0000842E0000}"/>
    <cellStyle name="SAPBEXaggDataEmph 4 4" xfId="27721" xr:uid="{00000000-0005-0000-0000-0000852E0000}"/>
    <cellStyle name="SAPBEXaggDataEmph 4 5" xfId="27722" xr:uid="{00000000-0005-0000-0000-0000862E0000}"/>
    <cellStyle name="SAPBEXaggDataEmph 4 6" xfId="27723" xr:uid="{00000000-0005-0000-0000-0000872E0000}"/>
    <cellStyle name="SAPBEXaggDataEmph 4 7" xfId="27724" xr:uid="{00000000-0005-0000-0000-0000882E0000}"/>
    <cellStyle name="SAPBEXaggDataEmph 4 8" xfId="27725" xr:uid="{00000000-0005-0000-0000-0000892E0000}"/>
    <cellStyle name="SAPBEXaggDataEmph 4 9" xfId="27726" xr:uid="{00000000-0005-0000-0000-00008A2E0000}"/>
    <cellStyle name="SAPBEXaggDataEmph 5" xfId="706" xr:uid="{00000000-0005-0000-0000-00008B2E0000}"/>
    <cellStyle name="SAPBEXaggDataEmph 5 10" xfId="27727" xr:uid="{00000000-0005-0000-0000-00008C2E0000}"/>
    <cellStyle name="SAPBEXaggDataEmph 5 11" xfId="27728" xr:uid="{00000000-0005-0000-0000-00008D2E0000}"/>
    <cellStyle name="SAPBEXaggDataEmph 5 12" xfId="27729" xr:uid="{00000000-0005-0000-0000-00008E2E0000}"/>
    <cellStyle name="SAPBEXaggDataEmph 5 13" xfId="27730" xr:uid="{00000000-0005-0000-0000-00008F2E0000}"/>
    <cellStyle name="SAPBEXaggDataEmph 5 14" xfId="27731" xr:uid="{00000000-0005-0000-0000-0000902E0000}"/>
    <cellStyle name="SAPBEXaggDataEmph 5 15" xfId="27732" xr:uid="{00000000-0005-0000-0000-0000912E0000}"/>
    <cellStyle name="SAPBEXaggDataEmph 5 16" xfId="27733" xr:uid="{00000000-0005-0000-0000-0000922E0000}"/>
    <cellStyle name="SAPBEXaggDataEmph 5 17" xfId="27734" xr:uid="{00000000-0005-0000-0000-0000932E0000}"/>
    <cellStyle name="SAPBEXaggDataEmph 5 18" xfId="27735" xr:uid="{00000000-0005-0000-0000-0000942E0000}"/>
    <cellStyle name="SAPBEXaggDataEmph 5 19" xfId="27736" xr:uid="{00000000-0005-0000-0000-0000952E0000}"/>
    <cellStyle name="SAPBEXaggDataEmph 5 2" xfId="1637" xr:uid="{00000000-0005-0000-0000-0000962E0000}"/>
    <cellStyle name="SAPBEXaggDataEmph 5 2 2" xfId="5448" xr:uid="{00000000-0005-0000-0000-0000972E0000}"/>
    <cellStyle name="SAPBEXaggDataEmph 5 2 2 2" xfId="5449" xr:uid="{00000000-0005-0000-0000-0000982E0000}"/>
    <cellStyle name="SAPBEXaggDataEmph 5 2 2 2 2" xfId="5450" xr:uid="{00000000-0005-0000-0000-0000992E0000}"/>
    <cellStyle name="SAPBEXaggDataEmph 5 2 2 2 2 2" xfId="5451" xr:uid="{00000000-0005-0000-0000-00009A2E0000}"/>
    <cellStyle name="SAPBEXaggDataEmph 5 2 2 2 3" xfId="5452" xr:uid="{00000000-0005-0000-0000-00009B2E0000}"/>
    <cellStyle name="SAPBEXaggDataEmph 5 2 2 3" xfId="5453" xr:uid="{00000000-0005-0000-0000-00009C2E0000}"/>
    <cellStyle name="SAPBEXaggDataEmph 5 2 2 3 2" xfId="5454" xr:uid="{00000000-0005-0000-0000-00009D2E0000}"/>
    <cellStyle name="SAPBEXaggDataEmph 5 2 2 3 2 2" xfId="5455" xr:uid="{00000000-0005-0000-0000-00009E2E0000}"/>
    <cellStyle name="SAPBEXaggDataEmph 5 2 2 4" xfId="5456" xr:uid="{00000000-0005-0000-0000-00009F2E0000}"/>
    <cellStyle name="SAPBEXaggDataEmph 5 2 2 4 2" xfId="5457" xr:uid="{00000000-0005-0000-0000-0000A02E0000}"/>
    <cellStyle name="SAPBEXaggDataEmph 5 2 3" xfId="5458" xr:uid="{00000000-0005-0000-0000-0000A12E0000}"/>
    <cellStyle name="SAPBEXaggDataEmph 5 2 3 2" xfId="5459" xr:uid="{00000000-0005-0000-0000-0000A22E0000}"/>
    <cellStyle name="SAPBEXaggDataEmph 5 2 3 2 2" xfId="5460" xr:uid="{00000000-0005-0000-0000-0000A32E0000}"/>
    <cellStyle name="SAPBEXaggDataEmph 5 2 3 3" xfId="5461" xr:uid="{00000000-0005-0000-0000-0000A42E0000}"/>
    <cellStyle name="SAPBEXaggDataEmph 5 2 4" xfId="5462" xr:uid="{00000000-0005-0000-0000-0000A52E0000}"/>
    <cellStyle name="SAPBEXaggDataEmph 5 2 4 2" xfId="5463" xr:uid="{00000000-0005-0000-0000-0000A62E0000}"/>
    <cellStyle name="SAPBEXaggDataEmph 5 2 4 2 2" xfId="5464" xr:uid="{00000000-0005-0000-0000-0000A72E0000}"/>
    <cellStyle name="SAPBEXaggDataEmph 5 2 5" xfId="5465" xr:uid="{00000000-0005-0000-0000-0000A82E0000}"/>
    <cellStyle name="SAPBEXaggDataEmph 5 2 5 2" xfId="5466" xr:uid="{00000000-0005-0000-0000-0000A92E0000}"/>
    <cellStyle name="SAPBEXaggDataEmph 5 2 6" xfId="27737" xr:uid="{00000000-0005-0000-0000-0000AA2E0000}"/>
    <cellStyle name="SAPBEXaggDataEmph 5 2 7" xfId="27738" xr:uid="{00000000-0005-0000-0000-0000AB2E0000}"/>
    <cellStyle name="SAPBEXaggDataEmph 5 2 8" xfId="49594" xr:uid="{00000000-0005-0000-0000-0000AC2E0000}"/>
    <cellStyle name="SAPBEXaggDataEmph 5 20" xfId="27739" xr:uid="{00000000-0005-0000-0000-0000AD2E0000}"/>
    <cellStyle name="SAPBEXaggDataEmph 5 21" xfId="27740" xr:uid="{00000000-0005-0000-0000-0000AE2E0000}"/>
    <cellStyle name="SAPBEXaggDataEmph 5 22" xfId="27741" xr:uid="{00000000-0005-0000-0000-0000AF2E0000}"/>
    <cellStyle name="SAPBEXaggDataEmph 5 23" xfId="27742" xr:uid="{00000000-0005-0000-0000-0000B02E0000}"/>
    <cellStyle name="SAPBEXaggDataEmph 5 24" xfId="27743" xr:uid="{00000000-0005-0000-0000-0000B12E0000}"/>
    <cellStyle name="SAPBEXaggDataEmph 5 25" xfId="27744" xr:uid="{00000000-0005-0000-0000-0000B22E0000}"/>
    <cellStyle name="SAPBEXaggDataEmph 5 26" xfId="27745" xr:uid="{00000000-0005-0000-0000-0000B32E0000}"/>
    <cellStyle name="SAPBEXaggDataEmph 5 27" xfId="27746" xr:uid="{00000000-0005-0000-0000-0000B42E0000}"/>
    <cellStyle name="SAPBEXaggDataEmph 5 28" xfId="48187" xr:uid="{00000000-0005-0000-0000-0000B52E0000}"/>
    <cellStyle name="SAPBEXaggDataEmph 5 29" xfId="49079" xr:uid="{00000000-0005-0000-0000-0000B62E0000}"/>
    <cellStyle name="SAPBEXaggDataEmph 5 3" xfId="27747" xr:uid="{00000000-0005-0000-0000-0000B72E0000}"/>
    <cellStyle name="SAPBEXaggDataEmph 5 4" xfId="27748" xr:uid="{00000000-0005-0000-0000-0000B82E0000}"/>
    <cellStyle name="SAPBEXaggDataEmph 5 5" xfId="27749" xr:uid="{00000000-0005-0000-0000-0000B92E0000}"/>
    <cellStyle name="SAPBEXaggDataEmph 5 6" xfId="27750" xr:uid="{00000000-0005-0000-0000-0000BA2E0000}"/>
    <cellStyle name="SAPBEXaggDataEmph 5 7" xfId="27751" xr:uid="{00000000-0005-0000-0000-0000BB2E0000}"/>
    <cellStyle name="SAPBEXaggDataEmph 5 8" xfId="27752" xr:uid="{00000000-0005-0000-0000-0000BC2E0000}"/>
    <cellStyle name="SAPBEXaggDataEmph 5 9" xfId="27753" xr:uid="{00000000-0005-0000-0000-0000BD2E0000}"/>
    <cellStyle name="SAPBEXaggDataEmph 6" xfId="707" xr:uid="{00000000-0005-0000-0000-0000BE2E0000}"/>
    <cellStyle name="SAPBEXaggDataEmph 6 10" xfId="27754" xr:uid="{00000000-0005-0000-0000-0000BF2E0000}"/>
    <cellStyle name="SAPBEXaggDataEmph 6 11" xfId="27755" xr:uid="{00000000-0005-0000-0000-0000C02E0000}"/>
    <cellStyle name="SAPBEXaggDataEmph 6 12" xfId="27756" xr:uid="{00000000-0005-0000-0000-0000C12E0000}"/>
    <cellStyle name="SAPBEXaggDataEmph 6 13" xfId="27757" xr:uid="{00000000-0005-0000-0000-0000C22E0000}"/>
    <cellStyle name="SAPBEXaggDataEmph 6 14" xfId="27758" xr:uid="{00000000-0005-0000-0000-0000C32E0000}"/>
    <cellStyle name="SAPBEXaggDataEmph 6 15" xfId="27759" xr:uid="{00000000-0005-0000-0000-0000C42E0000}"/>
    <cellStyle name="SAPBEXaggDataEmph 6 16" xfId="27760" xr:uid="{00000000-0005-0000-0000-0000C52E0000}"/>
    <cellStyle name="SAPBEXaggDataEmph 6 17" xfId="27761" xr:uid="{00000000-0005-0000-0000-0000C62E0000}"/>
    <cellStyle name="SAPBEXaggDataEmph 6 18" xfId="27762" xr:uid="{00000000-0005-0000-0000-0000C72E0000}"/>
    <cellStyle name="SAPBEXaggDataEmph 6 19" xfId="27763" xr:uid="{00000000-0005-0000-0000-0000C82E0000}"/>
    <cellStyle name="SAPBEXaggDataEmph 6 2" xfId="1638" xr:uid="{00000000-0005-0000-0000-0000C92E0000}"/>
    <cellStyle name="SAPBEXaggDataEmph 6 2 2" xfId="5467" xr:uid="{00000000-0005-0000-0000-0000CA2E0000}"/>
    <cellStyle name="SAPBEXaggDataEmph 6 2 2 2" xfId="5468" xr:uid="{00000000-0005-0000-0000-0000CB2E0000}"/>
    <cellStyle name="SAPBEXaggDataEmph 6 2 2 2 2" xfId="5469" xr:uid="{00000000-0005-0000-0000-0000CC2E0000}"/>
    <cellStyle name="SAPBEXaggDataEmph 6 2 2 2 2 2" xfId="5470" xr:uid="{00000000-0005-0000-0000-0000CD2E0000}"/>
    <cellStyle name="SAPBEXaggDataEmph 6 2 2 2 3" xfId="5471" xr:uid="{00000000-0005-0000-0000-0000CE2E0000}"/>
    <cellStyle name="SAPBEXaggDataEmph 6 2 2 3" xfId="5472" xr:uid="{00000000-0005-0000-0000-0000CF2E0000}"/>
    <cellStyle name="SAPBEXaggDataEmph 6 2 2 3 2" xfId="5473" xr:uid="{00000000-0005-0000-0000-0000D02E0000}"/>
    <cellStyle name="SAPBEXaggDataEmph 6 2 2 3 2 2" xfId="5474" xr:uid="{00000000-0005-0000-0000-0000D12E0000}"/>
    <cellStyle name="SAPBEXaggDataEmph 6 2 2 4" xfId="5475" xr:uid="{00000000-0005-0000-0000-0000D22E0000}"/>
    <cellStyle name="SAPBEXaggDataEmph 6 2 2 4 2" xfId="5476" xr:uid="{00000000-0005-0000-0000-0000D32E0000}"/>
    <cellStyle name="SAPBEXaggDataEmph 6 2 3" xfId="5477" xr:uid="{00000000-0005-0000-0000-0000D42E0000}"/>
    <cellStyle name="SAPBEXaggDataEmph 6 2 3 2" xfId="5478" xr:uid="{00000000-0005-0000-0000-0000D52E0000}"/>
    <cellStyle name="SAPBEXaggDataEmph 6 2 3 2 2" xfId="5479" xr:uid="{00000000-0005-0000-0000-0000D62E0000}"/>
    <cellStyle name="SAPBEXaggDataEmph 6 2 3 3" xfId="5480" xr:uid="{00000000-0005-0000-0000-0000D72E0000}"/>
    <cellStyle name="SAPBEXaggDataEmph 6 2 4" xfId="5481" xr:uid="{00000000-0005-0000-0000-0000D82E0000}"/>
    <cellStyle name="SAPBEXaggDataEmph 6 2 4 2" xfId="5482" xr:uid="{00000000-0005-0000-0000-0000D92E0000}"/>
    <cellStyle name="SAPBEXaggDataEmph 6 2 4 2 2" xfId="5483" xr:uid="{00000000-0005-0000-0000-0000DA2E0000}"/>
    <cellStyle name="SAPBEXaggDataEmph 6 2 5" xfId="5484" xr:uid="{00000000-0005-0000-0000-0000DB2E0000}"/>
    <cellStyle name="SAPBEXaggDataEmph 6 2 5 2" xfId="5485" xr:uid="{00000000-0005-0000-0000-0000DC2E0000}"/>
    <cellStyle name="SAPBEXaggDataEmph 6 2 6" xfId="27764" xr:uid="{00000000-0005-0000-0000-0000DD2E0000}"/>
    <cellStyle name="SAPBEXaggDataEmph 6 2 7" xfId="27765" xr:uid="{00000000-0005-0000-0000-0000DE2E0000}"/>
    <cellStyle name="SAPBEXaggDataEmph 6 2 8" xfId="49595" xr:uid="{00000000-0005-0000-0000-0000DF2E0000}"/>
    <cellStyle name="SAPBEXaggDataEmph 6 20" xfId="27766" xr:uid="{00000000-0005-0000-0000-0000E02E0000}"/>
    <cellStyle name="SAPBEXaggDataEmph 6 21" xfId="27767" xr:uid="{00000000-0005-0000-0000-0000E12E0000}"/>
    <cellStyle name="SAPBEXaggDataEmph 6 22" xfId="27768" xr:uid="{00000000-0005-0000-0000-0000E22E0000}"/>
    <cellStyle name="SAPBEXaggDataEmph 6 23" xfId="27769" xr:uid="{00000000-0005-0000-0000-0000E32E0000}"/>
    <cellStyle name="SAPBEXaggDataEmph 6 24" xfId="27770" xr:uid="{00000000-0005-0000-0000-0000E42E0000}"/>
    <cellStyle name="SAPBEXaggDataEmph 6 25" xfId="27771" xr:uid="{00000000-0005-0000-0000-0000E52E0000}"/>
    <cellStyle name="SAPBEXaggDataEmph 6 26" xfId="27772" xr:uid="{00000000-0005-0000-0000-0000E62E0000}"/>
    <cellStyle name="SAPBEXaggDataEmph 6 27" xfId="27773" xr:uid="{00000000-0005-0000-0000-0000E72E0000}"/>
    <cellStyle name="SAPBEXaggDataEmph 6 28" xfId="48188" xr:uid="{00000000-0005-0000-0000-0000E82E0000}"/>
    <cellStyle name="SAPBEXaggDataEmph 6 29" xfId="49080" xr:uid="{00000000-0005-0000-0000-0000E92E0000}"/>
    <cellStyle name="SAPBEXaggDataEmph 6 3" xfId="27774" xr:uid="{00000000-0005-0000-0000-0000EA2E0000}"/>
    <cellStyle name="SAPBEXaggDataEmph 6 4" xfId="27775" xr:uid="{00000000-0005-0000-0000-0000EB2E0000}"/>
    <cellStyle name="SAPBEXaggDataEmph 6 5" xfId="27776" xr:uid="{00000000-0005-0000-0000-0000EC2E0000}"/>
    <cellStyle name="SAPBEXaggDataEmph 6 6" xfId="27777" xr:uid="{00000000-0005-0000-0000-0000ED2E0000}"/>
    <cellStyle name="SAPBEXaggDataEmph 6 7" xfId="27778" xr:uid="{00000000-0005-0000-0000-0000EE2E0000}"/>
    <cellStyle name="SAPBEXaggDataEmph 6 8" xfId="27779" xr:uid="{00000000-0005-0000-0000-0000EF2E0000}"/>
    <cellStyle name="SAPBEXaggDataEmph 6 9" xfId="27780" xr:uid="{00000000-0005-0000-0000-0000F02E0000}"/>
    <cellStyle name="SAPBEXaggDataEmph 7" xfId="708" xr:uid="{00000000-0005-0000-0000-0000F12E0000}"/>
    <cellStyle name="SAPBEXaggDataEmph 7 10" xfId="27781" xr:uid="{00000000-0005-0000-0000-0000F22E0000}"/>
    <cellStyle name="SAPBEXaggDataEmph 7 11" xfId="27782" xr:uid="{00000000-0005-0000-0000-0000F32E0000}"/>
    <cellStyle name="SAPBEXaggDataEmph 7 12" xfId="27783" xr:uid="{00000000-0005-0000-0000-0000F42E0000}"/>
    <cellStyle name="SAPBEXaggDataEmph 7 13" xfId="27784" xr:uid="{00000000-0005-0000-0000-0000F52E0000}"/>
    <cellStyle name="SAPBEXaggDataEmph 7 14" xfId="27785" xr:uid="{00000000-0005-0000-0000-0000F62E0000}"/>
    <cellStyle name="SAPBEXaggDataEmph 7 15" xfId="27786" xr:uid="{00000000-0005-0000-0000-0000F72E0000}"/>
    <cellStyle name="SAPBEXaggDataEmph 7 16" xfId="27787" xr:uid="{00000000-0005-0000-0000-0000F82E0000}"/>
    <cellStyle name="SAPBEXaggDataEmph 7 17" xfId="27788" xr:uid="{00000000-0005-0000-0000-0000F92E0000}"/>
    <cellStyle name="SAPBEXaggDataEmph 7 18" xfId="27789" xr:uid="{00000000-0005-0000-0000-0000FA2E0000}"/>
    <cellStyle name="SAPBEXaggDataEmph 7 19" xfId="27790" xr:uid="{00000000-0005-0000-0000-0000FB2E0000}"/>
    <cellStyle name="SAPBEXaggDataEmph 7 2" xfId="1639" xr:uid="{00000000-0005-0000-0000-0000FC2E0000}"/>
    <cellStyle name="SAPBEXaggDataEmph 7 2 2" xfId="5486" xr:uid="{00000000-0005-0000-0000-0000FD2E0000}"/>
    <cellStyle name="SAPBEXaggDataEmph 7 2 2 2" xfId="5487" xr:uid="{00000000-0005-0000-0000-0000FE2E0000}"/>
    <cellStyle name="SAPBEXaggDataEmph 7 2 2 2 2" xfId="5488" xr:uid="{00000000-0005-0000-0000-0000FF2E0000}"/>
    <cellStyle name="SAPBEXaggDataEmph 7 2 2 2 2 2" xfId="5489" xr:uid="{00000000-0005-0000-0000-0000002F0000}"/>
    <cellStyle name="SAPBEXaggDataEmph 7 2 2 2 3" xfId="5490" xr:uid="{00000000-0005-0000-0000-0000012F0000}"/>
    <cellStyle name="SAPBEXaggDataEmph 7 2 2 3" xfId="5491" xr:uid="{00000000-0005-0000-0000-0000022F0000}"/>
    <cellStyle name="SAPBEXaggDataEmph 7 2 2 3 2" xfId="5492" xr:uid="{00000000-0005-0000-0000-0000032F0000}"/>
    <cellStyle name="SAPBEXaggDataEmph 7 2 2 3 2 2" xfId="5493" xr:uid="{00000000-0005-0000-0000-0000042F0000}"/>
    <cellStyle name="SAPBEXaggDataEmph 7 2 2 4" xfId="5494" xr:uid="{00000000-0005-0000-0000-0000052F0000}"/>
    <cellStyle name="SAPBEXaggDataEmph 7 2 2 4 2" xfId="5495" xr:uid="{00000000-0005-0000-0000-0000062F0000}"/>
    <cellStyle name="SAPBEXaggDataEmph 7 2 3" xfId="5496" xr:uid="{00000000-0005-0000-0000-0000072F0000}"/>
    <cellStyle name="SAPBEXaggDataEmph 7 2 3 2" xfId="5497" xr:uid="{00000000-0005-0000-0000-0000082F0000}"/>
    <cellStyle name="SAPBEXaggDataEmph 7 2 3 2 2" xfId="5498" xr:uid="{00000000-0005-0000-0000-0000092F0000}"/>
    <cellStyle name="SAPBEXaggDataEmph 7 2 3 3" xfId="5499" xr:uid="{00000000-0005-0000-0000-00000A2F0000}"/>
    <cellStyle name="SAPBEXaggDataEmph 7 2 4" xfId="5500" xr:uid="{00000000-0005-0000-0000-00000B2F0000}"/>
    <cellStyle name="SAPBEXaggDataEmph 7 2 4 2" xfId="5501" xr:uid="{00000000-0005-0000-0000-00000C2F0000}"/>
    <cellStyle name="SAPBEXaggDataEmph 7 2 4 2 2" xfId="5502" xr:uid="{00000000-0005-0000-0000-00000D2F0000}"/>
    <cellStyle name="SAPBEXaggDataEmph 7 2 5" xfId="5503" xr:uid="{00000000-0005-0000-0000-00000E2F0000}"/>
    <cellStyle name="SAPBEXaggDataEmph 7 2 5 2" xfId="5504" xr:uid="{00000000-0005-0000-0000-00000F2F0000}"/>
    <cellStyle name="SAPBEXaggDataEmph 7 2 6" xfId="27791" xr:uid="{00000000-0005-0000-0000-0000102F0000}"/>
    <cellStyle name="SAPBEXaggDataEmph 7 2 7" xfId="27792" xr:uid="{00000000-0005-0000-0000-0000112F0000}"/>
    <cellStyle name="SAPBEXaggDataEmph 7 2 8" xfId="49596" xr:uid="{00000000-0005-0000-0000-0000122F0000}"/>
    <cellStyle name="SAPBEXaggDataEmph 7 20" xfId="27793" xr:uid="{00000000-0005-0000-0000-0000132F0000}"/>
    <cellStyle name="SAPBEXaggDataEmph 7 21" xfId="27794" xr:uid="{00000000-0005-0000-0000-0000142F0000}"/>
    <cellStyle name="SAPBEXaggDataEmph 7 22" xfId="27795" xr:uid="{00000000-0005-0000-0000-0000152F0000}"/>
    <cellStyle name="SAPBEXaggDataEmph 7 23" xfId="27796" xr:uid="{00000000-0005-0000-0000-0000162F0000}"/>
    <cellStyle name="SAPBEXaggDataEmph 7 24" xfId="27797" xr:uid="{00000000-0005-0000-0000-0000172F0000}"/>
    <cellStyle name="SAPBEXaggDataEmph 7 25" xfId="27798" xr:uid="{00000000-0005-0000-0000-0000182F0000}"/>
    <cellStyle name="SAPBEXaggDataEmph 7 26" xfId="27799" xr:uid="{00000000-0005-0000-0000-0000192F0000}"/>
    <cellStyle name="SAPBEXaggDataEmph 7 27" xfId="27800" xr:uid="{00000000-0005-0000-0000-00001A2F0000}"/>
    <cellStyle name="SAPBEXaggDataEmph 7 28" xfId="48189" xr:uid="{00000000-0005-0000-0000-00001B2F0000}"/>
    <cellStyle name="SAPBEXaggDataEmph 7 29" xfId="49081" xr:uid="{00000000-0005-0000-0000-00001C2F0000}"/>
    <cellStyle name="SAPBEXaggDataEmph 7 3" xfId="27801" xr:uid="{00000000-0005-0000-0000-00001D2F0000}"/>
    <cellStyle name="SAPBEXaggDataEmph 7 4" xfId="27802" xr:uid="{00000000-0005-0000-0000-00001E2F0000}"/>
    <cellStyle name="SAPBEXaggDataEmph 7 5" xfId="27803" xr:uid="{00000000-0005-0000-0000-00001F2F0000}"/>
    <cellStyle name="SAPBEXaggDataEmph 7 6" xfId="27804" xr:uid="{00000000-0005-0000-0000-0000202F0000}"/>
    <cellStyle name="SAPBEXaggDataEmph 7 7" xfId="27805" xr:uid="{00000000-0005-0000-0000-0000212F0000}"/>
    <cellStyle name="SAPBEXaggDataEmph 7 8" xfId="27806" xr:uid="{00000000-0005-0000-0000-0000222F0000}"/>
    <cellStyle name="SAPBEXaggDataEmph 7 9" xfId="27807" xr:uid="{00000000-0005-0000-0000-0000232F0000}"/>
    <cellStyle name="SAPBEXaggDataEmph 8" xfId="690" xr:uid="{00000000-0005-0000-0000-0000242F0000}"/>
    <cellStyle name="SAPBEXaggDataEmph 8 10" xfId="27808" xr:uid="{00000000-0005-0000-0000-0000252F0000}"/>
    <cellStyle name="SAPBEXaggDataEmph 8 11" xfId="27809" xr:uid="{00000000-0005-0000-0000-0000262F0000}"/>
    <cellStyle name="SAPBEXaggDataEmph 8 12" xfId="27810" xr:uid="{00000000-0005-0000-0000-0000272F0000}"/>
    <cellStyle name="SAPBEXaggDataEmph 8 13" xfId="27811" xr:uid="{00000000-0005-0000-0000-0000282F0000}"/>
    <cellStyle name="SAPBEXaggDataEmph 8 14" xfId="27812" xr:uid="{00000000-0005-0000-0000-0000292F0000}"/>
    <cellStyle name="SAPBEXaggDataEmph 8 15" xfId="27813" xr:uid="{00000000-0005-0000-0000-00002A2F0000}"/>
    <cellStyle name="SAPBEXaggDataEmph 8 16" xfId="27814" xr:uid="{00000000-0005-0000-0000-00002B2F0000}"/>
    <cellStyle name="SAPBEXaggDataEmph 8 17" xfId="27815" xr:uid="{00000000-0005-0000-0000-00002C2F0000}"/>
    <cellStyle name="SAPBEXaggDataEmph 8 18" xfId="27816" xr:uid="{00000000-0005-0000-0000-00002D2F0000}"/>
    <cellStyle name="SAPBEXaggDataEmph 8 19" xfId="27817" xr:uid="{00000000-0005-0000-0000-00002E2F0000}"/>
    <cellStyle name="SAPBEXaggDataEmph 8 2" xfId="1640" xr:uid="{00000000-0005-0000-0000-00002F2F0000}"/>
    <cellStyle name="SAPBEXaggDataEmph 8 2 2" xfId="5505" xr:uid="{00000000-0005-0000-0000-0000302F0000}"/>
    <cellStyle name="SAPBEXaggDataEmph 8 2 2 2" xfId="5506" xr:uid="{00000000-0005-0000-0000-0000312F0000}"/>
    <cellStyle name="SAPBEXaggDataEmph 8 2 2 2 2" xfId="5507" xr:uid="{00000000-0005-0000-0000-0000322F0000}"/>
    <cellStyle name="SAPBEXaggDataEmph 8 2 2 2 2 2" xfId="5508" xr:uid="{00000000-0005-0000-0000-0000332F0000}"/>
    <cellStyle name="SAPBEXaggDataEmph 8 2 2 2 3" xfId="5509" xr:uid="{00000000-0005-0000-0000-0000342F0000}"/>
    <cellStyle name="SAPBEXaggDataEmph 8 2 2 3" xfId="5510" xr:uid="{00000000-0005-0000-0000-0000352F0000}"/>
    <cellStyle name="SAPBEXaggDataEmph 8 2 2 3 2" xfId="5511" xr:uid="{00000000-0005-0000-0000-0000362F0000}"/>
    <cellStyle name="SAPBEXaggDataEmph 8 2 2 3 2 2" xfId="5512" xr:uid="{00000000-0005-0000-0000-0000372F0000}"/>
    <cellStyle name="SAPBEXaggDataEmph 8 2 2 4" xfId="5513" xr:uid="{00000000-0005-0000-0000-0000382F0000}"/>
    <cellStyle name="SAPBEXaggDataEmph 8 2 2 4 2" xfId="5514" xr:uid="{00000000-0005-0000-0000-0000392F0000}"/>
    <cellStyle name="SAPBEXaggDataEmph 8 2 3" xfId="5515" xr:uid="{00000000-0005-0000-0000-00003A2F0000}"/>
    <cellStyle name="SAPBEXaggDataEmph 8 2 3 2" xfId="5516" xr:uid="{00000000-0005-0000-0000-00003B2F0000}"/>
    <cellStyle name="SAPBEXaggDataEmph 8 2 3 2 2" xfId="5517" xr:uid="{00000000-0005-0000-0000-00003C2F0000}"/>
    <cellStyle name="SAPBEXaggDataEmph 8 2 3 3" xfId="5518" xr:uid="{00000000-0005-0000-0000-00003D2F0000}"/>
    <cellStyle name="SAPBEXaggDataEmph 8 2 4" xfId="5519" xr:uid="{00000000-0005-0000-0000-00003E2F0000}"/>
    <cellStyle name="SAPBEXaggDataEmph 8 2 4 2" xfId="5520" xr:uid="{00000000-0005-0000-0000-00003F2F0000}"/>
    <cellStyle name="SAPBEXaggDataEmph 8 2 4 2 2" xfId="5521" xr:uid="{00000000-0005-0000-0000-0000402F0000}"/>
    <cellStyle name="SAPBEXaggDataEmph 8 2 5" xfId="5522" xr:uid="{00000000-0005-0000-0000-0000412F0000}"/>
    <cellStyle name="SAPBEXaggDataEmph 8 2 5 2" xfId="5523" xr:uid="{00000000-0005-0000-0000-0000422F0000}"/>
    <cellStyle name="SAPBEXaggDataEmph 8 2 6" xfId="27818" xr:uid="{00000000-0005-0000-0000-0000432F0000}"/>
    <cellStyle name="SAPBEXaggDataEmph 8 2 7" xfId="27819" xr:uid="{00000000-0005-0000-0000-0000442F0000}"/>
    <cellStyle name="SAPBEXaggDataEmph 8 20" xfId="27820" xr:uid="{00000000-0005-0000-0000-0000452F0000}"/>
    <cellStyle name="SAPBEXaggDataEmph 8 21" xfId="27821" xr:uid="{00000000-0005-0000-0000-0000462F0000}"/>
    <cellStyle name="SAPBEXaggDataEmph 8 22" xfId="27822" xr:uid="{00000000-0005-0000-0000-0000472F0000}"/>
    <cellStyle name="SAPBEXaggDataEmph 8 23" xfId="27823" xr:uid="{00000000-0005-0000-0000-0000482F0000}"/>
    <cellStyle name="SAPBEXaggDataEmph 8 24" xfId="27824" xr:uid="{00000000-0005-0000-0000-0000492F0000}"/>
    <cellStyle name="SAPBEXaggDataEmph 8 25" xfId="27825" xr:uid="{00000000-0005-0000-0000-00004A2F0000}"/>
    <cellStyle name="SAPBEXaggDataEmph 8 26" xfId="27826" xr:uid="{00000000-0005-0000-0000-00004B2F0000}"/>
    <cellStyle name="SAPBEXaggDataEmph 8 27" xfId="27827" xr:uid="{00000000-0005-0000-0000-00004C2F0000}"/>
    <cellStyle name="SAPBEXaggDataEmph 8 28" xfId="48190" xr:uid="{00000000-0005-0000-0000-00004D2F0000}"/>
    <cellStyle name="SAPBEXaggDataEmph 8 3" xfId="27828" xr:uid="{00000000-0005-0000-0000-00004E2F0000}"/>
    <cellStyle name="SAPBEXaggDataEmph 8 4" xfId="27829" xr:uid="{00000000-0005-0000-0000-00004F2F0000}"/>
    <cellStyle name="SAPBEXaggDataEmph 8 5" xfId="27830" xr:uid="{00000000-0005-0000-0000-0000502F0000}"/>
    <cellStyle name="SAPBEXaggDataEmph 8 6" xfId="27831" xr:uid="{00000000-0005-0000-0000-0000512F0000}"/>
    <cellStyle name="SAPBEXaggDataEmph 8 7" xfId="27832" xr:uid="{00000000-0005-0000-0000-0000522F0000}"/>
    <cellStyle name="SAPBEXaggDataEmph 8 8" xfId="27833" xr:uid="{00000000-0005-0000-0000-0000532F0000}"/>
    <cellStyle name="SAPBEXaggDataEmph 8 9" xfId="27834" xr:uid="{00000000-0005-0000-0000-0000542F0000}"/>
    <cellStyle name="SAPBEXaggDataEmph 9" xfId="1641" xr:uid="{00000000-0005-0000-0000-0000552F0000}"/>
    <cellStyle name="SAPBEXaggDataEmph 9 10" xfId="27835" xr:uid="{00000000-0005-0000-0000-0000562F0000}"/>
    <cellStyle name="SAPBEXaggDataEmph 9 11" xfId="27836" xr:uid="{00000000-0005-0000-0000-0000572F0000}"/>
    <cellStyle name="SAPBEXaggDataEmph 9 12" xfId="27837" xr:uid="{00000000-0005-0000-0000-0000582F0000}"/>
    <cellStyle name="SAPBEXaggDataEmph 9 13" xfId="27838" xr:uid="{00000000-0005-0000-0000-0000592F0000}"/>
    <cellStyle name="SAPBEXaggDataEmph 9 14" xfId="27839" xr:uid="{00000000-0005-0000-0000-00005A2F0000}"/>
    <cellStyle name="SAPBEXaggDataEmph 9 15" xfId="27840" xr:uid="{00000000-0005-0000-0000-00005B2F0000}"/>
    <cellStyle name="SAPBEXaggDataEmph 9 16" xfId="27841" xr:uid="{00000000-0005-0000-0000-00005C2F0000}"/>
    <cellStyle name="SAPBEXaggDataEmph 9 17" xfId="27842" xr:uid="{00000000-0005-0000-0000-00005D2F0000}"/>
    <cellStyle name="SAPBEXaggDataEmph 9 18" xfId="27843" xr:uid="{00000000-0005-0000-0000-00005E2F0000}"/>
    <cellStyle name="SAPBEXaggDataEmph 9 19" xfId="27844" xr:uid="{00000000-0005-0000-0000-00005F2F0000}"/>
    <cellStyle name="SAPBEXaggDataEmph 9 2" xfId="1642" xr:uid="{00000000-0005-0000-0000-0000602F0000}"/>
    <cellStyle name="SAPBEXaggDataEmph 9 2 2" xfId="5524" xr:uid="{00000000-0005-0000-0000-0000612F0000}"/>
    <cellStyle name="SAPBEXaggDataEmph 9 2 2 2" xfId="5525" xr:uid="{00000000-0005-0000-0000-0000622F0000}"/>
    <cellStyle name="SAPBEXaggDataEmph 9 2 2 2 2" xfId="5526" xr:uid="{00000000-0005-0000-0000-0000632F0000}"/>
    <cellStyle name="SAPBEXaggDataEmph 9 2 2 2 2 2" xfId="5527" xr:uid="{00000000-0005-0000-0000-0000642F0000}"/>
    <cellStyle name="SAPBEXaggDataEmph 9 2 2 2 3" xfId="5528" xr:uid="{00000000-0005-0000-0000-0000652F0000}"/>
    <cellStyle name="SAPBEXaggDataEmph 9 2 2 3" xfId="5529" xr:uid="{00000000-0005-0000-0000-0000662F0000}"/>
    <cellStyle name="SAPBEXaggDataEmph 9 2 2 3 2" xfId="5530" xr:uid="{00000000-0005-0000-0000-0000672F0000}"/>
    <cellStyle name="SAPBEXaggDataEmph 9 2 2 3 2 2" xfId="5531" xr:uid="{00000000-0005-0000-0000-0000682F0000}"/>
    <cellStyle name="SAPBEXaggDataEmph 9 2 2 4" xfId="5532" xr:uid="{00000000-0005-0000-0000-0000692F0000}"/>
    <cellStyle name="SAPBEXaggDataEmph 9 2 2 4 2" xfId="5533" xr:uid="{00000000-0005-0000-0000-00006A2F0000}"/>
    <cellStyle name="SAPBEXaggDataEmph 9 2 3" xfId="5534" xr:uid="{00000000-0005-0000-0000-00006B2F0000}"/>
    <cellStyle name="SAPBEXaggDataEmph 9 2 3 2" xfId="5535" xr:uid="{00000000-0005-0000-0000-00006C2F0000}"/>
    <cellStyle name="SAPBEXaggDataEmph 9 2 3 2 2" xfId="5536" xr:uid="{00000000-0005-0000-0000-00006D2F0000}"/>
    <cellStyle name="SAPBEXaggDataEmph 9 2 3 3" xfId="5537" xr:uid="{00000000-0005-0000-0000-00006E2F0000}"/>
    <cellStyle name="SAPBEXaggDataEmph 9 2 4" xfId="5538" xr:uid="{00000000-0005-0000-0000-00006F2F0000}"/>
    <cellStyle name="SAPBEXaggDataEmph 9 2 4 2" xfId="5539" xr:uid="{00000000-0005-0000-0000-0000702F0000}"/>
    <cellStyle name="SAPBEXaggDataEmph 9 2 4 2 2" xfId="5540" xr:uid="{00000000-0005-0000-0000-0000712F0000}"/>
    <cellStyle name="SAPBEXaggDataEmph 9 2 5" xfId="5541" xr:uid="{00000000-0005-0000-0000-0000722F0000}"/>
    <cellStyle name="SAPBEXaggDataEmph 9 2 5 2" xfId="5542" xr:uid="{00000000-0005-0000-0000-0000732F0000}"/>
    <cellStyle name="SAPBEXaggDataEmph 9 2 6" xfId="27845" xr:uid="{00000000-0005-0000-0000-0000742F0000}"/>
    <cellStyle name="SAPBEXaggDataEmph 9 2 7" xfId="27846" xr:uid="{00000000-0005-0000-0000-0000752F0000}"/>
    <cellStyle name="SAPBEXaggDataEmph 9 2 8" xfId="49597" xr:uid="{00000000-0005-0000-0000-0000762F0000}"/>
    <cellStyle name="SAPBEXaggDataEmph 9 20" xfId="27847" xr:uid="{00000000-0005-0000-0000-0000772F0000}"/>
    <cellStyle name="SAPBEXaggDataEmph 9 21" xfId="27848" xr:uid="{00000000-0005-0000-0000-0000782F0000}"/>
    <cellStyle name="SAPBEXaggDataEmph 9 22" xfId="27849" xr:uid="{00000000-0005-0000-0000-0000792F0000}"/>
    <cellStyle name="SAPBEXaggDataEmph 9 23" xfId="27850" xr:uid="{00000000-0005-0000-0000-00007A2F0000}"/>
    <cellStyle name="SAPBEXaggDataEmph 9 24" xfId="27851" xr:uid="{00000000-0005-0000-0000-00007B2F0000}"/>
    <cellStyle name="SAPBEXaggDataEmph 9 25" xfId="27852" xr:uid="{00000000-0005-0000-0000-00007C2F0000}"/>
    <cellStyle name="SAPBEXaggDataEmph 9 26" xfId="27853" xr:uid="{00000000-0005-0000-0000-00007D2F0000}"/>
    <cellStyle name="SAPBEXaggDataEmph 9 27" xfId="27854" xr:uid="{00000000-0005-0000-0000-00007E2F0000}"/>
    <cellStyle name="SAPBEXaggDataEmph 9 28" xfId="27855" xr:uid="{00000000-0005-0000-0000-00007F2F0000}"/>
    <cellStyle name="SAPBEXaggDataEmph 9 29" xfId="48191" xr:uid="{00000000-0005-0000-0000-0000802F0000}"/>
    <cellStyle name="SAPBEXaggDataEmph 9 3" xfId="5543" xr:uid="{00000000-0005-0000-0000-0000812F0000}"/>
    <cellStyle name="SAPBEXaggDataEmph 9 3 2" xfId="5544" xr:uid="{00000000-0005-0000-0000-0000822F0000}"/>
    <cellStyle name="SAPBEXaggDataEmph 9 3 2 2" xfId="5545" xr:uid="{00000000-0005-0000-0000-0000832F0000}"/>
    <cellStyle name="SAPBEXaggDataEmph 9 3 2 2 2" xfId="5546" xr:uid="{00000000-0005-0000-0000-0000842F0000}"/>
    <cellStyle name="SAPBEXaggDataEmph 9 3 3" xfId="5547" xr:uid="{00000000-0005-0000-0000-0000852F0000}"/>
    <cellStyle name="SAPBEXaggDataEmph 9 3 3 2" xfId="5548" xr:uid="{00000000-0005-0000-0000-0000862F0000}"/>
    <cellStyle name="SAPBEXaggDataEmph 9 3 4" xfId="27856" xr:uid="{00000000-0005-0000-0000-0000872F0000}"/>
    <cellStyle name="SAPBEXaggDataEmph 9 30" xfId="49082" xr:uid="{00000000-0005-0000-0000-0000882F0000}"/>
    <cellStyle name="SAPBEXaggDataEmph 9 4" xfId="27857" xr:uid="{00000000-0005-0000-0000-0000892F0000}"/>
    <cellStyle name="SAPBEXaggDataEmph 9 5" xfId="27858" xr:uid="{00000000-0005-0000-0000-00008A2F0000}"/>
    <cellStyle name="SAPBEXaggDataEmph 9 6" xfId="27859" xr:uid="{00000000-0005-0000-0000-00008B2F0000}"/>
    <cellStyle name="SAPBEXaggDataEmph 9 7" xfId="27860" xr:uid="{00000000-0005-0000-0000-00008C2F0000}"/>
    <cellStyle name="SAPBEXaggDataEmph 9 8" xfId="27861" xr:uid="{00000000-0005-0000-0000-00008D2F0000}"/>
    <cellStyle name="SAPBEXaggDataEmph 9 9" xfId="27862" xr:uid="{00000000-0005-0000-0000-00008E2F0000}"/>
    <cellStyle name="SAPBEXaggDataEmph_20120921_SF-grote-ronde-Liesbethdump2" xfId="405" xr:uid="{00000000-0005-0000-0000-00008F2F0000}"/>
    <cellStyle name="SAPBEXaggItem" xfId="119" xr:uid="{00000000-0005-0000-0000-0000902F0000}"/>
    <cellStyle name="SAPBEXaggItem 10" xfId="5549" xr:uid="{00000000-0005-0000-0000-0000912F0000}"/>
    <cellStyle name="SAPBEXaggItem 10 2" xfId="5550" xr:uid="{00000000-0005-0000-0000-0000922F0000}"/>
    <cellStyle name="SAPBEXaggItem 10 2 2" xfId="5551" xr:uid="{00000000-0005-0000-0000-0000932F0000}"/>
    <cellStyle name="SAPBEXaggItem 10 2 2 2" xfId="5552" xr:uid="{00000000-0005-0000-0000-0000942F0000}"/>
    <cellStyle name="SAPBEXaggItem 10 2 3" xfId="5553" xr:uid="{00000000-0005-0000-0000-0000952F0000}"/>
    <cellStyle name="SAPBEXaggItem 10 3" xfId="5554" xr:uid="{00000000-0005-0000-0000-0000962F0000}"/>
    <cellStyle name="SAPBEXaggItem 10 3 2" xfId="5555" xr:uid="{00000000-0005-0000-0000-0000972F0000}"/>
    <cellStyle name="SAPBEXaggItem 10 3 2 2" xfId="5556" xr:uid="{00000000-0005-0000-0000-0000982F0000}"/>
    <cellStyle name="SAPBEXaggItem 10 4" xfId="5557" xr:uid="{00000000-0005-0000-0000-0000992F0000}"/>
    <cellStyle name="SAPBEXaggItem 10 4 2" xfId="5558" xr:uid="{00000000-0005-0000-0000-00009A2F0000}"/>
    <cellStyle name="SAPBEXaggItem 10 5" xfId="27863" xr:uid="{00000000-0005-0000-0000-00009B2F0000}"/>
    <cellStyle name="SAPBEXaggItem 10 6" xfId="27864" xr:uid="{00000000-0005-0000-0000-00009C2F0000}"/>
    <cellStyle name="SAPBEXaggItem 10 7" xfId="27865" xr:uid="{00000000-0005-0000-0000-00009D2F0000}"/>
    <cellStyle name="SAPBEXaggItem 10 8" xfId="49598" xr:uid="{00000000-0005-0000-0000-00009E2F0000}"/>
    <cellStyle name="SAPBEXaggItem 11" xfId="27866" xr:uid="{00000000-0005-0000-0000-00009F2F0000}"/>
    <cellStyle name="SAPBEXaggItem 12" xfId="27867" xr:uid="{00000000-0005-0000-0000-0000A02F0000}"/>
    <cellStyle name="SAPBEXaggItem 13" xfId="27868" xr:uid="{00000000-0005-0000-0000-0000A12F0000}"/>
    <cellStyle name="SAPBEXaggItem 14" xfId="27869" xr:uid="{00000000-0005-0000-0000-0000A22F0000}"/>
    <cellStyle name="SAPBEXaggItem 15" xfId="27870" xr:uid="{00000000-0005-0000-0000-0000A32F0000}"/>
    <cellStyle name="SAPBEXaggItem 16" xfId="27871" xr:uid="{00000000-0005-0000-0000-0000A42F0000}"/>
    <cellStyle name="SAPBEXaggItem 17" xfId="27872" xr:uid="{00000000-0005-0000-0000-0000A52F0000}"/>
    <cellStyle name="SAPBEXaggItem 18" xfId="27873" xr:uid="{00000000-0005-0000-0000-0000A62F0000}"/>
    <cellStyle name="SAPBEXaggItem 19" xfId="27874" xr:uid="{00000000-0005-0000-0000-0000A72F0000}"/>
    <cellStyle name="SAPBEXaggItem 2" xfId="406" xr:uid="{00000000-0005-0000-0000-0000A82F0000}"/>
    <cellStyle name="SAPBEXaggItem 2 10" xfId="27875" xr:uid="{00000000-0005-0000-0000-0000A92F0000}"/>
    <cellStyle name="SAPBEXaggItem 2 11" xfId="27876" xr:uid="{00000000-0005-0000-0000-0000AA2F0000}"/>
    <cellStyle name="SAPBEXaggItem 2 12" xfId="27877" xr:uid="{00000000-0005-0000-0000-0000AB2F0000}"/>
    <cellStyle name="SAPBEXaggItem 2 13" xfId="27878" xr:uid="{00000000-0005-0000-0000-0000AC2F0000}"/>
    <cellStyle name="SAPBEXaggItem 2 14" xfId="27879" xr:uid="{00000000-0005-0000-0000-0000AD2F0000}"/>
    <cellStyle name="SAPBEXaggItem 2 15" xfId="27880" xr:uid="{00000000-0005-0000-0000-0000AE2F0000}"/>
    <cellStyle name="SAPBEXaggItem 2 16" xfId="27881" xr:uid="{00000000-0005-0000-0000-0000AF2F0000}"/>
    <cellStyle name="SAPBEXaggItem 2 17" xfId="27882" xr:uid="{00000000-0005-0000-0000-0000B02F0000}"/>
    <cellStyle name="SAPBEXaggItem 2 18" xfId="27883" xr:uid="{00000000-0005-0000-0000-0000B12F0000}"/>
    <cellStyle name="SAPBEXaggItem 2 19" xfId="27884" xr:uid="{00000000-0005-0000-0000-0000B22F0000}"/>
    <cellStyle name="SAPBEXaggItem 2 2" xfId="505" xr:uid="{00000000-0005-0000-0000-0000B32F0000}"/>
    <cellStyle name="SAPBEXaggItem 2 2 10" xfId="27885" xr:uid="{00000000-0005-0000-0000-0000B42F0000}"/>
    <cellStyle name="SAPBEXaggItem 2 2 11" xfId="27886" xr:uid="{00000000-0005-0000-0000-0000B52F0000}"/>
    <cellStyle name="SAPBEXaggItem 2 2 12" xfId="27887" xr:uid="{00000000-0005-0000-0000-0000B62F0000}"/>
    <cellStyle name="SAPBEXaggItem 2 2 13" xfId="27888" xr:uid="{00000000-0005-0000-0000-0000B72F0000}"/>
    <cellStyle name="SAPBEXaggItem 2 2 14" xfId="27889" xr:uid="{00000000-0005-0000-0000-0000B82F0000}"/>
    <cellStyle name="SAPBEXaggItem 2 2 15" xfId="27890" xr:uid="{00000000-0005-0000-0000-0000B92F0000}"/>
    <cellStyle name="SAPBEXaggItem 2 2 16" xfId="27891" xr:uid="{00000000-0005-0000-0000-0000BA2F0000}"/>
    <cellStyle name="SAPBEXaggItem 2 2 17" xfId="27892" xr:uid="{00000000-0005-0000-0000-0000BB2F0000}"/>
    <cellStyle name="SAPBEXaggItem 2 2 18" xfId="27893" xr:uid="{00000000-0005-0000-0000-0000BC2F0000}"/>
    <cellStyle name="SAPBEXaggItem 2 2 19" xfId="27894" xr:uid="{00000000-0005-0000-0000-0000BD2F0000}"/>
    <cellStyle name="SAPBEXaggItem 2 2 2" xfId="710" xr:uid="{00000000-0005-0000-0000-0000BE2F0000}"/>
    <cellStyle name="SAPBEXaggItem 2 2 2 10" xfId="27895" xr:uid="{00000000-0005-0000-0000-0000BF2F0000}"/>
    <cellStyle name="SAPBEXaggItem 2 2 2 11" xfId="27896" xr:uid="{00000000-0005-0000-0000-0000C02F0000}"/>
    <cellStyle name="SAPBEXaggItem 2 2 2 12" xfId="27897" xr:uid="{00000000-0005-0000-0000-0000C12F0000}"/>
    <cellStyle name="SAPBEXaggItem 2 2 2 13" xfId="27898" xr:uid="{00000000-0005-0000-0000-0000C22F0000}"/>
    <cellStyle name="SAPBEXaggItem 2 2 2 14" xfId="27899" xr:uid="{00000000-0005-0000-0000-0000C32F0000}"/>
    <cellStyle name="SAPBEXaggItem 2 2 2 15" xfId="27900" xr:uid="{00000000-0005-0000-0000-0000C42F0000}"/>
    <cellStyle name="SAPBEXaggItem 2 2 2 16" xfId="27901" xr:uid="{00000000-0005-0000-0000-0000C52F0000}"/>
    <cellStyle name="SAPBEXaggItem 2 2 2 17" xfId="27902" xr:uid="{00000000-0005-0000-0000-0000C62F0000}"/>
    <cellStyle name="SAPBEXaggItem 2 2 2 18" xfId="27903" xr:uid="{00000000-0005-0000-0000-0000C72F0000}"/>
    <cellStyle name="SAPBEXaggItem 2 2 2 19" xfId="27904" xr:uid="{00000000-0005-0000-0000-0000C82F0000}"/>
    <cellStyle name="SAPBEXaggItem 2 2 2 2" xfId="1643" xr:uid="{00000000-0005-0000-0000-0000C92F0000}"/>
    <cellStyle name="SAPBEXaggItem 2 2 2 2 2" xfId="5559" xr:uid="{00000000-0005-0000-0000-0000CA2F0000}"/>
    <cellStyle name="SAPBEXaggItem 2 2 2 2 2 2" xfId="5560" xr:uid="{00000000-0005-0000-0000-0000CB2F0000}"/>
    <cellStyle name="SAPBEXaggItem 2 2 2 2 2 2 2" xfId="5561" xr:uid="{00000000-0005-0000-0000-0000CC2F0000}"/>
    <cellStyle name="SAPBEXaggItem 2 2 2 2 2 2 2 2" xfId="5562" xr:uid="{00000000-0005-0000-0000-0000CD2F0000}"/>
    <cellStyle name="SAPBEXaggItem 2 2 2 2 2 2 3" xfId="5563" xr:uid="{00000000-0005-0000-0000-0000CE2F0000}"/>
    <cellStyle name="SAPBEXaggItem 2 2 2 2 2 3" xfId="5564" xr:uid="{00000000-0005-0000-0000-0000CF2F0000}"/>
    <cellStyle name="SAPBEXaggItem 2 2 2 2 2 3 2" xfId="5565" xr:uid="{00000000-0005-0000-0000-0000D02F0000}"/>
    <cellStyle name="SAPBEXaggItem 2 2 2 2 2 3 2 2" xfId="5566" xr:uid="{00000000-0005-0000-0000-0000D12F0000}"/>
    <cellStyle name="SAPBEXaggItem 2 2 2 2 2 4" xfId="5567" xr:uid="{00000000-0005-0000-0000-0000D22F0000}"/>
    <cellStyle name="SAPBEXaggItem 2 2 2 2 2 4 2" xfId="5568" xr:uid="{00000000-0005-0000-0000-0000D32F0000}"/>
    <cellStyle name="SAPBEXaggItem 2 2 2 2 3" xfId="5569" xr:uid="{00000000-0005-0000-0000-0000D42F0000}"/>
    <cellStyle name="SAPBEXaggItem 2 2 2 2 3 2" xfId="5570" xr:uid="{00000000-0005-0000-0000-0000D52F0000}"/>
    <cellStyle name="SAPBEXaggItem 2 2 2 2 3 2 2" xfId="5571" xr:uid="{00000000-0005-0000-0000-0000D62F0000}"/>
    <cellStyle name="SAPBEXaggItem 2 2 2 2 3 3" xfId="5572" xr:uid="{00000000-0005-0000-0000-0000D72F0000}"/>
    <cellStyle name="SAPBEXaggItem 2 2 2 2 4" xfId="5573" xr:uid="{00000000-0005-0000-0000-0000D82F0000}"/>
    <cellStyle name="SAPBEXaggItem 2 2 2 2 4 2" xfId="5574" xr:uid="{00000000-0005-0000-0000-0000D92F0000}"/>
    <cellStyle name="SAPBEXaggItem 2 2 2 2 4 2 2" xfId="5575" xr:uid="{00000000-0005-0000-0000-0000DA2F0000}"/>
    <cellStyle name="SAPBEXaggItem 2 2 2 2 5" xfId="5576" xr:uid="{00000000-0005-0000-0000-0000DB2F0000}"/>
    <cellStyle name="SAPBEXaggItem 2 2 2 2 5 2" xfId="5577" xr:uid="{00000000-0005-0000-0000-0000DC2F0000}"/>
    <cellStyle name="SAPBEXaggItem 2 2 2 2 6" xfId="27905" xr:uid="{00000000-0005-0000-0000-0000DD2F0000}"/>
    <cellStyle name="SAPBEXaggItem 2 2 2 2 7" xfId="27906" xr:uid="{00000000-0005-0000-0000-0000DE2F0000}"/>
    <cellStyle name="SAPBEXaggItem 2 2 2 2 8" xfId="49601" xr:uid="{00000000-0005-0000-0000-0000DF2F0000}"/>
    <cellStyle name="SAPBEXaggItem 2 2 2 20" xfId="27907" xr:uid="{00000000-0005-0000-0000-0000E02F0000}"/>
    <cellStyle name="SAPBEXaggItem 2 2 2 21" xfId="27908" xr:uid="{00000000-0005-0000-0000-0000E12F0000}"/>
    <cellStyle name="SAPBEXaggItem 2 2 2 22" xfId="27909" xr:uid="{00000000-0005-0000-0000-0000E22F0000}"/>
    <cellStyle name="SAPBEXaggItem 2 2 2 23" xfId="27910" xr:uid="{00000000-0005-0000-0000-0000E32F0000}"/>
    <cellStyle name="SAPBEXaggItem 2 2 2 24" xfId="27911" xr:uid="{00000000-0005-0000-0000-0000E42F0000}"/>
    <cellStyle name="SAPBEXaggItem 2 2 2 25" xfId="27912" xr:uid="{00000000-0005-0000-0000-0000E52F0000}"/>
    <cellStyle name="SAPBEXaggItem 2 2 2 26" xfId="27913" xr:uid="{00000000-0005-0000-0000-0000E62F0000}"/>
    <cellStyle name="SAPBEXaggItem 2 2 2 27" xfId="27914" xr:uid="{00000000-0005-0000-0000-0000E72F0000}"/>
    <cellStyle name="SAPBEXaggItem 2 2 2 28" xfId="48192" xr:uid="{00000000-0005-0000-0000-0000E82F0000}"/>
    <cellStyle name="SAPBEXaggItem 2 2 2 29" xfId="49086" xr:uid="{00000000-0005-0000-0000-0000E92F0000}"/>
    <cellStyle name="SAPBEXaggItem 2 2 2 3" xfId="27915" xr:uid="{00000000-0005-0000-0000-0000EA2F0000}"/>
    <cellStyle name="SAPBEXaggItem 2 2 2 4" xfId="27916" xr:uid="{00000000-0005-0000-0000-0000EB2F0000}"/>
    <cellStyle name="SAPBEXaggItem 2 2 2 5" xfId="27917" xr:uid="{00000000-0005-0000-0000-0000EC2F0000}"/>
    <cellStyle name="SAPBEXaggItem 2 2 2 6" xfId="27918" xr:uid="{00000000-0005-0000-0000-0000ED2F0000}"/>
    <cellStyle name="SAPBEXaggItem 2 2 2 7" xfId="27919" xr:uid="{00000000-0005-0000-0000-0000EE2F0000}"/>
    <cellStyle name="SAPBEXaggItem 2 2 2 8" xfId="27920" xr:uid="{00000000-0005-0000-0000-0000EF2F0000}"/>
    <cellStyle name="SAPBEXaggItem 2 2 2 9" xfId="27921" xr:uid="{00000000-0005-0000-0000-0000F02F0000}"/>
    <cellStyle name="SAPBEXaggItem 2 2 20" xfId="27922" xr:uid="{00000000-0005-0000-0000-0000F12F0000}"/>
    <cellStyle name="SAPBEXaggItem 2 2 21" xfId="27923" xr:uid="{00000000-0005-0000-0000-0000F22F0000}"/>
    <cellStyle name="SAPBEXaggItem 2 2 22" xfId="27924" xr:uid="{00000000-0005-0000-0000-0000F32F0000}"/>
    <cellStyle name="SAPBEXaggItem 2 2 23" xfId="27925" xr:uid="{00000000-0005-0000-0000-0000F42F0000}"/>
    <cellStyle name="SAPBEXaggItem 2 2 24" xfId="27926" xr:uid="{00000000-0005-0000-0000-0000F52F0000}"/>
    <cellStyle name="SAPBEXaggItem 2 2 25" xfId="27927" xr:uid="{00000000-0005-0000-0000-0000F62F0000}"/>
    <cellStyle name="SAPBEXaggItem 2 2 26" xfId="27928" xr:uid="{00000000-0005-0000-0000-0000F72F0000}"/>
    <cellStyle name="SAPBEXaggItem 2 2 27" xfId="27929" xr:uid="{00000000-0005-0000-0000-0000F82F0000}"/>
    <cellStyle name="SAPBEXaggItem 2 2 28" xfId="27930" xr:uid="{00000000-0005-0000-0000-0000F92F0000}"/>
    <cellStyle name="SAPBEXaggItem 2 2 29" xfId="27931" xr:uid="{00000000-0005-0000-0000-0000FA2F0000}"/>
    <cellStyle name="SAPBEXaggItem 2 2 3" xfId="711" xr:uid="{00000000-0005-0000-0000-0000FB2F0000}"/>
    <cellStyle name="SAPBEXaggItem 2 2 3 10" xfId="27932" xr:uid="{00000000-0005-0000-0000-0000FC2F0000}"/>
    <cellStyle name="SAPBEXaggItem 2 2 3 11" xfId="27933" xr:uid="{00000000-0005-0000-0000-0000FD2F0000}"/>
    <cellStyle name="SAPBEXaggItem 2 2 3 12" xfId="27934" xr:uid="{00000000-0005-0000-0000-0000FE2F0000}"/>
    <cellStyle name="SAPBEXaggItem 2 2 3 13" xfId="27935" xr:uid="{00000000-0005-0000-0000-0000FF2F0000}"/>
    <cellStyle name="SAPBEXaggItem 2 2 3 14" xfId="27936" xr:uid="{00000000-0005-0000-0000-000000300000}"/>
    <cellStyle name="SAPBEXaggItem 2 2 3 15" xfId="27937" xr:uid="{00000000-0005-0000-0000-000001300000}"/>
    <cellStyle name="SAPBEXaggItem 2 2 3 16" xfId="27938" xr:uid="{00000000-0005-0000-0000-000002300000}"/>
    <cellStyle name="SAPBEXaggItem 2 2 3 17" xfId="27939" xr:uid="{00000000-0005-0000-0000-000003300000}"/>
    <cellStyle name="SAPBEXaggItem 2 2 3 18" xfId="27940" xr:uid="{00000000-0005-0000-0000-000004300000}"/>
    <cellStyle name="SAPBEXaggItem 2 2 3 19" xfId="27941" xr:uid="{00000000-0005-0000-0000-000005300000}"/>
    <cellStyle name="SAPBEXaggItem 2 2 3 2" xfId="1644" xr:uid="{00000000-0005-0000-0000-000006300000}"/>
    <cellStyle name="SAPBEXaggItem 2 2 3 2 2" xfId="5578" xr:uid="{00000000-0005-0000-0000-000007300000}"/>
    <cellStyle name="SAPBEXaggItem 2 2 3 2 2 2" xfId="5579" xr:uid="{00000000-0005-0000-0000-000008300000}"/>
    <cellStyle name="SAPBEXaggItem 2 2 3 2 2 2 2" xfId="5580" xr:uid="{00000000-0005-0000-0000-000009300000}"/>
    <cellStyle name="SAPBEXaggItem 2 2 3 2 2 2 2 2" xfId="5581" xr:uid="{00000000-0005-0000-0000-00000A300000}"/>
    <cellStyle name="SAPBEXaggItem 2 2 3 2 2 2 3" xfId="5582" xr:uid="{00000000-0005-0000-0000-00000B300000}"/>
    <cellStyle name="SAPBEXaggItem 2 2 3 2 2 3" xfId="5583" xr:uid="{00000000-0005-0000-0000-00000C300000}"/>
    <cellStyle name="SAPBEXaggItem 2 2 3 2 2 3 2" xfId="5584" xr:uid="{00000000-0005-0000-0000-00000D300000}"/>
    <cellStyle name="SAPBEXaggItem 2 2 3 2 2 3 2 2" xfId="5585" xr:uid="{00000000-0005-0000-0000-00000E300000}"/>
    <cellStyle name="SAPBEXaggItem 2 2 3 2 2 4" xfId="5586" xr:uid="{00000000-0005-0000-0000-00000F300000}"/>
    <cellStyle name="SAPBEXaggItem 2 2 3 2 2 4 2" xfId="5587" xr:uid="{00000000-0005-0000-0000-000010300000}"/>
    <cellStyle name="SAPBEXaggItem 2 2 3 2 3" xfId="5588" xr:uid="{00000000-0005-0000-0000-000011300000}"/>
    <cellStyle name="SAPBEXaggItem 2 2 3 2 3 2" xfId="5589" xr:uid="{00000000-0005-0000-0000-000012300000}"/>
    <cellStyle name="SAPBEXaggItem 2 2 3 2 3 2 2" xfId="5590" xr:uid="{00000000-0005-0000-0000-000013300000}"/>
    <cellStyle name="SAPBEXaggItem 2 2 3 2 3 3" xfId="5591" xr:uid="{00000000-0005-0000-0000-000014300000}"/>
    <cellStyle name="SAPBEXaggItem 2 2 3 2 4" xfId="5592" xr:uid="{00000000-0005-0000-0000-000015300000}"/>
    <cellStyle name="SAPBEXaggItem 2 2 3 2 4 2" xfId="5593" xr:uid="{00000000-0005-0000-0000-000016300000}"/>
    <cellStyle name="SAPBEXaggItem 2 2 3 2 4 2 2" xfId="5594" xr:uid="{00000000-0005-0000-0000-000017300000}"/>
    <cellStyle name="SAPBEXaggItem 2 2 3 2 5" xfId="5595" xr:uid="{00000000-0005-0000-0000-000018300000}"/>
    <cellStyle name="SAPBEXaggItem 2 2 3 2 5 2" xfId="5596" xr:uid="{00000000-0005-0000-0000-000019300000}"/>
    <cellStyle name="SAPBEXaggItem 2 2 3 2 6" xfId="27942" xr:uid="{00000000-0005-0000-0000-00001A300000}"/>
    <cellStyle name="SAPBEXaggItem 2 2 3 2 7" xfId="27943" xr:uid="{00000000-0005-0000-0000-00001B300000}"/>
    <cellStyle name="SAPBEXaggItem 2 2 3 2 8" xfId="49602" xr:uid="{00000000-0005-0000-0000-00001C300000}"/>
    <cellStyle name="SAPBEXaggItem 2 2 3 20" xfId="27944" xr:uid="{00000000-0005-0000-0000-00001D300000}"/>
    <cellStyle name="SAPBEXaggItem 2 2 3 21" xfId="27945" xr:uid="{00000000-0005-0000-0000-00001E300000}"/>
    <cellStyle name="SAPBEXaggItem 2 2 3 22" xfId="27946" xr:uid="{00000000-0005-0000-0000-00001F300000}"/>
    <cellStyle name="SAPBEXaggItem 2 2 3 23" xfId="27947" xr:uid="{00000000-0005-0000-0000-000020300000}"/>
    <cellStyle name="SAPBEXaggItem 2 2 3 24" xfId="27948" xr:uid="{00000000-0005-0000-0000-000021300000}"/>
    <cellStyle name="SAPBEXaggItem 2 2 3 25" xfId="27949" xr:uid="{00000000-0005-0000-0000-000022300000}"/>
    <cellStyle name="SAPBEXaggItem 2 2 3 26" xfId="27950" xr:uid="{00000000-0005-0000-0000-000023300000}"/>
    <cellStyle name="SAPBEXaggItem 2 2 3 27" xfId="27951" xr:uid="{00000000-0005-0000-0000-000024300000}"/>
    <cellStyle name="SAPBEXaggItem 2 2 3 28" xfId="48193" xr:uid="{00000000-0005-0000-0000-000025300000}"/>
    <cellStyle name="SAPBEXaggItem 2 2 3 29" xfId="49087" xr:uid="{00000000-0005-0000-0000-000026300000}"/>
    <cellStyle name="SAPBEXaggItem 2 2 3 3" xfId="27952" xr:uid="{00000000-0005-0000-0000-000027300000}"/>
    <cellStyle name="SAPBEXaggItem 2 2 3 4" xfId="27953" xr:uid="{00000000-0005-0000-0000-000028300000}"/>
    <cellStyle name="SAPBEXaggItem 2 2 3 5" xfId="27954" xr:uid="{00000000-0005-0000-0000-000029300000}"/>
    <cellStyle name="SAPBEXaggItem 2 2 3 6" xfId="27955" xr:uid="{00000000-0005-0000-0000-00002A300000}"/>
    <cellStyle name="SAPBEXaggItem 2 2 3 7" xfId="27956" xr:uid="{00000000-0005-0000-0000-00002B300000}"/>
    <cellStyle name="SAPBEXaggItem 2 2 3 8" xfId="27957" xr:uid="{00000000-0005-0000-0000-00002C300000}"/>
    <cellStyle name="SAPBEXaggItem 2 2 3 9" xfId="27958" xr:uid="{00000000-0005-0000-0000-00002D300000}"/>
    <cellStyle name="SAPBEXaggItem 2 2 30" xfId="27959" xr:uid="{00000000-0005-0000-0000-00002E300000}"/>
    <cellStyle name="SAPBEXaggItem 2 2 31" xfId="27960" xr:uid="{00000000-0005-0000-0000-00002F300000}"/>
    <cellStyle name="SAPBEXaggItem 2 2 32" xfId="27961" xr:uid="{00000000-0005-0000-0000-000030300000}"/>
    <cellStyle name="SAPBEXaggItem 2 2 33" xfId="48194" xr:uid="{00000000-0005-0000-0000-000031300000}"/>
    <cellStyle name="SAPBEXaggItem 2 2 34" xfId="49085" xr:uid="{00000000-0005-0000-0000-000032300000}"/>
    <cellStyle name="SAPBEXaggItem 2 2 4" xfId="712" xr:uid="{00000000-0005-0000-0000-000033300000}"/>
    <cellStyle name="SAPBEXaggItem 2 2 4 10" xfId="27962" xr:uid="{00000000-0005-0000-0000-000034300000}"/>
    <cellStyle name="SAPBEXaggItem 2 2 4 11" xfId="27963" xr:uid="{00000000-0005-0000-0000-000035300000}"/>
    <cellStyle name="SAPBEXaggItem 2 2 4 12" xfId="27964" xr:uid="{00000000-0005-0000-0000-000036300000}"/>
    <cellStyle name="SAPBEXaggItem 2 2 4 13" xfId="27965" xr:uid="{00000000-0005-0000-0000-000037300000}"/>
    <cellStyle name="SAPBEXaggItem 2 2 4 14" xfId="27966" xr:uid="{00000000-0005-0000-0000-000038300000}"/>
    <cellStyle name="SAPBEXaggItem 2 2 4 15" xfId="27967" xr:uid="{00000000-0005-0000-0000-000039300000}"/>
    <cellStyle name="SAPBEXaggItem 2 2 4 16" xfId="27968" xr:uid="{00000000-0005-0000-0000-00003A300000}"/>
    <cellStyle name="SAPBEXaggItem 2 2 4 17" xfId="27969" xr:uid="{00000000-0005-0000-0000-00003B300000}"/>
    <cellStyle name="SAPBEXaggItem 2 2 4 18" xfId="27970" xr:uid="{00000000-0005-0000-0000-00003C300000}"/>
    <cellStyle name="SAPBEXaggItem 2 2 4 19" xfId="27971" xr:uid="{00000000-0005-0000-0000-00003D300000}"/>
    <cellStyle name="SAPBEXaggItem 2 2 4 2" xfId="1645" xr:uid="{00000000-0005-0000-0000-00003E300000}"/>
    <cellStyle name="SAPBEXaggItem 2 2 4 2 2" xfId="5597" xr:uid="{00000000-0005-0000-0000-00003F300000}"/>
    <cellStyle name="SAPBEXaggItem 2 2 4 2 2 2" xfId="5598" xr:uid="{00000000-0005-0000-0000-000040300000}"/>
    <cellStyle name="SAPBEXaggItem 2 2 4 2 2 2 2" xfId="5599" xr:uid="{00000000-0005-0000-0000-000041300000}"/>
    <cellStyle name="SAPBEXaggItem 2 2 4 2 2 2 2 2" xfId="5600" xr:uid="{00000000-0005-0000-0000-000042300000}"/>
    <cellStyle name="SAPBEXaggItem 2 2 4 2 2 2 3" xfId="5601" xr:uid="{00000000-0005-0000-0000-000043300000}"/>
    <cellStyle name="SAPBEXaggItem 2 2 4 2 2 3" xfId="5602" xr:uid="{00000000-0005-0000-0000-000044300000}"/>
    <cellStyle name="SAPBEXaggItem 2 2 4 2 2 3 2" xfId="5603" xr:uid="{00000000-0005-0000-0000-000045300000}"/>
    <cellStyle name="SAPBEXaggItem 2 2 4 2 2 3 2 2" xfId="5604" xr:uid="{00000000-0005-0000-0000-000046300000}"/>
    <cellStyle name="SAPBEXaggItem 2 2 4 2 2 4" xfId="5605" xr:uid="{00000000-0005-0000-0000-000047300000}"/>
    <cellStyle name="SAPBEXaggItem 2 2 4 2 2 4 2" xfId="5606" xr:uid="{00000000-0005-0000-0000-000048300000}"/>
    <cellStyle name="SAPBEXaggItem 2 2 4 2 3" xfId="5607" xr:uid="{00000000-0005-0000-0000-000049300000}"/>
    <cellStyle name="SAPBEXaggItem 2 2 4 2 3 2" xfId="5608" xr:uid="{00000000-0005-0000-0000-00004A300000}"/>
    <cellStyle name="SAPBEXaggItem 2 2 4 2 3 2 2" xfId="5609" xr:uid="{00000000-0005-0000-0000-00004B300000}"/>
    <cellStyle name="SAPBEXaggItem 2 2 4 2 3 3" xfId="5610" xr:uid="{00000000-0005-0000-0000-00004C300000}"/>
    <cellStyle name="SAPBEXaggItem 2 2 4 2 4" xfId="5611" xr:uid="{00000000-0005-0000-0000-00004D300000}"/>
    <cellStyle name="SAPBEXaggItem 2 2 4 2 4 2" xfId="5612" xr:uid="{00000000-0005-0000-0000-00004E300000}"/>
    <cellStyle name="SAPBEXaggItem 2 2 4 2 4 2 2" xfId="5613" xr:uid="{00000000-0005-0000-0000-00004F300000}"/>
    <cellStyle name="SAPBEXaggItem 2 2 4 2 5" xfId="5614" xr:uid="{00000000-0005-0000-0000-000050300000}"/>
    <cellStyle name="SAPBEXaggItem 2 2 4 2 5 2" xfId="5615" xr:uid="{00000000-0005-0000-0000-000051300000}"/>
    <cellStyle name="SAPBEXaggItem 2 2 4 2 6" xfId="27972" xr:uid="{00000000-0005-0000-0000-000052300000}"/>
    <cellStyle name="SAPBEXaggItem 2 2 4 2 7" xfId="27973" xr:uid="{00000000-0005-0000-0000-000053300000}"/>
    <cellStyle name="SAPBEXaggItem 2 2 4 2 8" xfId="49603" xr:uid="{00000000-0005-0000-0000-000054300000}"/>
    <cellStyle name="SAPBEXaggItem 2 2 4 20" xfId="27974" xr:uid="{00000000-0005-0000-0000-000055300000}"/>
    <cellStyle name="SAPBEXaggItem 2 2 4 21" xfId="27975" xr:uid="{00000000-0005-0000-0000-000056300000}"/>
    <cellStyle name="SAPBEXaggItem 2 2 4 22" xfId="27976" xr:uid="{00000000-0005-0000-0000-000057300000}"/>
    <cellStyle name="SAPBEXaggItem 2 2 4 23" xfId="27977" xr:uid="{00000000-0005-0000-0000-000058300000}"/>
    <cellStyle name="SAPBEXaggItem 2 2 4 24" xfId="27978" xr:uid="{00000000-0005-0000-0000-000059300000}"/>
    <cellStyle name="SAPBEXaggItem 2 2 4 25" xfId="27979" xr:uid="{00000000-0005-0000-0000-00005A300000}"/>
    <cellStyle name="SAPBEXaggItem 2 2 4 26" xfId="27980" xr:uid="{00000000-0005-0000-0000-00005B300000}"/>
    <cellStyle name="SAPBEXaggItem 2 2 4 27" xfId="27981" xr:uid="{00000000-0005-0000-0000-00005C300000}"/>
    <cellStyle name="SAPBEXaggItem 2 2 4 28" xfId="48195" xr:uid="{00000000-0005-0000-0000-00005D300000}"/>
    <cellStyle name="SAPBEXaggItem 2 2 4 29" xfId="49088" xr:uid="{00000000-0005-0000-0000-00005E300000}"/>
    <cellStyle name="SAPBEXaggItem 2 2 4 3" xfId="27982" xr:uid="{00000000-0005-0000-0000-00005F300000}"/>
    <cellStyle name="SAPBEXaggItem 2 2 4 4" xfId="27983" xr:uid="{00000000-0005-0000-0000-000060300000}"/>
    <cellStyle name="SAPBEXaggItem 2 2 4 5" xfId="27984" xr:uid="{00000000-0005-0000-0000-000061300000}"/>
    <cellStyle name="SAPBEXaggItem 2 2 4 6" xfId="27985" xr:uid="{00000000-0005-0000-0000-000062300000}"/>
    <cellStyle name="SAPBEXaggItem 2 2 4 7" xfId="27986" xr:uid="{00000000-0005-0000-0000-000063300000}"/>
    <cellStyle name="SAPBEXaggItem 2 2 4 8" xfId="27987" xr:uid="{00000000-0005-0000-0000-000064300000}"/>
    <cellStyle name="SAPBEXaggItem 2 2 4 9" xfId="27988" xr:uid="{00000000-0005-0000-0000-000065300000}"/>
    <cellStyle name="SAPBEXaggItem 2 2 5" xfId="713" xr:uid="{00000000-0005-0000-0000-000066300000}"/>
    <cellStyle name="SAPBEXaggItem 2 2 5 10" xfId="27989" xr:uid="{00000000-0005-0000-0000-000067300000}"/>
    <cellStyle name="SAPBEXaggItem 2 2 5 11" xfId="27990" xr:uid="{00000000-0005-0000-0000-000068300000}"/>
    <cellStyle name="SAPBEXaggItem 2 2 5 12" xfId="27991" xr:uid="{00000000-0005-0000-0000-000069300000}"/>
    <cellStyle name="SAPBEXaggItem 2 2 5 13" xfId="27992" xr:uid="{00000000-0005-0000-0000-00006A300000}"/>
    <cellStyle name="SAPBEXaggItem 2 2 5 14" xfId="27993" xr:uid="{00000000-0005-0000-0000-00006B300000}"/>
    <cellStyle name="SAPBEXaggItem 2 2 5 15" xfId="27994" xr:uid="{00000000-0005-0000-0000-00006C300000}"/>
    <cellStyle name="SAPBEXaggItem 2 2 5 16" xfId="27995" xr:uid="{00000000-0005-0000-0000-00006D300000}"/>
    <cellStyle name="SAPBEXaggItem 2 2 5 17" xfId="27996" xr:uid="{00000000-0005-0000-0000-00006E300000}"/>
    <cellStyle name="SAPBEXaggItem 2 2 5 18" xfId="27997" xr:uid="{00000000-0005-0000-0000-00006F300000}"/>
    <cellStyle name="SAPBEXaggItem 2 2 5 19" xfId="27998" xr:uid="{00000000-0005-0000-0000-000070300000}"/>
    <cellStyle name="SAPBEXaggItem 2 2 5 2" xfId="1646" xr:uid="{00000000-0005-0000-0000-000071300000}"/>
    <cellStyle name="SAPBEXaggItem 2 2 5 2 2" xfId="5616" xr:uid="{00000000-0005-0000-0000-000072300000}"/>
    <cellStyle name="SAPBEXaggItem 2 2 5 2 2 2" xfId="5617" xr:uid="{00000000-0005-0000-0000-000073300000}"/>
    <cellStyle name="SAPBEXaggItem 2 2 5 2 2 2 2" xfId="5618" xr:uid="{00000000-0005-0000-0000-000074300000}"/>
    <cellStyle name="SAPBEXaggItem 2 2 5 2 2 2 2 2" xfId="5619" xr:uid="{00000000-0005-0000-0000-000075300000}"/>
    <cellStyle name="SAPBEXaggItem 2 2 5 2 2 2 3" xfId="5620" xr:uid="{00000000-0005-0000-0000-000076300000}"/>
    <cellStyle name="SAPBEXaggItem 2 2 5 2 2 3" xfId="5621" xr:uid="{00000000-0005-0000-0000-000077300000}"/>
    <cellStyle name="SAPBEXaggItem 2 2 5 2 2 3 2" xfId="5622" xr:uid="{00000000-0005-0000-0000-000078300000}"/>
    <cellStyle name="SAPBEXaggItem 2 2 5 2 2 3 2 2" xfId="5623" xr:uid="{00000000-0005-0000-0000-000079300000}"/>
    <cellStyle name="SAPBEXaggItem 2 2 5 2 2 4" xfId="5624" xr:uid="{00000000-0005-0000-0000-00007A300000}"/>
    <cellStyle name="SAPBEXaggItem 2 2 5 2 2 4 2" xfId="5625" xr:uid="{00000000-0005-0000-0000-00007B300000}"/>
    <cellStyle name="SAPBEXaggItem 2 2 5 2 3" xfId="5626" xr:uid="{00000000-0005-0000-0000-00007C300000}"/>
    <cellStyle name="SAPBEXaggItem 2 2 5 2 3 2" xfId="5627" xr:uid="{00000000-0005-0000-0000-00007D300000}"/>
    <cellStyle name="SAPBEXaggItem 2 2 5 2 3 2 2" xfId="5628" xr:uid="{00000000-0005-0000-0000-00007E300000}"/>
    <cellStyle name="SAPBEXaggItem 2 2 5 2 3 3" xfId="5629" xr:uid="{00000000-0005-0000-0000-00007F300000}"/>
    <cellStyle name="SAPBEXaggItem 2 2 5 2 4" xfId="5630" xr:uid="{00000000-0005-0000-0000-000080300000}"/>
    <cellStyle name="SAPBEXaggItem 2 2 5 2 4 2" xfId="5631" xr:uid="{00000000-0005-0000-0000-000081300000}"/>
    <cellStyle name="SAPBEXaggItem 2 2 5 2 4 2 2" xfId="5632" xr:uid="{00000000-0005-0000-0000-000082300000}"/>
    <cellStyle name="SAPBEXaggItem 2 2 5 2 5" xfId="5633" xr:uid="{00000000-0005-0000-0000-000083300000}"/>
    <cellStyle name="SAPBEXaggItem 2 2 5 2 5 2" xfId="5634" xr:uid="{00000000-0005-0000-0000-000084300000}"/>
    <cellStyle name="SAPBEXaggItem 2 2 5 2 6" xfId="27999" xr:uid="{00000000-0005-0000-0000-000085300000}"/>
    <cellStyle name="SAPBEXaggItem 2 2 5 2 7" xfId="28000" xr:uid="{00000000-0005-0000-0000-000086300000}"/>
    <cellStyle name="SAPBEXaggItem 2 2 5 2 8" xfId="49604" xr:uid="{00000000-0005-0000-0000-000087300000}"/>
    <cellStyle name="SAPBEXaggItem 2 2 5 20" xfId="28001" xr:uid="{00000000-0005-0000-0000-000088300000}"/>
    <cellStyle name="SAPBEXaggItem 2 2 5 21" xfId="28002" xr:uid="{00000000-0005-0000-0000-000089300000}"/>
    <cellStyle name="SAPBEXaggItem 2 2 5 22" xfId="28003" xr:uid="{00000000-0005-0000-0000-00008A300000}"/>
    <cellStyle name="SAPBEXaggItem 2 2 5 23" xfId="28004" xr:uid="{00000000-0005-0000-0000-00008B300000}"/>
    <cellStyle name="SAPBEXaggItem 2 2 5 24" xfId="28005" xr:uid="{00000000-0005-0000-0000-00008C300000}"/>
    <cellStyle name="SAPBEXaggItem 2 2 5 25" xfId="28006" xr:uid="{00000000-0005-0000-0000-00008D300000}"/>
    <cellStyle name="SAPBEXaggItem 2 2 5 26" xfId="28007" xr:uid="{00000000-0005-0000-0000-00008E300000}"/>
    <cellStyle name="SAPBEXaggItem 2 2 5 27" xfId="28008" xr:uid="{00000000-0005-0000-0000-00008F300000}"/>
    <cellStyle name="SAPBEXaggItem 2 2 5 28" xfId="48196" xr:uid="{00000000-0005-0000-0000-000090300000}"/>
    <cellStyle name="SAPBEXaggItem 2 2 5 29" xfId="49089" xr:uid="{00000000-0005-0000-0000-000091300000}"/>
    <cellStyle name="SAPBEXaggItem 2 2 5 3" xfId="28009" xr:uid="{00000000-0005-0000-0000-000092300000}"/>
    <cellStyle name="SAPBEXaggItem 2 2 5 4" xfId="28010" xr:uid="{00000000-0005-0000-0000-000093300000}"/>
    <cellStyle name="SAPBEXaggItem 2 2 5 5" xfId="28011" xr:uid="{00000000-0005-0000-0000-000094300000}"/>
    <cellStyle name="SAPBEXaggItem 2 2 5 6" xfId="28012" xr:uid="{00000000-0005-0000-0000-000095300000}"/>
    <cellStyle name="SAPBEXaggItem 2 2 5 7" xfId="28013" xr:uid="{00000000-0005-0000-0000-000096300000}"/>
    <cellStyle name="SAPBEXaggItem 2 2 5 8" xfId="28014" xr:uid="{00000000-0005-0000-0000-000097300000}"/>
    <cellStyle name="SAPBEXaggItem 2 2 5 9" xfId="28015" xr:uid="{00000000-0005-0000-0000-000098300000}"/>
    <cellStyle name="SAPBEXaggItem 2 2 6" xfId="714" xr:uid="{00000000-0005-0000-0000-000099300000}"/>
    <cellStyle name="SAPBEXaggItem 2 2 6 10" xfId="28016" xr:uid="{00000000-0005-0000-0000-00009A300000}"/>
    <cellStyle name="SAPBEXaggItem 2 2 6 11" xfId="28017" xr:uid="{00000000-0005-0000-0000-00009B300000}"/>
    <cellStyle name="SAPBEXaggItem 2 2 6 12" xfId="28018" xr:uid="{00000000-0005-0000-0000-00009C300000}"/>
    <cellStyle name="SAPBEXaggItem 2 2 6 13" xfId="28019" xr:uid="{00000000-0005-0000-0000-00009D300000}"/>
    <cellStyle name="SAPBEXaggItem 2 2 6 14" xfId="28020" xr:uid="{00000000-0005-0000-0000-00009E300000}"/>
    <cellStyle name="SAPBEXaggItem 2 2 6 15" xfId="28021" xr:uid="{00000000-0005-0000-0000-00009F300000}"/>
    <cellStyle name="SAPBEXaggItem 2 2 6 16" xfId="28022" xr:uid="{00000000-0005-0000-0000-0000A0300000}"/>
    <cellStyle name="SAPBEXaggItem 2 2 6 17" xfId="28023" xr:uid="{00000000-0005-0000-0000-0000A1300000}"/>
    <cellStyle name="SAPBEXaggItem 2 2 6 18" xfId="28024" xr:uid="{00000000-0005-0000-0000-0000A2300000}"/>
    <cellStyle name="SAPBEXaggItem 2 2 6 19" xfId="28025" xr:uid="{00000000-0005-0000-0000-0000A3300000}"/>
    <cellStyle name="SAPBEXaggItem 2 2 6 2" xfId="1647" xr:uid="{00000000-0005-0000-0000-0000A4300000}"/>
    <cellStyle name="SAPBEXaggItem 2 2 6 2 2" xfId="5635" xr:uid="{00000000-0005-0000-0000-0000A5300000}"/>
    <cellStyle name="SAPBEXaggItem 2 2 6 2 2 2" xfId="5636" xr:uid="{00000000-0005-0000-0000-0000A6300000}"/>
    <cellStyle name="SAPBEXaggItem 2 2 6 2 2 2 2" xfId="5637" xr:uid="{00000000-0005-0000-0000-0000A7300000}"/>
    <cellStyle name="SAPBEXaggItem 2 2 6 2 2 2 2 2" xfId="5638" xr:uid="{00000000-0005-0000-0000-0000A8300000}"/>
    <cellStyle name="SAPBEXaggItem 2 2 6 2 2 2 3" xfId="5639" xr:uid="{00000000-0005-0000-0000-0000A9300000}"/>
    <cellStyle name="SAPBEXaggItem 2 2 6 2 2 3" xfId="5640" xr:uid="{00000000-0005-0000-0000-0000AA300000}"/>
    <cellStyle name="SAPBEXaggItem 2 2 6 2 2 3 2" xfId="5641" xr:uid="{00000000-0005-0000-0000-0000AB300000}"/>
    <cellStyle name="SAPBEXaggItem 2 2 6 2 2 3 2 2" xfId="5642" xr:uid="{00000000-0005-0000-0000-0000AC300000}"/>
    <cellStyle name="SAPBEXaggItem 2 2 6 2 2 4" xfId="5643" xr:uid="{00000000-0005-0000-0000-0000AD300000}"/>
    <cellStyle name="SAPBEXaggItem 2 2 6 2 2 4 2" xfId="5644" xr:uid="{00000000-0005-0000-0000-0000AE300000}"/>
    <cellStyle name="SAPBEXaggItem 2 2 6 2 3" xfId="5645" xr:uid="{00000000-0005-0000-0000-0000AF300000}"/>
    <cellStyle name="SAPBEXaggItem 2 2 6 2 3 2" xfId="5646" xr:uid="{00000000-0005-0000-0000-0000B0300000}"/>
    <cellStyle name="SAPBEXaggItem 2 2 6 2 3 2 2" xfId="5647" xr:uid="{00000000-0005-0000-0000-0000B1300000}"/>
    <cellStyle name="SAPBEXaggItem 2 2 6 2 3 3" xfId="5648" xr:uid="{00000000-0005-0000-0000-0000B2300000}"/>
    <cellStyle name="SAPBEXaggItem 2 2 6 2 4" xfId="5649" xr:uid="{00000000-0005-0000-0000-0000B3300000}"/>
    <cellStyle name="SAPBEXaggItem 2 2 6 2 4 2" xfId="5650" xr:uid="{00000000-0005-0000-0000-0000B4300000}"/>
    <cellStyle name="SAPBEXaggItem 2 2 6 2 4 2 2" xfId="5651" xr:uid="{00000000-0005-0000-0000-0000B5300000}"/>
    <cellStyle name="SAPBEXaggItem 2 2 6 2 5" xfId="5652" xr:uid="{00000000-0005-0000-0000-0000B6300000}"/>
    <cellStyle name="SAPBEXaggItem 2 2 6 2 5 2" xfId="5653" xr:uid="{00000000-0005-0000-0000-0000B7300000}"/>
    <cellStyle name="SAPBEXaggItem 2 2 6 2 6" xfId="28026" xr:uid="{00000000-0005-0000-0000-0000B8300000}"/>
    <cellStyle name="SAPBEXaggItem 2 2 6 2 7" xfId="28027" xr:uid="{00000000-0005-0000-0000-0000B9300000}"/>
    <cellStyle name="SAPBEXaggItem 2 2 6 2 8" xfId="49605" xr:uid="{00000000-0005-0000-0000-0000BA300000}"/>
    <cellStyle name="SAPBEXaggItem 2 2 6 20" xfId="28028" xr:uid="{00000000-0005-0000-0000-0000BB300000}"/>
    <cellStyle name="SAPBEXaggItem 2 2 6 21" xfId="28029" xr:uid="{00000000-0005-0000-0000-0000BC300000}"/>
    <cellStyle name="SAPBEXaggItem 2 2 6 22" xfId="28030" xr:uid="{00000000-0005-0000-0000-0000BD300000}"/>
    <cellStyle name="SAPBEXaggItem 2 2 6 23" xfId="28031" xr:uid="{00000000-0005-0000-0000-0000BE300000}"/>
    <cellStyle name="SAPBEXaggItem 2 2 6 24" xfId="28032" xr:uid="{00000000-0005-0000-0000-0000BF300000}"/>
    <cellStyle name="SAPBEXaggItem 2 2 6 25" xfId="28033" xr:uid="{00000000-0005-0000-0000-0000C0300000}"/>
    <cellStyle name="SAPBEXaggItem 2 2 6 26" xfId="28034" xr:uid="{00000000-0005-0000-0000-0000C1300000}"/>
    <cellStyle name="SAPBEXaggItem 2 2 6 27" xfId="28035" xr:uid="{00000000-0005-0000-0000-0000C2300000}"/>
    <cellStyle name="SAPBEXaggItem 2 2 6 28" xfId="48197" xr:uid="{00000000-0005-0000-0000-0000C3300000}"/>
    <cellStyle name="SAPBEXaggItem 2 2 6 29" xfId="49090" xr:uid="{00000000-0005-0000-0000-0000C4300000}"/>
    <cellStyle name="SAPBEXaggItem 2 2 6 3" xfId="28036" xr:uid="{00000000-0005-0000-0000-0000C5300000}"/>
    <cellStyle name="SAPBEXaggItem 2 2 6 4" xfId="28037" xr:uid="{00000000-0005-0000-0000-0000C6300000}"/>
    <cellStyle name="SAPBEXaggItem 2 2 6 5" xfId="28038" xr:uid="{00000000-0005-0000-0000-0000C7300000}"/>
    <cellStyle name="SAPBEXaggItem 2 2 6 6" xfId="28039" xr:uid="{00000000-0005-0000-0000-0000C8300000}"/>
    <cellStyle name="SAPBEXaggItem 2 2 6 7" xfId="28040" xr:uid="{00000000-0005-0000-0000-0000C9300000}"/>
    <cellStyle name="SAPBEXaggItem 2 2 6 8" xfId="28041" xr:uid="{00000000-0005-0000-0000-0000CA300000}"/>
    <cellStyle name="SAPBEXaggItem 2 2 6 9" xfId="28042" xr:uid="{00000000-0005-0000-0000-0000CB300000}"/>
    <cellStyle name="SAPBEXaggItem 2 2 7" xfId="1648" xr:uid="{00000000-0005-0000-0000-0000CC300000}"/>
    <cellStyle name="SAPBEXaggItem 2 2 7 2" xfId="5654" xr:uid="{00000000-0005-0000-0000-0000CD300000}"/>
    <cellStyle name="SAPBEXaggItem 2 2 7 2 2" xfId="5655" xr:uid="{00000000-0005-0000-0000-0000CE300000}"/>
    <cellStyle name="SAPBEXaggItem 2 2 7 2 2 2" xfId="5656" xr:uid="{00000000-0005-0000-0000-0000CF300000}"/>
    <cellStyle name="SAPBEXaggItem 2 2 7 2 2 2 2" xfId="5657" xr:uid="{00000000-0005-0000-0000-0000D0300000}"/>
    <cellStyle name="SAPBEXaggItem 2 2 7 2 2 3" xfId="5658" xr:uid="{00000000-0005-0000-0000-0000D1300000}"/>
    <cellStyle name="SAPBEXaggItem 2 2 7 2 3" xfId="5659" xr:uid="{00000000-0005-0000-0000-0000D2300000}"/>
    <cellStyle name="SAPBEXaggItem 2 2 7 2 3 2" xfId="5660" xr:uid="{00000000-0005-0000-0000-0000D3300000}"/>
    <cellStyle name="SAPBEXaggItem 2 2 7 2 3 2 2" xfId="5661" xr:uid="{00000000-0005-0000-0000-0000D4300000}"/>
    <cellStyle name="SAPBEXaggItem 2 2 7 2 4" xfId="5662" xr:uid="{00000000-0005-0000-0000-0000D5300000}"/>
    <cellStyle name="SAPBEXaggItem 2 2 7 2 4 2" xfId="5663" xr:uid="{00000000-0005-0000-0000-0000D6300000}"/>
    <cellStyle name="SAPBEXaggItem 2 2 7 3" xfId="5664" xr:uid="{00000000-0005-0000-0000-0000D7300000}"/>
    <cellStyle name="SAPBEXaggItem 2 2 7 3 2" xfId="5665" xr:uid="{00000000-0005-0000-0000-0000D8300000}"/>
    <cellStyle name="SAPBEXaggItem 2 2 7 3 2 2" xfId="5666" xr:uid="{00000000-0005-0000-0000-0000D9300000}"/>
    <cellStyle name="SAPBEXaggItem 2 2 7 3 3" xfId="5667" xr:uid="{00000000-0005-0000-0000-0000DA300000}"/>
    <cellStyle name="SAPBEXaggItem 2 2 7 4" xfId="5668" xr:uid="{00000000-0005-0000-0000-0000DB300000}"/>
    <cellStyle name="SAPBEXaggItem 2 2 7 4 2" xfId="5669" xr:uid="{00000000-0005-0000-0000-0000DC300000}"/>
    <cellStyle name="SAPBEXaggItem 2 2 7 4 2 2" xfId="5670" xr:uid="{00000000-0005-0000-0000-0000DD300000}"/>
    <cellStyle name="SAPBEXaggItem 2 2 7 5" xfId="5671" xr:uid="{00000000-0005-0000-0000-0000DE300000}"/>
    <cellStyle name="SAPBEXaggItem 2 2 7 5 2" xfId="5672" xr:uid="{00000000-0005-0000-0000-0000DF300000}"/>
    <cellStyle name="SAPBEXaggItem 2 2 7 6" xfId="28043" xr:uid="{00000000-0005-0000-0000-0000E0300000}"/>
    <cellStyle name="SAPBEXaggItem 2 2 7 7" xfId="28044" xr:uid="{00000000-0005-0000-0000-0000E1300000}"/>
    <cellStyle name="SAPBEXaggItem 2 2 7 8" xfId="49600" xr:uid="{00000000-0005-0000-0000-0000E2300000}"/>
    <cellStyle name="SAPBEXaggItem 2 2 8" xfId="28045" xr:uid="{00000000-0005-0000-0000-0000E3300000}"/>
    <cellStyle name="SAPBEXaggItem 2 2 9" xfId="28046" xr:uid="{00000000-0005-0000-0000-0000E4300000}"/>
    <cellStyle name="SAPBEXaggItem 2 20" xfId="28047" xr:uid="{00000000-0005-0000-0000-0000E5300000}"/>
    <cellStyle name="SAPBEXaggItem 2 21" xfId="28048" xr:uid="{00000000-0005-0000-0000-0000E6300000}"/>
    <cellStyle name="SAPBEXaggItem 2 22" xfId="28049" xr:uid="{00000000-0005-0000-0000-0000E7300000}"/>
    <cellStyle name="SAPBEXaggItem 2 23" xfId="28050" xr:uid="{00000000-0005-0000-0000-0000E8300000}"/>
    <cellStyle name="SAPBEXaggItem 2 24" xfId="28051" xr:uid="{00000000-0005-0000-0000-0000E9300000}"/>
    <cellStyle name="SAPBEXaggItem 2 25" xfId="28052" xr:uid="{00000000-0005-0000-0000-0000EA300000}"/>
    <cellStyle name="SAPBEXaggItem 2 26" xfId="28053" xr:uid="{00000000-0005-0000-0000-0000EB300000}"/>
    <cellStyle name="SAPBEXaggItem 2 27" xfId="28054" xr:uid="{00000000-0005-0000-0000-0000EC300000}"/>
    <cellStyle name="SAPBEXaggItem 2 28" xfId="28055" xr:uid="{00000000-0005-0000-0000-0000ED300000}"/>
    <cellStyle name="SAPBEXaggItem 2 29" xfId="28056" xr:uid="{00000000-0005-0000-0000-0000EE300000}"/>
    <cellStyle name="SAPBEXaggItem 2 3" xfId="715" xr:uid="{00000000-0005-0000-0000-0000EF300000}"/>
    <cellStyle name="SAPBEXaggItem 2 3 10" xfId="28057" xr:uid="{00000000-0005-0000-0000-0000F0300000}"/>
    <cellStyle name="SAPBEXaggItem 2 3 11" xfId="28058" xr:uid="{00000000-0005-0000-0000-0000F1300000}"/>
    <cellStyle name="SAPBEXaggItem 2 3 12" xfId="28059" xr:uid="{00000000-0005-0000-0000-0000F2300000}"/>
    <cellStyle name="SAPBEXaggItem 2 3 13" xfId="28060" xr:uid="{00000000-0005-0000-0000-0000F3300000}"/>
    <cellStyle name="SAPBEXaggItem 2 3 14" xfId="28061" xr:uid="{00000000-0005-0000-0000-0000F4300000}"/>
    <cellStyle name="SAPBEXaggItem 2 3 15" xfId="28062" xr:uid="{00000000-0005-0000-0000-0000F5300000}"/>
    <cellStyle name="SAPBEXaggItem 2 3 16" xfId="28063" xr:uid="{00000000-0005-0000-0000-0000F6300000}"/>
    <cellStyle name="SAPBEXaggItem 2 3 17" xfId="28064" xr:uid="{00000000-0005-0000-0000-0000F7300000}"/>
    <cellStyle name="SAPBEXaggItem 2 3 18" xfId="28065" xr:uid="{00000000-0005-0000-0000-0000F8300000}"/>
    <cellStyle name="SAPBEXaggItem 2 3 19" xfId="28066" xr:uid="{00000000-0005-0000-0000-0000F9300000}"/>
    <cellStyle name="SAPBEXaggItem 2 3 2" xfId="1649" xr:uid="{00000000-0005-0000-0000-0000FA300000}"/>
    <cellStyle name="SAPBEXaggItem 2 3 2 2" xfId="5673" xr:uid="{00000000-0005-0000-0000-0000FB300000}"/>
    <cellStyle name="SAPBEXaggItem 2 3 2 2 2" xfId="5674" xr:uid="{00000000-0005-0000-0000-0000FC300000}"/>
    <cellStyle name="SAPBEXaggItem 2 3 2 2 2 2" xfId="5675" xr:uid="{00000000-0005-0000-0000-0000FD300000}"/>
    <cellStyle name="SAPBEXaggItem 2 3 2 2 2 2 2" xfId="5676" xr:uid="{00000000-0005-0000-0000-0000FE300000}"/>
    <cellStyle name="SAPBEXaggItem 2 3 2 2 2 3" xfId="5677" xr:uid="{00000000-0005-0000-0000-0000FF300000}"/>
    <cellStyle name="SAPBEXaggItem 2 3 2 2 3" xfId="5678" xr:uid="{00000000-0005-0000-0000-000000310000}"/>
    <cellStyle name="SAPBEXaggItem 2 3 2 2 3 2" xfId="5679" xr:uid="{00000000-0005-0000-0000-000001310000}"/>
    <cellStyle name="SAPBEXaggItem 2 3 2 2 3 2 2" xfId="5680" xr:uid="{00000000-0005-0000-0000-000002310000}"/>
    <cellStyle name="SAPBEXaggItem 2 3 2 2 4" xfId="5681" xr:uid="{00000000-0005-0000-0000-000003310000}"/>
    <cellStyle name="SAPBEXaggItem 2 3 2 2 4 2" xfId="5682" xr:uid="{00000000-0005-0000-0000-000004310000}"/>
    <cellStyle name="SAPBEXaggItem 2 3 2 3" xfId="5683" xr:uid="{00000000-0005-0000-0000-000005310000}"/>
    <cellStyle name="SAPBEXaggItem 2 3 2 3 2" xfId="5684" xr:uid="{00000000-0005-0000-0000-000006310000}"/>
    <cellStyle name="SAPBEXaggItem 2 3 2 3 2 2" xfId="5685" xr:uid="{00000000-0005-0000-0000-000007310000}"/>
    <cellStyle name="SAPBEXaggItem 2 3 2 3 3" xfId="5686" xr:uid="{00000000-0005-0000-0000-000008310000}"/>
    <cellStyle name="SAPBEXaggItem 2 3 2 4" xfId="5687" xr:uid="{00000000-0005-0000-0000-000009310000}"/>
    <cellStyle name="SAPBEXaggItem 2 3 2 4 2" xfId="5688" xr:uid="{00000000-0005-0000-0000-00000A310000}"/>
    <cellStyle name="SAPBEXaggItem 2 3 2 4 2 2" xfId="5689" xr:uid="{00000000-0005-0000-0000-00000B310000}"/>
    <cellStyle name="SAPBEXaggItem 2 3 2 5" xfId="5690" xr:uid="{00000000-0005-0000-0000-00000C310000}"/>
    <cellStyle name="SAPBEXaggItem 2 3 2 5 2" xfId="5691" xr:uid="{00000000-0005-0000-0000-00000D310000}"/>
    <cellStyle name="SAPBEXaggItem 2 3 2 6" xfId="28067" xr:uid="{00000000-0005-0000-0000-00000E310000}"/>
    <cellStyle name="SAPBEXaggItem 2 3 2 7" xfId="28068" xr:uid="{00000000-0005-0000-0000-00000F310000}"/>
    <cellStyle name="SAPBEXaggItem 2 3 2 8" xfId="49606" xr:uid="{00000000-0005-0000-0000-000010310000}"/>
    <cellStyle name="SAPBEXaggItem 2 3 20" xfId="28069" xr:uid="{00000000-0005-0000-0000-000011310000}"/>
    <cellStyle name="SAPBEXaggItem 2 3 21" xfId="28070" xr:uid="{00000000-0005-0000-0000-000012310000}"/>
    <cellStyle name="SAPBEXaggItem 2 3 22" xfId="28071" xr:uid="{00000000-0005-0000-0000-000013310000}"/>
    <cellStyle name="SAPBEXaggItem 2 3 23" xfId="28072" xr:uid="{00000000-0005-0000-0000-000014310000}"/>
    <cellStyle name="SAPBEXaggItem 2 3 24" xfId="28073" xr:uid="{00000000-0005-0000-0000-000015310000}"/>
    <cellStyle name="SAPBEXaggItem 2 3 25" xfId="28074" xr:uid="{00000000-0005-0000-0000-000016310000}"/>
    <cellStyle name="SAPBEXaggItem 2 3 26" xfId="28075" xr:uid="{00000000-0005-0000-0000-000017310000}"/>
    <cellStyle name="SAPBEXaggItem 2 3 27" xfId="28076" xr:uid="{00000000-0005-0000-0000-000018310000}"/>
    <cellStyle name="SAPBEXaggItem 2 3 28" xfId="48198" xr:uid="{00000000-0005-0000-0000-000019310000}"/>
    <cellStyle name="SAPBEXaggItem 2 3 29" xfId="49091" xr:uid="{00000000-0005-0000-0000-00001A310000}"/>
    <cellStyle name="SAPBEXaggItem 2 3 3" xfId="28077" xr:uid="{00000000-0005-0000-0000-00001B310000}"/>
    <cellStyle name="SAPBEXaggItem 2 3 4" xfId="28078" xr:uid="{00000000-0005-0000-0000-00001C310000}"/>
    <cellStyle name="SAPBEXaggItem 2 3 5" xfId="28079" xr:uid="{00000000-0005-0000-0000-00001D310000}"/>
    <cellStyle name="SAPBEXaggItem 2 3 6" xfId="28080" xr:uid="{00000000-0005-0000-0000-00001E310000}"/>
    <cellStyle name="SAPBEXaggItem 2 3 7" xfId="28081" xr:uid="{00000000-0005-0000-0000-00001F310000}"/>
    <cellStyle name="SAPBEXaggItem 2 3 8" xfId="28082" xr:uid="{00000000-0005-0000-0000-000020310000}"/>
    <cellStyle name="SAPBEXaggItem 2 3 9" xfId="28083" xr:uid="{00000000-0005-0000-0000-000021310000}"/>
    <cellStyle name="SAPBEXaggItem 2 30" xfId="28084" xr:uid="{00000000-0005-0000-0000-000022310000}"/>
    <cellStyle name="SAPBEXaggItem 2 31" xfId="28085" xr:uid="{00000000-0005-0000-0000-000023310000}"/>
    <cellStyle name="SAPBEXaggItem 2 32" xfId="28086" xr:uid="{00000000-0005-0000-0000-000024310000}"/>
    <cellStyle name="SAPBEXaggItem 2 33" xfId="48199" xr:uid="{00000000-0005-0000-0000-000025310000}"/>
    <cellStyle name="SAPBEXaggItem 2 34" xfId="49084" xr:uid="{00000000-0005-0000-0000-000026310000}"/>
    <cellStyle name="SAPBEXaggItem 2 4" xfId="716" xr:uid="{00000000-0005-0000-0000-000027310000}"/>
    <cellStyle name="SAPBEXaggItem 2 4 10" xfId="28087" xr:uid="{00000000-0005-0000-0000-000028310000}"/>
    <cellStyle name="SAPBEXaggItem 2 4 11" xfId="28088" xr:uid="{00000000-0005-0000-0000-000029310000}"/>
    <cellStyle name="SAPBEXaggItem 2 4 12" xfId="28089" xr:uid="{00000000-0005-0000-0000-00002A310000}"/>
    <cellStyle name="SAPBEXaggItem 2 4 13" xfId="28090" xr:uid="{00000000-0005-0000-0000-00002B310000}"/>
    <cellStyle name="SAPBEXaggItem 2 4 14" xfId="28091" xr:uid="{00000000-0005-0000-0000-00002C310000}"/>
    <cellStyle name="SAPBEXaggItem 2 4 15" xfId="28092" xr:uid="{00000000-0005-0000-0000-00002D310000}"/>
    <cellStyle name="SAPBEXaggItem 2 4 16" xfId="28093" xr:uid="{00000000-0005-0000-0000-00002E310000}"/>
    <cellStyle name="SAPBEXaggItem 2 4 17" xfId="28094" xr:uid="{00000000-0005-0000-0000-00002F310000}"/>
    <cellStyle name="SAPBEXaggItem 2 4 18" xfId="28095" xr:uid="{00000000-0005-0000-0000-000030310000}"/>
    <cellStyle name="SAPBEXaggItem 2 4 19" xfId="28096" xr:uid="{00000000-0005-0000-0000-000031310000}"/>
    <cellStyle name="SAPBEXaggItem 2 4 2" xfId="1650" xr:uid="{00000000-0005-0000-0000-000032310000}"/>
    <cellStyle name="SAPBEXaggItem 2 4 2 2" xfId="5692" xr:uid="{00000000-0005-0000-0000-000033310000}"/>
    <cellStyle name="SAPBEXaggItem 2 4 2 2 2" xfId="5693" xr:uid="{00000000-0005-0000-0000-000034310000}"/>
    <cellStyle name="SAPBEXaggItem 2 4 2 2 2 2" xfId="5694" xr:uid="{00000000-0005-0000-0000-000035310000}"/>
    <cellStyle name="SAPBEXaggItem 2 4 2 2 2 2 2" xfId="5695" xr:uid="{00000000-0005-0000-0000-000036310000}"/>
    <cellStyle name="SAPBEXaggItem 2 4 2 2 2 3" xfId="5696" xr:uid="{00000000-0005-0000-0000-000037310000}"/>
    <cellStyle name="SAPBEXaggItem 2 4 2 2 3" xfId="5697" xr:uid="{00000000-0005-0000-0000-000038310000}"/>
    <cellStyle name="SAPBEXaggItem 2 4 2 2 3 2" xfId="5698" xr:uid="{00000000-0005-0000-0000-000039310000}"/>
    <cellStyle name="SAPBEXaggItem 2 4 2 2 3 2 2" xfId="5699" xr:uid="{00000000-0005-0000-0000-00003A310000}"/>
    <cellStyle name="SAPBEXaggItem 2 4 2 2 4" xfId="5700" xr:uid="{00000000-0005-0000-0000-00003B310000}"/>
    <cellStyle name="SAPBEXaggItem 2 4 2 2 4 2" xfId="5701" xr:uid="{00000000-0005-0000-0000-00003C310000}"/>
    <cellStyle name="SAPBEXaggItem 2 4 2 3" xfId="5702" xr:uid="{00000000-0005-0000-0000-00003D310000}"/>
    <cellStyle name="SAPBEXaggItem 2 4 2 3 2" xfId="5703" xr:uid="{00000000-0005-0000-0000-00003E310000}"/>
    <cellStyle name="SAPBEXaggItem 2 4 2 3 2 2" xfId="5704" xr:uid="{00000000-0005-0000-0000-00003F310000}"/>
    <cellStyle name="SAPBEXaggItem 2 4 2 3 3" xfId="5705" xr:uid="{00000000-0005-0000-0000-000040310000}"/>
    <cellStyle name="SAPBEXaggItem 2 4 2 4" xfId="5706" xr:uid="{00000000-0005-0000-0000-000041310000}"/>
    <cellStyle name="SAPBEXaggItem 2 4 2 4 2" xfId="5707" xr:uid="{00000000-0005-0000-0000-000042310000}"/>
    <cellStyle name="SAPBEXaggItem 2 4 2 4 2 2" xfId="5708" xr:uid="{00000000-0005-0000-0000-000043310000}"/>
    <cellStyle name="SAPBEXaggItem 2 4 2 5" xfId="5709" xr:uid="{00000000-0005-0000-0000-000044310000}"/>
    <cellStyle name="SAPBEXaggItem 2 4 2 5 2" xfId="5710" xr:uid="{00000000-0005-0000-0000-000045310000}"/>
    <cellStyle name="SAPBEXaggItem 2 4 2 6" xfId="28097" xr:uid="{00000000-0005-0000-0000-000046310000}"/>
    <cellStyle name="SAPBEXaggItem 2 4 2 7" xfId="28098" xr:uid="{00000000-0005-0000-0000-000047310000}"/>
    <cellStyle name="SAPBEXaggItem 2 4 2 8" xfId="49607" xr:uid="{00000000-0005-0000-0000-000048310000}"/>
    <cellStyle name="SAPBEXaggItem 2 4 20" xfId="28099" xr:uid="{00000000-0005-0000-0000-000049310000}"/>
    <cellStyle name="SAPBEXaggItem 2 4 21" xfId="28100" xr:uid="{00000000-0005-0000-0000-00004A310000}"/>
    <cellStyle name="SAPBEXaggItem 2 4 22" xfId="28101" xr:uid="{00000000-0005-0000-0000-00004B310000}"/>
    <cellStyle name="SAPBEXaggItem 2 4 23" xfId="28102" xr:uid="{00000000-0005-0000-0000-00004C310000}"/>
    <cellStyle name="SAPBEXaggItem 2 4 24" xfId="28103" xr:uid="{00000000-0005-0000-0000-00004D310000}"/>
    <cellStyle name="SAPBEXaggItem 2 4 25" xfId="28104" xr:uid="{00000000-0005-0000-0000-00004E310000}"/>
    <cellStyle name="SAPBEXaggItem 2 4 26" xfId="28105" xr:uid="{00000000-0005-0000-0000-00004F310000}"/>
    <cellStyle name="SAPBEXaggItem 2 4 27" xfId="28106" xr:uid="{00000000-0005-0000-0000-000050310000}"/>
    <cellStyle name="SAPBEXaggItem 2 4 28" xfId="48200" xr:uid="{00000000-0005-0000-0000-000051310000}"/>
    <cellStyle name="SAPBEXaggItem 2 4 29" xfId="49092" xr:uid="{00000000-0005-0000-0000-000052310000}"/>
    <cellStyle name="SAPBEXaggItem 2 4 3" xfId="28107" xr:uid="{00000000-0005-0000-0000-000053310000}"/>
    <cellStyle name="SAPBEXaggItem 2 4 4" xfId="28108" xr:uid="{00000000-0005-0000-0000-000054310000}"/>
    <cellStyle name="SAPBEXaggItem 2 4 5" xfId="28109" xr:uid="{00000000-0005-0000-0000-000055310000}"/>
    <cellStyle name="SAPBEXaggItem 2 4 6" xfId="28110" xr:uid="{00000000-0005-0000-0000-000056310000}"/>
    <cellStyle name="SAPBEXaggItem 2 4 7" xfId="28111" xr:uid="{00000000-0005-0000-0000-000057310000}"/>
    <cellStyle name="SAPBEXaggItem 2 4 8" xfId="28112" xr:uid="{00000000-0005-0000-0000-000058310000}"/>
    <cellStyle name="SAPBEXaggItem 2 4 9" xfId="28113" xr:uid="{00000000-0005-0000-0000-000059310000}"/>
    <cellStyle name="SAPBEXaggItem 2 5" xfId="717" xr:uid="{00000000-0005-0000-0000-00005A310000}"/>
    <cellStyle name="SAPBEXaggItem 2 5 10" xfId="28114" xr:uid="{00000000-0005-0000-0000-00005B310000}"/>
    <cellStyle name="SAPBEXaggItem 2 5 11" xfId="28115" xr:uid="{00000000-0005-0000-0000-00005C310000}"/>
    <cellStyle name="SAPBEXaggItem 2 5 12" xfId="28116" xr:uid="{00000000-0005-0000-0000-00005D310000}"/>
    <cellStyle name="SAPBEXaggItem 2 5 13" xfId="28117" xr:uid="{00000000-0005-0000-0000-00005E310000}"/>
    <cellStyle name="SAPBEXaggItem 2 5 14" xfId="28118" xr:uid="{00000000-0005-0000-0000-00005F310000}"/>
    <cellStyle name="SAPBEXaggItem 2 5 15" xfId="28119" xr:uid="{00000000-0005-0000-0000-000060310000}"/>
    <cellStyle name="SAPBEXaggItem 2 5 16" xfId="28120" xr:uid="{00000000-0005-0000-0000-000061310000}"/>
    <cellStyle name="SAPBEXaggItem 2 5 17" xfId="28121" xr:uid="{00000000-0005-0000-0000-000062310000}"/>
    <cellStyle name="SAPBEXaggItem 2 5 18" xfId="28122" xr:uid="{00000000-0005-0000-0000-000063310000}"/>
    <cellStyle name="SAPBEXaggItem 2 5 19" xfId="28123" xr:uid="{00000000-0005-0000-0000-000064310000}"/>
    <cellStyle name="SAPBEXaggItem 2 5 2" xfId="1651" xr:uid="{00000000-0005-0000-0000-000065310000}"/>
    <cellStyle name="SAPBEXaggItem 2 5 2 2" xfId="5711" xr:uid="{00000000-0005-0000-0000-000066310000}"/>
    <cellStyle name="SAPBEXaggItem 2 5 2 2 2" xfId="5712" xr:uid="{00000000-0005-0000-0000-000067310000}"/>
    <cellStyle name="SAPBEXaggItem 2 5 2 2 2 2" xfId="5713" xr:uid="{00000000-0005-0000-0000-000068310000}"/>
    <cellStyle name="SAPBEXaggItem 2 5 2 2 2 2 2" xfId="5714" xr:uid="{00000000-0005-0000-0000-000069310000}"/>
    <cellStyle name="SAPBEXaggItem 2 5 2 2 2 3" xfId="5715" xr:uid="{00000000-0005-0000-0000-00006A310000}"/>
    <cellStyle name="SAPBEXaggItem 2 5 2 2 3" xfId="5716" xr:uid="{00000000-0005-0000-0000-00006B310000}"/>
    <cellStyle name="SAPBEXaggItem 2 5 2 2 3 2" xfId="5717" xr:uid="{00000000-0005-0000-0000-00006C310000}"/>
    <cellStyle name="SAPBEXaggItem 2 5 2 2 3 2 2" xfId="5718" xr:uid="{00000000-0005-0000-0000-00006D310000}"/>
    <cellStyle name="SAPBEXaggItem 2 5 2 2 4" xfId="5719" xr:uid="{00000000-0005-0000-0000-00006E310000}"/>
    <cellStyle name="SAPBEXaggItem 2 5 2 2 4 2" xfId="5720" xr:uid="{00000000-0005-0000-0000-00006F310000}"/>
    <cellStyle name="SAPBEXaggItem 2 5 2 3" xfId="5721" xr:uid="{00000000-0005-0000-0000-000070310000}"/>
    <cellStyle name="SAPBEXaggItem 2 5 2 3 2" xfId="5722" xr:uid="{00000000-0005-0000-0000-000071310000}"/>
    <cellStyle name="SAPBEXaggItem 2 5 2 3 2 2" xfId="5723" xr:uid="{00000000-0005-0000-0000-000072310000}"/>
    <cellStyle name="SAPBEXaggItem 2 5 2 3 3" xfId="5724" xr:uid="{00000000-0005-0000-0000-000073310000}"/>
    <cellStyle name="SAPBEXaggItem 2 5 2 4" xfId="5725" xr:uid="{00000000-0005-0000-0000-000074310000}"/>
    <cellStyle name="SAPBEXaggItem 2 5 2 4 2" xfId="5726" xr:uid="{00000000-0005-0000-0000-000075310000}"/>
    <cellStyle name="SAPBEXaggItem 2 5 2 4 2 2" xfId="5727" xr:uid="{00000000-0005-0000-0000-000076310000}"/>
    <cellStyle name="SAPBEXaggItem 2 5 2 5" xfId="5728" xr:uid="{00000000-0005-0000-0000-000077310000}"/>
    <cellStyle name="SAPBEXaggItem 2 5 2 5 2" xfId="5729" xr:uid="{00000000-0005-0000-0000-000078310000}"/>
    <cellStyle name="SAPBEXaggItem 2 5 2 6" xfId="28124" xr:uid="{00000000-0005-0000-0000-000079310000}"/>
    <cellStyle name="SAPBEXaggItem 2 5 2 7" xfId="28125" xr:uid="{00000000-0005-0000-0000-00007A310000}"/>
    <cellStyle name="SAPBEXaggItem 2 5 2 8" xfId="49608" xr:uid="{00000000-0005-0000-0000-00007B310000}"/>
    <cellStyle name="SAPBEXaggItem 2 5 20" xfId="28126" xr:uid="{00000000-0005-0000-0000-00007C310000}"/>
    <cellStyle name="SAPBEXaggItem 2 5 21" xfId="28127" xr:uid="{00000000-0005-0000-0000-00007D310000}"/>
    <cellStyle name="SAPBEXaggItem 2 5 22" xfId="28128" xr:uid="{00000000-0005-0000-0000-00007E310000}"/>
    <cellStyle name="SAPBEXaggItem 2 5 23" xfId="28129" xr:uid="{00000000-0005-0000-0000-00007F310000}"/>
    <cellStyle name="SAPBEXaggItem 2 5 24" xfId="28130" xr:uid="{00000000-0005-0000-0000-000080310000}"/>
    <cellStyle name="SAPBEXaggItem 2 5 25" xfId="28131" xr:uid="{00000000-0005-0000-0000-000081310000}"/>
    <cellStyle name="SAPBEXaggItem 2 5 26" xfId="28132" xr:uid="{00000000-0005-0000-0000-000082310000}"/>
    <cellStyle name="SAPBEXaggItem 2 5 27" xfId="28133" xr:uid="{00000000-0005-0000-0000-000083310000}"/>
    <cellStyle name="SAPBEXaggItem 2 5 28" xfId="48201" xr:uid="{00000000-0005-0000-0000-000084310000}"/>
    <cellStyle name="SAPBEXaggItem 2 5 29" xfId="49093" xr:uid="{00000000-0005-0000-0000-000085310000}"/>
    <cellStyle name="SAPBEXaggItem 2 5 3" xfId="28134" xr:uid="{00000000-0005-0000-0000-000086310000}"/>
    <cellStyle name="SAPBEXaggItem 2 5 4" xfId="28135" xr:uid="{00000000-0005-0000-0000-000087310000}"/>
    <cellStyle name="SAPBEXaggItem 2 5 5" xfId="28136" xr:uid="{00000000-0005-0000-0000-000088310000}"/>
    <cellStyle name="SAPBEXaggItem 2 5 6" xfId="28137" xr:uid="{00000000-0005-0000-0000-000089310000}"/>
    <cellStyle name="SAPBEXaggItem 2 5 7" xfId="28138" xr:uid="{00000000-0005-0000-0000-00008A310000}"/>
    <cellStyle name="SAPBEXaggItem 2 5 8" xfId="28139" xr:uid="{00000000-0005-0000-0000-00008B310000}"/>
    <cellStyle name="SAPBEXaggItem 2 5 9" xfId="28140" xr:uid="{00000000-0005-0000-0000-00008C310000}"/>
    <cellStyle name="SAPBEXaggItem 2 6" xfId="718" xr:uid="{00000000-0005-0000-0000-00008D310000}"/>
    <cellStyle name="SAPBEXaggItem 2 6 10" xfId="28141" xr:uid="{00000000-0005-0000-0000-00008E310000}"/>
    <cellStyle name="SAPBEXaggItem 2 6 11" xfId="28142" xr:uid="{00000000-0005-0000-0000-00008F310000}"/>
    <cellStyle name="SAPBEXaggItem 2 6 12" xfId="28143" xr:uid="{00000000-0005-0000-0000-000090310000}"/>
    <cellStyle name="SAPBEXaggItem 2 6 13" xfId="28144" xr:uid="{00000000-0005-0000-0000-000091310000}"/>
    <cellStyle name="SAPBEXaggItem 2 6 14" xfId="28145" xr:uid="{00000000-0005-0000-0000-000092310000}"/>
    <cellStyle name="SAPBEXaggItem 2 6 15" xfId="28146" xr:uid="{00000000-0005-0000-0000-000093310000}"/>
    <cellStyle name="SAPBEXaggItem 2 6 16" xfId="28147" xr:uid="{00000000-0005-0000-0000-000094310000}"/>
    <cellStyle name="SAPBEXaggItem 2 6 17" xfId="28148" xr:uid="{00000000-0005-0000-0000-000095310000}"/>
    <cellStyle name="SAPBEXaggItem 2 6 18" xfId="28149" xr:uid="{00000000-0005-0000-0000-000096310000}"/>
    <cellStyle name="SAPBEXaggItem 2 6 19" xfId="28150" xr:uid="{00000000-0005-0000-0000-000097310000}"/>
    <cellStyle name="SAPBEXaggItem 2 6 2" xfId="1652" xr:uid="{00000000-0005-0000-0000-000098310000}"/>
    <cellStyle name="SAPBEXaggItem 2 6 2 2" xfId="5730" xr:uid="{00000000-0005-0000-0000-000099310000}"/>
    <cellStyle name="SAPBEXaggItem 2 6 2 2 2" xfId="5731" xr:uid="{00000000-0005-0000-0000-00009A310000}"/>
    <cellStyle name="SAPBEXaggItem 2 6 2 2 2 2" xfId="5732" xr:uid="{00000000-0005-0000-0000-00009B310000}"/>
    <cellStyle name="SAPBEXaggItem 2 6 2 2 2 2 2" xfId="5733" xr:uid="{00000000-0005-0000-0000-00009C310000}"/>
    <cellStyle name="SAPBEXaggItem 2 6 2 2 2 3" xfId="5734" xr:uid="{00000000-0005-0000-0000-00009D310000}"/>
    <cellStyle name="SAPBEXaggItem 2 6 2 2 3" xfId="5735" xr:uid="{00000000-0005-0000-0000-00009E310000}"/>
    <cellStyle name="SAPBEXaggItem 2 6 2 2 3 2" xfId="5736" xr:uid="{00000000-0005-0000-0000-00009F310000}"/>
    <cellStyle name="SAPBEXaggItem 2 6 2 2 3 2 2" xfId="5737" xr:uid="{00000000-0005-0000-0000-0000A0310000}"/>
    <cellStyle name="SAPBEXaggItem 2 6 2 2 4" xfId="5738" xr:uid="{00000000-0005-0000-0000-0000A1310000}"/>
    <cellStyle name="SAPBEXaggItem 2 6 2 2 4 2" xfId="5739" xr:uid="{00000000-0005-0000-0000-0000A2310000}"/>
    <cellStyle name="SAPBEXaggItem 2 6 2 3" xfId="5740" xr:uid="{00000000-0005-0000-0000-0000A3310000}"/>
    <cellStyle name="SAPBEXaggItem 2 6 2 3 2" xfId="5741" xr:uid="{00000000-0005-0000-0000-0000A4310000}"/>
    <cellStyle name="SAPBEXaggItem 2 6 2 3 2 2" xfId="5742" xr:uid="{00000000-0005-0000-0000-0000A5310000}"/>
    <cellStyle name="SAPBEXaggItem 2 6 2 3 3" xfId="5743" xr:uid="{00000000-0005-0000-0000-0000A6310000}"/>
    <cellStyle name="SAPBEXaggItem 2 6 2 4" xfId="5744" xr:uid="{00000000-0005-0000-0000-0000A7310000}"/>
    <cellStyle name="SAPBEXaggItem 2 6 2 4 2" xfId="5745" xr:uid="{00000000-0005-0000-0000-0000A8310000}"/>
    <cellStyle name="SAPBEXaggItem 2 6 2 4 2 2" xfId="5746" xr:uid="{00000000-0005-0000-0000-0000A9310000}"/>
    <cellStyle name="SAPBEXaggItem 2 6 2 5" xfId="5747" xr:uid="{00000000-0005-0000-0000-0000AA310000}"/>
    <cellStyle name="SAPBEXaggItem 2 6 2 5 2" xfId="5748" xr:uid="{00000000-0005-0000-0000-0000AB310000}"/>
    <cellStyle name="SAPBEXaggItem 2 6 2 6" xfId="28151" xr:uid="{00000000-0005-0000-0000-0000AC310000}"/>
    <cellStyle name="SAPBEXaggItem 2 6 2 7" xfId="28152" xr:uid="{00000000-0005-0000-0000-0000AD310000}"/>
    <cellStyle name="SAPBEXaggItem 2 6 2 8" xfId="49609" xr:uid="{00000000-0005-0000-0000-0000AE310000}"/>
    <cellStyle name="SAPBEXaggItem 2 6 20" xfId="28153" xr:uid="{00000000-0005-0000-0000-0000AF310000}"/>
    <cellStyle name="SAPBEXaggItem 2 6 21" xfId="28154" xr:uid="{00000000-0005-0000-0000-0000B0310000}"/>
    <cellStyle name="SAPBEXaggItem 2 6 22" xfId="28155" xr:uid="{00000000-0005-0000-0000-0000B1310000}"/>
    <cellStyle name="SAPBEXaggItem 2 6 23" xfId="28156" xr:uid="{00000000-0005-0000-0000-0000B2310000}"/>
    <cellStyle name="SAPBEXaggItem 2 6 24" xfId="28157" xr:uid="{00000000-0005-0000-0000-0000B3310000}"/>
    <cellStyle name="SAPBEXaggItem 2 6 25" xfId="28158" xr:uid="{00000000-0005-0000-0000-0000B4310000}"/>
    <cellStyle name="SAPBEXaggItem 2 6 26" xfId="28159" xr:uid="{00000000-0005-0000-0000-0000B5310000}"/>
    <cellStyle name="SAPBEXaggItem 2 6 27" xfId="28160" xr:uid="{00000000-0005-0000-0000-0000B6310000}"/>
    <cellStyle name="SAPBEXaggItem 2 6 28" xfId="48202" xr:uid="{00000000-0005-0000-0000-0000B7310000}"/>
    <cellStyle name="SAPBEXaggItem 2 6 29" xfId="49094" xr:uid="{00000000-0005-0000-0000-0000B8310000}"/>
    <cellStyle name="SAPBEXaggItem 2 6 3" xfId="28161" xr:uid="{00000000-0005-0000-0000-0000B9310000}"/>
    <cellStyle name="SAPBEXaggItem 2 6 4" xfId="28162" xr:uid="{00000000-0005-0000-0000-0000BA310000}"/>
    <cellStyle name="SAPBEXaggItem 2 6 5" xfId="28163" xr:uid="{00000000-0005-0000-0000-0000BB310000}"/>
    <cellStyle name="SAPBEXaggItem 2 6 6" xfId="28164" xr:uid="{00000000-0005-0000-0000-0000BC310000}"/>
    <cellStyle name="SAPBEXaggItem 2 6 7" xfId="28165" xr:uid="{00000000-0005-0000-0000-0000BD310000}"/>
    <cellStyle name="SAPBEXaggItem 2 6 8" xfId="28166" xr:uid="{00000000-0005-0000-0000-0000BE310000}"/>
    <cellStyle name="SAPBEXaggItem 2 6 9" xfId="28167" xr:uid="{00000000-0005-0000-0000-0000BF310000}"/>
    <cellStyle name="SAPBEXaggItem 2 7" xfId="1653" xr:uid="{00000000-0005-0000-0000-0000C0310000}"/>
    <cellStyle name="SAPBEXaggItem 2 7 2" xfId="1654" xr:uid="{00000000-0005-0000-0000-0000C1310000}"/>
    <cellStyle name="SAPBEXaggItem 2 7 2 2" xfId="5749" xr:uid="{00000000-0005-0000-0000-0000C2310000}"/>
    <cellStyle name="SAPBEXaggItem 2 7 2 2 2" xfId="5750" xr:uid="{00000000-0005-0000-0000-0000C3310000}"/>
    <cellStyle name="SAPBEXaggItem 2 7 2 2 2 2" xfId="5751" xr:uid="{00000000-0005-0000-0000-0000C4310000}"/>
    <cellStyle name="SAPBEXaggItem 2 7 2 2 3" xfId="5752" xr:uid="{00000000-0005-0000-0000-0000C5310000}"/>
    <cellStyle name="SAPBEXaggItem 2 7 2 3" xfId="5753" xr:uid="{00000000-0005-0000-0000-0000C6310000}"/>
    <cellStyle name="SAPBEXaggItem 2 7 2 3 2" xfId="5754" xr:uid="{00000000-0005-0000-0000-0000C7310000}"/>
    <cellStyle name="SAPBEXaggItem 2 7 2 3 2 2" xfId="5755" xr:uid="{00000000-0005-0000-0000-0000C8310000}"/>
    <cellStyle name="SAPBEXaggItem 2 7 2 4" xfId="5756" xr:uid="{00000000-0005-0000-0000-0000C9310000}"/>
    <cellStyle name="SAPBEXaggItem 2 7 2 4 2" xfId="5757" xr:uid="{00000000-0005-0000-0000-0000CA310000}"/>
    <cellStyle name="SAPBEXaggItem 2 7 2 5" xfId="49610" xr:uid="{00000000-0005-0000-0000-0000CB310000}"/>
    <cellStyle name="SAPBEXaggItem 2 7 3" xfId="5758" xr:uid="{00000000-0005-0000-0000-0000CC310000}"/>
    <cellStyle name="SAPBEXaggItem 2 7 3 2" xfId="5759" xr:uid="{00000000-0005-0000-0000-0000CD310000}"/>
    <cellStyle name="SAPBEXaggItem 2 7 3 2 2" xfId="5760" xr:uid="{00000000-0005-0000-0000-0000CE310000}"/>
    <cellStyle name="SAPBEXaggItem 2 7 3 2 2 2" xfId="5761" xr:uid="{00000000-0005-0000-0000-0000CF310000}"/>
    <cellStyle name="SAPBEXaggItem 2 7 3 2 3" xfId="5762" xr:uid="{00000000-0005-0000-0000-0000D0310000}"/>
    <cellStyle name="SAPBEXaggItem 2 7 3 3" xfId="5763" xr:uid="{00000000-0005-0000-0000-0000D1310000}"/>
    <cellStyle name="SAPBEXaggItem 2 7 3 3 2" xfId="5764" xr:uid="{00000000-0005-0000-0000-0000D2310000}"/>
    <cellStyle name="SAPBEXaggItem 2 7 3 3 2 2" xfId="5765" xr:uid="{00000000-0005-0000-0000-0000D3310000}"/>
    <cellStyle name="SAPBEXaggItem 2 7 3 4" xfId="5766" xr:uid="{00000000-0005-0000-0000-0000D4310000}"/>
    <cellStyle name="SAPBEXaggItem 2 7 3 4 2" xfId="5767" xr:uid="{00000000-0005-0000-0000-0000D5310000}"/>
    <cellStyle name="SAPBEXaggItem 2 7 3 5" xfId="28168" xr:uid="{00000000-0005-0000-0000-0000D6310000}"/>
    <cellStyle name="SAPBEXaggItem 2 7 4" xfId="5768" xr:uid="{00000000-0005-0000-0000-0000D7310000}"/>
    <cellStyle name="SAPBEXaggItem 2 7 4 2" xfId="5769" xr:uid="{00000000-0005-0000-0000-0000D8310000}"/>
    <cellStyle name="SAPBEXaggItem 2 7 4 2 2" xfId="5770" xr:uid="{00000000-0005-0000-0000-0000D9310000}"/>
    <cellStyle name="SAPBEXaggItem 2 7 4 2 2 2" xfId="5771" xr:uid="{00000000-0005-0000-0000-0000DA310000}"/>
    <cellStyle name="SAPBEXaggItem 2 7 4 3" xfId="5772" xr:uid="{00000000-0005-0000-0000-0000DB310000}"/>
    <cellStyle name="SAPBEXaggItem 2 7 4 3 2" xfId="5773" xr:uid="{00000000-0005-0000-0000-0000DC310000}"/>
    <cellStyle name="SAPBEXaggItem 2 7 5" xfId="5774" xr:uid="{00000000-0005-0000-0000-0000DD310000}"/>
    <cellStyle name="SAPBEXaggItem 2 7 5 2" xfId="5775" xr:uid="{00000000-0005-0000-0000-0000DE310000}"/>
    <cellStyle name="SAPBEXaggItem 2 7 5 2 2" xfId="5776" xr:uid="{00000000-0005-0000-0000-0000DF310000}"/>
    <cellStyle name="SAPBEXaggItem 2 7 5 3" xfId="5777" xr:uid="{00000000-0005-0000-0000-0000E0310000}"/>
    <cellStyle name="SAPBEXaggItem 2 7 6" xfId="5778" xr:uid="{00000000-0005-0000-0000-0000E1310000}"/>
    <cellStyle name="SAPBEXaggItem 2 7 6 2" xfId="5779" xr:uid="{00000000-0005-0000-0000-0000E2310000}"/>
    <cellStyle name="SAPBEXaggItem 2 7 6 2 2" xfId="5780" xr:uid="{00000000-0005-0000-0000-0000E3310000}"/>
    <cellStyle name="SAPBEXaggItem 2 7 7" xfId="5781" xr:uid="{00000000-0005-0000-0000-0000E4310000}"/>
    <cellStyle name="SAPBEXaggItem 2 7 7 2" xfId="5782" xr:uid="{00000000-0005-0000-0000-0000E5310000}"/>
    <cellStyle name="SAPBEXaggItem 2 7 8" xfId="48203" xr:uid="{00000000-0005-0000-0000-0000E6310000}"/>
    <cellStyle name="SAPBEXaggItem 2 7 9" xfId="49095" xr:uid="{00000000-0005-0000-0000-0000E7310000}"/>
    <cellStyle name="SAPBEXaggItem 2 8" xfId="28169" xr:uid="{00000000-0005-0000-0000-0000E8310000}"/>
    <cellStyle name="SAPBEXaggItem 2 8 2" xfId="49599" xr:uid="{00000000-0005-0000-0000-0000E9310000}"/>
    <cellStyle name="SAPBEXaggItem 2 9" xfId="28170" xr:uid="{00000000-0005-0000-0000-0000EA310000}"/>
    <cellStyle name="SAPBEXaggItem 20" xfId="28171" xr:uid="{00000000-0005-0000-0000-0000EB310000}"/>
    <cellStyle name="SAPBEXaggItem 21" xfId="28172" xr:uid="{00000000-0005-0000-0000-0000EC310000}"/>
    <cellStyle name="SAPBEXaggItem 22" xfId="28173" xr:uid="{00000000-0005-0000-0000-0000ED310000}"/>
    <cellStyle name="SAPBEXaggItem 23" xfId="28174" xr:uid="{00000000-0005-0000-0000-0000EE310000}"/>
    <cellStyle name="SAPBEXaggItem 24" xfId="28175" xr:uid="{00000000-0005-0000-0000-0000EF310000}"/>
    <cellStyle name="SAPBEXaggItem 25" xfId="28176" xr:uid="{00000000-0005-0000-0000-0000F0310000}"/>
    <cellStyle name="SAPBEXaggItem 26" xfId="28177" xr:uid="{00000000-0005-0000-0000-0000F1310000}"/>
    <cellStyle name="SAPBEXaggItem 27" xfId="28178" xr:uid="{00000000-0005-0000-0000-0000F2310000}"/>
    <cellStyle name="SAPBEXaggItem 28" xfId="28179" xr:uid="{00000000-0005-0000-0000-0000F3310000}"/>
    <cellStyle name="SAPBEXaggItem 29" xfId="28180" xr:uid="{00000000-0005-0000-0000-0000F4310000}"/>
    <cellStyle name="SAPBEXaggItem 3" xfId="506" xr:uid="{00000000-0005-0000-0000-0000F5310000}"/>
    <cellStyle name="SAPBEXaggItem 3 10" xfId="28181" xr:uid="{00000000-0005-0000-0000-0000F6310000}"/>
    <cellStyle name="SAPBEXaggItem 3 11" xfId="28182" xr:uid="{00000000-0005-0000-0000-0000F7310000}"/>
    <cellStyle name="SAPBEXaggItem 3 12" xfId="28183" xr:uid="{00000000-0005-0000-0000-0000F8310000}"/>
    <cellStyle name="SAPBEXaggItem 3 13" xfId="28184" xr:uid="{00000000-0005-0000-0000-0000F9310000}"/>
    <cellStyle name="SAPBEXaggItem 3 14" xfId="28185" xr:uid="{00000000-0005-0000-0000-0000FA310000}"/>
    <cellStyle name="SAPBEXaggItem 3 15" xfId="28186" xr:uid="{00000000-0005-0000-0000-0000FB310000}"/>
    <cellStyle name="SAPBEXaggItem 3 16" xfId="28187" xr:uid="{00000000-0005-0000-0000-0000FC310000}"/>
    <cellStyle name="SAPBEXaggItem 3 17" xfId="28188" xr:uid="{00000000-0005-0000-0000-0000FD310000}"/>
    <cellStyle name="SAPBEXaggItem 3 18" xfId="28189" xr:uid="{00000000-0005-0000-0000-0000FE310000}"/>
    <cellStyle name="SAPBEXaggItem 3 19" xfId="28190" xr:uid="{00000000-0005-0000-0000-0000FF310000}"/>
    <cellStyle name="SAPBEXaggItem 3 2" xfId="719" xr:uid="{00000000-0005-0000-0000-000000320000}"/>
    <cellStyle name="SAPBEXaggItem 3 2 10" xfId="28191" xr:uid="{00000000-0005-0000-0000-000001320000}"/>
    <cellStyle name="SAPBEXaggItem 3 2 11" xfId="28192" xr:uid="{00000000-0005-0000-0000-000002320000}"/>
    <cellStyle name="SAPBEXaggItem 3 2 12" xfId="28193" xr:uid="{00000000-0005-0000-0000-000003320000}"/>
    <cellStyle name="SAPBEXaggItem 3 2 13" xfId="28194" xr:uid="{00000000-0005-0000-0000-000004320000}"/>
    <cellStyle name="SAPBEXaggItem 3 2 14" xfId="28195" xr:uid="{00000000-0005-0000-0000-000005320000}"/>
    <cellStyle name="SAPBEXaggItem 3 2 15" xfId="28196" xr:uid="{00000000-0005-0000-0000-000006320000}"/>
    <cellStyle name="SAPBEXaggItem 3 2 16" xfId="28197" xr:uid="{00000000-0005-0000-0000-000007320000}"/>
    <cellStyle name="SAPBEXaggItem 3 2 17" xfId="28198" xr:uid="{00000000-0005-0000-0000-000008320000}"/>
    <cellStyle name="SAPBEXaggItem 3 2 18" xfId="28199" xr:uid="{00000000-0005-0000-0000-000009320000}"/>
    <cellStyle name="SAPBEXaggItem 3 2 19" xfId="28200" xr:uid="{00000000-0005-0000-0000-00000A320000}"/>
    <cellStyle name="SAPBEXaggItem 3 2 2" xfId="1655" xr:uid="{00000000-0005-0000-0000-00000B320000}"/>
    <cellStyle name="SAPBEXaggItem 3 2 2 2" xfId="5783" xr:uid="{00000000-0005-0000-0000-00000C320000}"/>
    <cellStyle name="SAPBEXaggItem 3 2 2 2 2" xfId="5784" xr:uid="{00000000-0005-0000-0000-00000D320000}"/>
    <cellStyle name="SAPBEXaggItem 3 2 2 2 2 2" xfId="5785" xr:uid="{00000000-0005-0000-0000-00000E320000}"/>
    <cellStyle name="SAPBEXaggItem 3 2 2 2 2 2 2" xfId="5786" xr:uid="{00000000-0005-0000-0000-00000F320000}"/>
    <cellStyle name="SAPBEXaggItem 3 2 2 2 2 3" xfId="5787" xr:uid="{00000000-0005-0000-0000-000010320000}"/>
    <cellStyle name="SAPBEXaggItem 3 2 2 2 3" xfId="5788" xr:uid="{00000000-0005-0000-0000-000011320000}"/>
    <cellStyle name="SAPBEXaggItem 3 2 2 2 3 2" xfId="5789" xr:uid="{00000000-0005-0000-0000-000012320000}"/>
    <cellStyle name="SAPBEXaggItem 3 2 2 2 3 2 2" xfId="5790" xr:uid="{00000000-0005-0000-0000-000013320000}"/>
    <cellStyle name="SAPBEXaggItem 3 2 2 2 4" xfId="5791" xr:uid="{00000000-0005-0000-0000-000014320000}"/>
    <cellStyle name="SAPBEXaggItem 3 2 2 2 4 2" xfId="5792" xr:uid="{00000000-0005-0000-0000-000015320000}"/>
    <cellStyle name="SAPBEXaggItem 3 2 2 3" xfId="5793" xr:uid="{00000000-0005-0000-0000-000016320000}"/>
    <cellStyle name="SAPBEXaggItem 3 2 2 3 2" xfId="5794" xr:uid="{00000000-0005-0000-0000-000017320000}"/>
    <cellStyle name="SAPBEXaggItem 3 2 2 3 2 2" xfId="5795" xr:uid="{00000000-0005-0000-0000-000018320000}"/>
    <cellStyle name="SAPBEXaggItem 3 2 2 3 3" xfId="5796" xr:uid="{00000000-0005-0000-0000-000019320000}"/>
    <cellStyle name="SAPBEXaggItem 3 2 2 4" xfId="5797" xr:uid="{00000000-0005-0000-0000-00001A320000}"/>
    <cellStyle name="SAPBEXaggItem 3 2 2 4 2" xfId="5798" xr:uid="{00000000-0005-0000-0000-00001B320000}"/>
    <cellStyle name="SAPBEXaggItem 3 2 2 4 2 2" xfId="5799" xr:uid="{00000000-0005-0000-0000-00001C320000}"/>
    <cellStyle name="SAPBEXaggItem 3 2 2 5" xfId="5800" xr:uid="{00000000-0005-0000-0000-00001D320000}"/>
    <cellStyle name="SAPBEXaggItem 3 2 2 5 2" xfId="5801" xr:uid="{00000000-0005-0000-0000-00001E320000}"/>
    <cellStyle name="SAPBEXaggItem 3 2 2 6" xfId="28201" xr:uid="{00000000-0005-0000-0000-00001F320000}"/>
    <cellStyle name="SAPBEXaggItem 3 2 2 7" xfId="28202" xr:uid="{00000000-0005-0000-0000-000020320000}"/>
    <cellStyle name="SAPBEXaggItem 3 2 2 8" xfId="49612" xr:uid="{00000000-0005-0000-0000-000021320000}"/>
    <cellStyle name="SAPBEXaggItem 3 2 20" xfId="28203" xr:uid="{00000000-0005-0000-0000-000022320000}"/>
    <cellStyle name="SAPBEXaggItem 3 2 21" xfId="28204" xr:uid="{00000000-0005-0000-0000-000023320000}"/>
    <cellStyle name="SAPBEXaggItem 3 2 22" xfId="28205" xr:uid="{00000000-0005-0000-0000-000024320000}"/>
    <cellStyle name="SAPBEXaggItem 3 2 23" xfId="28206" xr:uid="{00000000-0005-0000-0000-000025320000}"/>
    <cellStyle name="SAPBEXaggItem 3 2 24" xfId="28207" xr:uid="{00000000-0005-0000-0000-000026320000}"/>
    <cellStyle name="SAPBEXaggItem 3 2 25" xfId="28208" xr:uid="{00000000-0005-0000-0000-000027320000}"/>
    <cellStyle name="SAPBEXaggItem 3 2 26" xfId="28209" xr:uid="{00000000-0005-0000-0000-000028320000}"/>
    <cellStyle name="SAPBEXaggItem 3 2 27" xfId="28210" xr:uid="{00000000-0005-0000-0000-000029320000}"/>
    <cellStyle name="SAPBEXaggItem 3 2 28" xfId="48204" xr:uid="{00000000-0005-0000-0000-00002A320000}"/>
    <cellStyle name="SAPBEXaggItem 3 2 29" xfId="49097" xr:uid="{00000000-0005-0000-0000-00002B320000}"/>
    <cellStyle name="SAPBEXaggItem 3 2 3" xfId="28211" xr:uid="{00000000-0005-0000-0000-00002C320000}"/>
    <cellStyle name="SAPBEXaggItem 3 2 4" xfId="28212" xr:uid="{00000000-0005-0000-0000-00002D320000}"/>
    <cellStyle name="SAPBEXaggItem 3 2 5" xfId="28213" xr:uid="{00000000-0005-0000-0000-00002E320000}"/>
    <cellStyle name="SAPBEXaggItem 3 2 6" xfId="28214" xr:uid="{00000000-0005-0000-0000-00002F320000}"/>
    <cellStyle name="SAPBEXaggItem 3 2 7" xfId="28215" xr:uid="{00000000-0005-0000-0000-000030320000}"/>
    <cellStyle name="SAPBEXaggItem 3 2 8" xfId="28216" xr:uid="{00000000-0005-0000-0000-000031320000}"/>
    <cellStyle name="SAPBEXaggItem 3 2 9" xfId="28217" xr:uid="{00000000-0005-0000-0000-000032320000}"/>
    <cellStyle name="SAPBEXaggItem 3 20" xfId="28218" xr:uid="{00000000-0005-0000-0000-000033320000}"/>
    <cellStyle name="SAPBEXaggItem 3 21" xfId="28219" xr:uid="{00000000-0005-0000-0000-000034320000}"/>
    <cellStyle name="SAPBEXaggItem 3 22" xfId="28220" xr:uid="{00000000-0005-0000-0000-000035320000}"/>
    <cellStyle name="SAPBEXaggItem 3 23" xfId="28221" xr:uid="{00000000-0005-0000-0000-000036320000}"/>
    <cellStyle name="SAPBEXaggItem 3 24" xfId="28222" xr:uid="{00000000-0005-0000-0000-000037320000}"/>
    <cellStyle name="SAPBEXaggItem 3 25" xfId="28223" xr:uid="{00000000-0005-0000-0000-000038320000}"/>
    <cellStyle name="SAPBEXaggItem 3 26" xfId="28224" xr:uid="{00000000-0005-0000-0000-000039320000}"/>
    <cellStyle name="SAPBEXaggItem 3 27" xfId="28225" xr:uid="{00000000-0005-0000-0000-00003A320000}"/>
    <cellStyle name="SAPBEXaggItem 3 28" xfId="28226" xr:uid="{00000000-0005-0000-0000-00003B320000}"/>
    <cellStyle name="SAPBEXaggItem 3 29" xfId="28227" xr:uid="{00000000-0005-0000-0000-00003C320000}"/>
    <cellStyle name="SAPBEXaggItem 3 3" xfId="720" xr:uid="{00000000-0005-0000-0000-00003D320000}"/>
    <cellStyle name="SAPBEXaggItem 3 3 10" xfId="28228" xr:uid="{00000000-0005-0000-0000-00003E320000}"/>
    <cellStyle name="SAPBEXaggItem 3 3 11" xfId="28229" xr:uid="{00000000-0005-0000-0000-00003F320000}"/>
    <cellStyle name="SAPBEXaggItem 3 3 12" xfId="28230" xr:uid="{00000000-0005-0000-0000-000040320000}"/>
    <cellStyle name="SAPBEXaggItem 3 3 13" xfId="28231" xr:uid="{00000000-0005-0000-0000-000041320000}"/>
    <cellStyle name="SAPBEXaggItem 3 3 14" xfId="28232" xr:uid="{00000000-0005-0000-0000-000042320000}"/>
    <cellStyle name="SAPBEXaggItem 3 3 15" xfId="28233" xr:uid="{00000000-0005-0000-0000-000043320000}"/>
    <cellStyle name="SAPBEXaggItem 3 3 16" xfId="28234" xr:uid="{00000000-0005-0000-0000-000044320000}"/>
    <cellStyle name="SAPBEXaggItem 3 3 17" xfId="28235" xr:uid="{00000000-0005-0000-0000-000045320000}"/>
    <cellStyle name="SAPBEXaggItem 3 3 18" xfId="28236" xr:uid="{00000000-0005-0000-0000-000046320000}"/>
    <cellStyle name="SAPBEXaggItem 3 3 19" xfId="28237" xr:uid="{00000000-0005-0000-0000-000047320000}"/>
    <cellStyle name="SAPBEXaggItem 3 3 2" xfId="1656" xr:uid="{00000000-0005-0000-0000-000048320000}"/>
    <cellStyle name="SAPBEXaggItem 3 3 2 2" xfId="5802" xr:uid="{00000000-0005-0000-0000-000049320000}"/>
    <cellStyle name="SAPBEXaggItem 3 3 2 2 2" xfId="5803" xr:uid="{00000000-0005-0000-0000-00004A320000}"/>
    <cellStyle name="SAPBEXaggItem 3 3 2 2 2 2" xfId="5804" xr:uid="{00000000-0005-0000-0000-00004B320000}"/>
    <cellStyle name="SAPBEXaggItem 3 3 2 2 2 2 2" xfId="5805" xr:uid="{00000000-0005-0000-0000-00004C320000}"/>
    <cellStyle name="SAPBEXaggItem 3 3 2 2 2 3" xfId="5806" xr:uid="{00000000-0005-0000-0000-00004D320000}"/>
    <cellStyle name="SAPBEXaggItem 3 3 2 2 3" xfId="5807" xr:uid="{00000000-0005-0000-0000-00004E320000}"/>
    <cellStyle name="SAPBEXaggItem 3 3 2 2 3 2" xfId="5808" xr:uid="{00000000-0005-0000-0000-00004F320000}"/>
    <cellStyle name="SAPBEXaggItem 3 3 2 2 3 2 2" xfId="5809" xr:uid="{00000000-0005-0000-0000-000050320000}"/>
    <cellStyle name="SAPBEXaggItem 3 3 2 2 4" xfId="5810" xr:uid="{00000000-0005-0000-0000-000051320000}"/>
    <cellStyle name="SAPBEXaggItem 3 3 2 2 4 2" xfId="5811" xr:uid="{00000000-0005-0000-0000-000052320000}"/>
    <cellStyle name="SAPBEXaggItem 3 3 2 3" xfId="5812" xr:uid="{00000000-0005-0000-0000-000053320000}"/>
    <cellStyle name="SAPBEXaggItem 3 3 2 3 2" xfId="5813" xr:uid="{00000000-0005-0000-0000-000054320000}"/>
    <cellStyle name="SAPBEXaggItem 3 3 2 3 2 2" xfId="5814" xr:uid="{00000000-0005-0000-0000-000055320000}"/>
    <cellStyle name="SAPBEXaggItem 3 3 2 3 3" xfId="5815" xr:uid="{00000000-0005-0000-0000-000056320000}"/>
    <cellStyle name="SAPBEXaggItem 3 3 2 4" xfId="5816" xr:uid="{00000000-0005-0000-0000-000057320000}"/>
    <cellStyle name="SAPBEXaggItem 3 3 2 4 2" xfId="5817" xr:uid="{00000000-0005-0000-0000-000058320000}"/>
    <cellStyle name="SAPBEXaggItem 3 3 2 4 2 2" xfId="5818" xr:uid="{00000000-0005-0000-0000-000059320000}"/>
    <cellStyle name="SAPBEXaggItem 3 3 2 5" xfId="5819" xr:uid="{00000000-0005-0000-0000-00005A320000}"/>
    <cellStyle name="SAPBEXaggItem 3 3 2 5 2" xfId="5820" xr:uid="{00000000-0005-0000-0000-00005B320000}"/>
    <cellStyle name="SAPBEXaggItem 3 3 2 6" xfId="28238" xr:uid="{00000000-0005-0000-0000-00005C320000}"/>
    <cellStyle name="SAPBEXaggItem 3 3 2 7" xfId="28239" xr:uid="{00000000-0005-0000-0000-00005D320000}"/>
    <cellStyle name="SAPBEXaggItem 3 3 2 8" xfId="49613" xr:uid="{00000000-0005-0000-0000-00005E320000}"/>
    <cellStyle name="SAPBEXaggItem 3 3 20" xfId="28240" xr:uid="{00000000-0005-0000-0000-00005F320000}"/>
    <cellStyle name="SAPBEXaggItem 3 3 21" xfId="28241" xr:uid="{00000000-0005-0000-0000-000060320000}"/>
    <cellStyle name="SAPBEXaggItem 3 3 22" xfId="28242" xr:uid="{00000000-0005-0000-0000-000061320000}"/>
    <cellStyle name="SAPBEXaggItem 3 3 23" xfId="28243" xr:uid="{00000000-0005-0000-0000-000062320000}"/>
    <cellStyle name="SAPBEXaggItem 3 3 24" xfId="28244" xr:uid="{00000000-0005-0000-0000-000063320000}"/>
    <cellStyle name="SAPBEXaggItem 3 3 25" xfId="28245" xr:uid="{00000000-0005-0000-0000-000064320000}"/>
    <cellStyle name="SAPBEXaggItem 3 3 26" xfId="28246" xr:uid="{00000000-0005-0000-0000-000065320000}"/>
    <cellStyle name="SAPBEXaggItem 3 3 27" xfId="28247" xr:uid="{00000000-0005-0000-0000-000066320000}"/>
    <cellStyle name="SAPBEXaggItem 3 3 28" xfId="48205" xr:uid="{00000000-0005-0000-0000-000067320000}"/>
    <cellStyle name="SAPBEXaggItem 3 3 29" xfId="49098" xr:uid="{00000000-0005-0000-0000-000068320000}"/>
    <cellStyle name="SAPBEXaggItem 3 3 3" xfId="28248" xr:uid="{00000000-0005-0000-0000-000069320000}"/>
    <cellStyle name="SAPBEXaggItem 3 3 4" xfId="28249" xr:uid="{00000000-0005-0000-0000-00006A320000}"/>
    <cellStyle name="SAPBEXaggItem 3 3 5" xfId="28250" xr:uid="{00000000-0005-0000-0000-00006B320000}"/>
    <cellStyle name="SAPBEXaggItem 3 3 6" xfId="28251" xr:uid="{00000000-0005-0000-0000-00006C320000}"/>
    <cellStyle name="SAPBEXaggItem 3 3 7" xfId="28252" xr:uid="{00000000-0005-0000-0000-00006D320000}"/>
    <cellStyle name="SAPBEXaggItem 3 3 8" xfId="28253" xr:uid="{00000000-0005-0000-0000-00006E320000}"/>
    <cellStyle name="SAPBEXaggItem 3 3 9" xfId="28254" xr:uid="{00000000-0005-0000-0000-00006F320000}"/>
    <cellStyle name="SAPBEXaggItem 3 30" xfId="28255" xr:uid="{00000000-0005-0000-0000-000070320000}"/>
    <cellStyle name="SAPBEXaggItem 3 31" xfId="28256" xr:uid="{00000000-0005-0000-0000-000071320000}"/>
    <cellStyle name="SAPBEXaggItem 3 32" xfId="28257" xr:uid="{00000000-0005-0000-0000-000072320000}"/>
    <cellStyle name="SAPBEXaggItem 3 33" xfId="48206" xr:uid="{00000000-0005-0000-0000-000073320000}"/>
    <cellStyle name="SAPBEXaggItem 3 34" xfId="49096" xr:uid="{00000000-0005-0000-0000-000074320000}"/>
    <cellStyle name="SAPBEXaggItem 3 4" xfId="721" xr:uid="{00000000-0005-0000-0000-000075320000}"/>
    <cellStyle name="SAPBEXaggItem 3 4 10" xfId="28258" xr:uid="{00000000-0005-0000-0000-000076320000}"/>
    <cellStyle name="SAPBEXaggItem 3 4 11" xfId="28259" xr:uid="{00000000-0005-0000-0000-000077320000}"/>
    <cellStyle name="SAPBEXaggItem 3 4 12" xfId="28260" xr:uid="{00000000-0005-0000-0000-000078320000}"/>
    <cellStyle name="SAPBEXaggItem 3 4 13" xfId="28261" xr:uid="{00000000-0005-0000-0000-000079320000}"/>
    <cellStyle name="SAPBEXaggItem 3 4 14" xfId="28262" xr:uid="{00000000-0005-0000-0000-00007A320000}"/>
    <cellStyle name="SAPBEXaggItem 3 4 15" xfId="28263" xr:uid="{00000000-0005-0000-0000-00007B320000}"/>
    <cellStyle name="SAPBEXaggItem 3 4 16" xfId="28264" xr:uid="{00000000-0005-0000-0000-00007C320000}"/>
    <cellStyle name="SAPBEXaggItem 3 4 17" xfId="28265" xr:uid="{00000000-0005-0000-0000-00007D320000}"/>
    <cellStyle name="SAPBEXaggItem 3 4 18" xfId="28266" xr:uid="{00000000-0005-0000-0000-00007E320000}"/>
    <cellStyle name="SAPBEXaggItem 3 4 19" xfId="28267" xr:uid="{00000000-0005-0000-0000-00007F320000}"/>
    <cellStyle name="SAPBEXaggItem 3 4 2" xfId="1657" xr:uid="{00000000-0005-0000-0000-000080320000}"/>
    <cellStyle name="SAPBEXaggItem 3 4 2 2" xfId="5821" xr:uid="{00000000-0005-0000-0000-000081320000}"/>
    <cellStyle name="SAPBEXaggItem 3 4 2 2 2" xfId="5822" xr:uid="{00000000-0005-0000-0000-000082320000}"/>
    <cellStyle name="SAPBEXaggItem 3 4 2 2 2 2" xfId="5823" xr:uid="{00000000-0005-0000-0000-000083320000}"/>
    <cellStyle name="SAPBEXaggItem 3 4 2 2 2 2 2" xfId="5824" xr:uid="{00000000-0005-0000-0000-000084320000}"/>
    <cellStyle name="SAPBEXaggItem 3 4 2 2 2 3" xfId="5825" xr:uid="{00000000-0005-0000-0000-000085320000}"/>
    <cellStyle name="SAPBEXaggItem 3 4 2 2 3" xfId="5826" xr:uid="{00000000-0005-0000-0000-000086320000}"/>
    <cellStyle name="SAPBEXaggItem 3 4 2 2 3 2" xfId="5827" xr:uid="{00000000-0005-0000-0000-000087320000}"/>
    <cellStyle name="SAPBEXaggItem 3 4 2 2 3 2 2" xfId="5828" xr:uid="{00000000-0005-0000-0000-000088320000}"/>
    <cellStyle name="SAPBEXaggItem 3 4 2 2 4" xfId="5829" xr:uid="{00000000-0005-0000-0000-000089320000}"/>
    <cellStyle name="SAPBEXaggItem 3 4 2 2 4 2" xfId="5830" xr:uid="{00000000-0005-0000-0000-00008A320000}"/>
    <cellStyle name="SAPBEXaggItem 3 4 2 3" xfId="5831" xr:uid="{00000000-0005-0000-0000-00008B320000}"/>
    <cellStyle name="SAPBEXaggItem 3 4 2 3 2" xfId="5832" xr:uid="{00000000-0005-0000-0000-00008C320000}"/>
    <cellStyle name="SAPBEXaggItem 3 4 2 3 2 2" xfId="5833" xr:uid="{00000000-0005-0000-0000-00008D320000}"/>
    <cellStyle name="SAPBEXaggItem 3 4 2 3 3" xfId="5834" xr:uid="{00000000-0005-0000-0000-00008E320000}"/>
    <cellStyle name="SAPBEXaggItem 3 4 2 4" xfId="5835" xr:uid="{00000000-0005-0000-0000-00008F320000}"/>
    <cellStyle name="SAPBEXaggItem 3 4 2 4 2" xfId="5836" xr:uid="{00000000-0005-0000-0000-000090320000}"/>
    <cellStyle name="SAPBEXaggItem 3 4 2 4 2 2" xfId="5837" xr:uid="{00000000-0005-0000-0000-000091320000}"/>
    <cellStyle name="SAPBEXaggItem 3 4 2 5" xfId="5838" xr:uid="{00000000-0005-0000-0000-000092320000}"/>
    <cellStyle name="SAPBEXaggItem 3 4 2 5 2" xfId="5839" xr:uid="{00000000-0005-0000-0000-000093320000}"/>
    <cellStyle name="SAPBEXaggItem 3 4 2 6" xfId="28268" xr:uid="{00000000-0005-0000-0000-000094320000}"/>
    <cellStyle name="SAPBEXaggItem 3 4 2 7" xfId="28269" xr:uid="{00000000-0005-0000-0000-000095320000}"/>
    <cellStyle name="SAPBEXaggItem 3 4 2 8" xfId="49614" xr:uid="{00000000-0005-0000-0000-000096320000}"/>
    <cellStyle name="SAPBEXaggItem 3 4 20" xfId="28270" xr:uid="{00000000-0005-0000-0000-000097320000}"/>
    <cellStyle name="SAPBEXaggItem 3 4 21" xfId="28271" xr:uid="{00000000-0005-0000-0000-000098320000}"/>
    <cellStyle name="SAPBEXaggItem 3 4 22" xfId="28272" xr:uid="{00000000-0005-0000-0000-000099320000}"/>
    <cellStyle name="SAPBEXaggItem 3 4 23" xfId="28273" xr:uid="{00000000-0005-0000-0000-00009A320000}"/>
    <cellStyle name="SAPBEXaggItem 3 4 24" xfId="28274" xr:uid="{00000000-0005-0000-0000-00009B320000}"/>
    <cellStyle name="SAPBEXaggItem 3 4 25" xfId="28275" xr:uid="{00000000-0005-0000-0000-00009C320000}"/>
    <cellStyle name="SAPBEXaggItem 3 4 26" xfId="28276" xr:uid="{00000000-0005-0000-0000-00009D320000}"/>
    <cellStyle name="SAPBEXaggItem 3 4 27" xfId="28277" xr:uid="{00000000-0005-0000-0000-00009E320000}"/>
    <cellStyle name="SAPBEXaggItem 3 4 28" xfId="48207" xr:uid="{00000000-0005-0000-0000-00009F320000}"/>
    <cellStyle name="SAPBEXaggItem 3 4 29" xfId="49099" xr:uid="{00000000-0005-0000-0000-0000A0320000}"/>
    <cellStyle name="SAPBEXaggItem 3 4 3" xfId="28278" xr:uid="{00000000-0005-0000-0000-0000A1320000}"/>
    <cellStyle name="SAPBEXaggItem 3 4 4" xfId="28279" xr:uid="{00000000-0005-0000-0000-0000A2320000}"/>
    <cellStyle name="SAPBEXaggItem 3 4 5" xfId="28280" xr:uid="{00000000-0005-0000-0000-0000A3320000}"/>
    <cellStyle name="SAPBEXaggItem 3 4 6" xfId="28281" xr:uid="{00000000-0005-0000-0000-0000A4320000}"/>
    <cellStyle name="SAPBEXaggItem 3 4 7" xfId="28282" xr:uid="{00000000-0005-0000-0000-0000A5320000}"/>
    <cellStyle name="SAPBEXaggItem 3 4 8" xfId="28283" xr:uid="{00000000-0005-0000-0000-0000A6320000}"/>
    <cellStyle name="SAPBEXaggItem 3 4 9" xfId="28284" xr:uid="{00000000-0005-0000-0000-0000A7320000}"/>
    <cellStyle name="SAPBEXaggItem 3 5" xfId="722" xr:uid="{00000000-0005-0000-0000-0000A8320000}"/>
    <cellStyle name="SAPBEXaggItem 3 5 10" xfId="28285" xr:uid="{00000000-0005-0000-0000-0000A9320000}"/>
    <cellStyle name="SAPBEXaggItem 3 5 11" xfId="28286" xr:uid="{00000000-0005-0000-0000-0000AA320000}"/>
    <cellStyle name="SAPBEXaggItem 3 5 12" xfId="28287" xr:uid="{00000000-0005-0000-0000-0000AB320000}"/>
    <cellStyle name="SAPBEXaggItem 3 5 13" xfId="28288" xr:uid="{00000000-0005-0000-0000-0000AC320000}"/>
    <cellStyle name="SAPBEXaggItem 3 5 14" xfId="28289" xr:uid="{00000000-0005-0000-0000-0000AD320000}"/>
    <cellStyle name="SAPBEXaggItem 3 5 15" xfId="28290" xr:uid="{00000000-0005-0000-0000-0000AE320000}"/>
    <cellStyle name="SAPBEXaggItem 3 5 16" xfId="28291" xr:uid="{00000000-0005-0000-0000-0000AF320000}"/>
    <cellStyle name="SAPBEXaggItem 3 5 17" xfId="28292" xr:uid="{00000000-0005-0000-0000-0000B0320000}"/>
    <cellStyle name="SAPBEXaggItem 3 5 18" xfId="28293" xr:uid="{00000000-0005-0000-0000-0000B1320000}"/>
    <cellStyle name="SAPBEXaggItem 3 5 19" xfId="28294" xr:uid="{00000000-0005-0000-0000-0000B2320000}"/>
    <cellStyle name="SAPBEXaggItem 3 5 2" xfId="1658" xr:uid="{00000000-0005-0000-0000-0000B3320000}"/>
    <cellStyle name="SAPBEXaggItem 3 5 2 2" xfId="5840" xr:uid="{00000000-0005-0000-0000-0000B4320000}"/>
    <cellStyle name="SAPBEXaggItem 3 5 2 2 2" xfId="5841" xr:uid="{00000000-0005-0000-0000-0000B5320000}"/>
    <cellStyle name="SAPBEXaggItem 3 5 2 2 2 2" xfId="5842" xr:uid="{00000000-0005-0000-0000-0000B6320000}"/>
    <cellStyle name="SAPBEXaggItem 3 5 2 2 2 2 2" xfId="5843" xr:uid="{00000000-0005-0000-0000-0000B7320000}"/>
    <cellStyle name="SAPBEXaggItem 3 5 2 2 2 3" xfId="5844" xr:uid="{00000000-0005-0000-0000-0000B8320000}"/>
    <cellStyle name="SAPBEXaggItem 3 5 2 2 3" xfId="5845" xr:uid="{00000000-0005-0000-0000-0000B9320000}"/>
    <cellStyle name="SAPBEXaggItem 3 5 2 2 3 2" xfId="5846" xr:uid="{00000000-0005-0000-0000-0000BA320000}"/>
    <cellStyle name="SAPBEXaggItem 3 5 2 2 3 2 2" xfId="5847" xr:uid="{00000000-0005-0000-0000-0000BB320000}"/>
    <cellStyle name="SAPBEXaggItem 3 5 2 2 4" xfId="5848" xr:uid="{00000000-0005-0000-0000-0000BC320000}"/>
    <cellStyle name="SAPBEXaggItem 3 5 2 2 4 2" xfId="5849" xr:uid="{00000000-0005-0000-0000-0000BD320000}"/>
    <cellStyle name="SAPBEXaggItem 3 5 2 3" xfId="5850" xr:uid="{00000000-0005-0000-0000-0000BE320000}"/>
    <cellStyle name="SAPBEXaggItem 3 5 2 3 2" xfId="5851" xr:uid="{00000000-0005-0000-0000-0000BF320000}"/>
    <cellStyle name="SAPBEXaggItem 3 5 2 3 2 2" xfId="5852" xr:uid="{00000000-0005-0000-0000-0000C0320000}"/>
    <cellStyle name="SAPBEXaggItem 3 5 2 3 3" xfId="5853" xr:uid="{00000000-0005-0000-0000-0000C1320000}"/>
    <cellStyle name="SAPBEXaggItem 3 5 2 4" xfId="5854" xr:uid="{00000000-0005-0000-0000-0000C2320000}"/>
    <cellStyle name="SAPBEXaggItem 3 5 2 4 2" xfId="5855" xr:uid="{00000000-0005-0000-0000-0000C3320000}"/>
    <cellStyle name="SAPBEXaggItem 3 5 2 4 2 2" xfId="5856" xr:uid="{00000000-0005-0000-0000-0000C4320000}"/>
    <cellStyle name="SAPBEXaggItem 3 5 2 5" xfId="5857" xr:uid="{00000000-0005-0000-0000-0000C5320000}"/>
    <cellStyle name="SAPBEXaggItem 3 5 2 5 2" xfId="5858" xr:uid="{00000000-0005-0000-0000-0000C6320000}"/>
    <cellStyle name="SAPBEXaggItem 3 5 2 6" xfId="28295" xr:uid="{00000000-0005-0000-0000-0000C7320000}"/>
    <cellStyle name="SAPBEXaggItem 3 5 2 7" xfId="28296" xr:uid="{00000000-0005-0000-0000-0000C8320000}"/>
    <cellStyle name="SAPBEXaggItem 3 5 2 8" xfId="49615" xr:uid="{00000000-0005-0000-0000-0000C9320000}"/>
    <cellStyle name="SAPBEXaggItem 3 5 20" xfId="28297" xr:uid="{00000000-0005-0000-0000-0000CA320000}"/>
    <cellStyle name="SAPBEXaggItem 3 5 21" xfId="28298" xr:uid="{00000000-0005-0000-0000-0000CB320000}"/>
    <cellStyle name="SAPBEXaggItem 3 5 22" xfId="28299" xr:uid="{00000000-0005-0000-0000-0000CC320000}"/>
    <cellStyle name="SAPBEXaggItem 3 5 23" xfId="28300" xr:uid="{00000000-0005-0000-0000-0000CD320000}"/>
    <cellStyle name="SAPBEXaggItem 3 5 24" xfId="28301" xr:uid="{00000000-0005-0000-0000-0000CE320000}"/>
    <cellStyle name="SAPBEXaggItem 3 5 25" xfId="28302" xr:uid="{00000000-0005-0000-0000-0000CF320000}"/>
    <cellStyle name="SAPBEXaggItem 3 5 26" xfId="28303" xr:uid="{00000000-0005-0000-0000-0000D0320000}"/>
    <cellStyle name="SAPBEXaggItem 3 5 27" xfId="28304" xr:uid="{00000000-0005-0000-0000-0000D1320000}"/>
    <cellStyle name="SAPBEXaggItem 3 5 28" xfId="48208" xr:uid="{00000000-0005-0000-0000-0000D2320000}"/>
    <cellStyle name="SAPBEXaggItem 3 5 29" xfId="49100" xr:uid="{00000000-0005-0000-0000-0000D3320000}"/>
    <cellStyle name="SAPBEXaggItem 3 5 3" xfId="28305" xr:uid="{00000000-0005-0000-0000-0000D4320000}"/>
    <cellStyle name="SAPBEXaggItem 3 5 4" xfId="28306" xr:uid="{00000000-0005-0000-0000-0000D5320000}"/>
    <cellStyle name="SAPBEXaggItem 3 5 5" xfId="28307" xr:uid="{00000000-0005-0000-0000-0000D6320000}"/>
    <cellStyle name="SAPBEXaggItem 3 5 6" xfId="28308" xr:uid="{00000000-0005-0000-0000-0000D7320000}"/>
    <cellStyle name="SAPBEXaggItem 3 5 7" xfId="28309" xr:uid="{00000000-0005-0000-0000-0000D8320000}"/>
    <cellStyle name="SAPBEXaggItem 3 5 8" xfId="28310" xr:uid="{00000000-0005-0000-0000-0000D9320000}"/>
    <cellStyle name="SAPBEXaggItem 3 5 9" xfId="28311" xr:uid="{00000000-0005-0000-0000-0000DA320000}"/>
    <cellStyle name="SAPBEXaggItem 3 6" xfId="723" xr:uid="{00000000-0005-0000-0000-0000DB320000}"/>
    <cellStyle name="SAPBEXaggItem 3 6 10" xfId="28312" xr:uid="{00000000-0005-0000-0000-0000DC320000}"/>
    <cellStyle name="SAPBEXaggItem 3 6 11" xfId="28313" xr:uid="{00000000-0005-0000-0000-0000DD320000}"/>
    <cellStyle name="SAPBEXaggItem 3 6 12" xfId="28314" xr:uid="{00000000-0005-0000-0000-0000DE320000}"/>
    <cellStyle name="SAPBEXaggItem 3 6 13" xfId="28315" xr:uid="{00000000-0005-0000-0000-0000DF320000}"/>
    <cellStyle name="SAPBEXaggItem 3 6 14" xfId="28316" xr:uid="{00000000-0005-0000-0000-0000E0320000}"/>
    <cellStyle name="SAPBEXaggItem 3 6 15" xfId="28317" xr:uid="{00000000-0005-0000-0000-0000E1320000}"/>
    <cellStyle name="SAPBEXaggItem 3 6 16" xfId="28318" xr:uid="{00000000-0005-0000-0000-0000E2320000}"/>
    <cellStyle name="SAPBEXaggItem 3 6 17" xfId="28319" xr:uid="{00000000-0005-0000-0000-0000E3320000}"/>
    <cellStyle name="SAPBEXaggItem 3 6 18" xfId="28320" xr:uid="{00000000-0005-0000-0000-0000E4320000}"/>
    <cellStyle name="SAPBEXaggItem 3 6 19" xfId="28321" xr:uid="{00000000-0005-0000-0000-0000E5320000}"/>
    <cellStyle name="SAPBEXaggItem 3 6 2" xfId="1659" xr:uid="{00000000-0005-0000-0000-0000E6320000}"/>
    <cellStyle name="SAPBEXaggItem 3 6 2 2" xfId="5859" xr:uid="{00000000-0005-0000-0000-0000E7320000}"/>
    <cellStyle name="SAPBEXaggItem 3 6 2 2 2" xfId="5860" xr:uid="{00000000-0005-0000-0000-0000E8320000}"/>
    <cellStyle name="SAPBEXaggItem 3 6 2 2 2 2" xfId="5861" xr:uid="{00000000-0005-0000-0000-0000E9320000}"/>
    <cellStyle name="SAPBEXaggItem 3 6 2 2 2 2 2" xfId="5862" xr:uid="{00000000-0005-0000-0000-0000EA320000}"/>
    <cellStyle name="SAPBEXaggItem 3 6 2 2 2 3" xfId="5863" xr:uid="{00000000-0005-0000-0000-0000EB320000}"/>
    <cellStyle name="SAPBEXaggItem 3 6 2 2 3" xfId="5864" xr:uid="{00000000-0005-0000-0000-0000EC320000}"/>
    <cellStyle name="SAPBEXaggItem 3 6 2 2 3 2" xfId="5865" xr:uid="{00000000-0005-0000-0000-0000ED320000}"/>
    <cellStyle name="SAPBEXaggItem 3 6 2 2 3 2 2" xfId="5866" xr:uid="{00000000-0005-0000-0000-0000EE320000}"/>
    <cellStyle name="SAPBEXaggItem 3 6 2 2 4" xfId="5867" xr:uid="{00000000-0005-0000-0000-0000EF320000}"/>
    <cellStyle name="SAPBEXaggItem 3 6 2 2 4 2" xfId="5868" xr:uid="{00000000-0005-0000-0000-0000F0320000}"/>
    <cellStyle name="SAPBEXaggItem 3 6 2 3" xfId="5869" xr:uid="{00000000-0005-0000-0000-0000F1320000}"/>
    <cellStyle name="SAPBEXaggItem 3 6 2 3 2" xfId="5870" xr:uid="{00000000-0005-0000-0000-0000F2320000}"/>
    <cellStyle name="SAPBEXaggItem 3 6 2 3 2 2" xfId="5871" xr:uid="{00000000-0005-0000-0000-0000F3320000}"/>
    <cellStyle name="SAPBEXaggItem 3 6 2 3 3" xfId="5872" xr:uid="{00000000-0005-0000-0000-0000F4320000}"/>
    <cellStyle name="SAPBEXaggItem 3 6 2 4" xfId="5873" xr:uid="{00000000-0005-0000-0000-0000F5320000}"/>
    <cellStyle name="SAPBEXaggItem 3 6 2 4 2" xfId="5874" xr:uid="{00000000-0005-0000-0000-0000F6320000}"/>
    <cellStyle name="SAPBEXaggItem 3 6 2 4 2 2" xfId="5875" xr:uid="{00000000-0005-0000-0000-0000F7320000}"/>
    <cellStyle name="SAPBEXaggItem 3 6 2 5" xfId="5876" xr:uid="{00000000-0005-0000-0000-0000F8320000}"/>
    <cellStyle name="SAPBEXaggItem 3 6 2 5 2" xfId="5877" xr:uid="{00000000-0005-0000-0000-0000F9320000}"/>
    <cellStyle name="SAPBEXaggItem 3 6 2 6" xfId="28322" xr:uid="{00000000-0005-0000-0000-0000FA320000}"/>
    <cellStyle name="SAPBEXaggItem 3 6 2 7" xfId="28323" xr:uid="{00000000-0005-0000-0000-0000FB320000}"/>
    <cellStyle name="SAPBEXaggItem 3 6 2 8" xfId="49616" xr:uid="{00000000-0005-0000-0000-0000FC320000}"/>
    <cellStyle name="SAPBEXaggItem 3 6 20" xfId="28324" xr:uid="{00000000-0005-0000-0000-0000FD320000}"/>
    <cellStyle name="SAPBEXaggItem 3 6 21" xfId="28325" xr:uid="{00000000-0005-0000-0000-0000FE320000}"/>
    <cellStyle name="SAPBEXaggItem 3 6 22" xfId="28326" xr:uid="{00000000-0005-0000-0000-0000FF320000}"/>
    <cellStyle name="SAPBEXaggItem 3 6 23" xfId="28327" xr:uid="{00000000-0005-0000-0000-000000330000}"/>
    <cellStyle name="SAPBEXaggItem 3 6 24" xfId="28328" xr:uid="{00000000-0005-0000-0000-000001330000}"/>
    <cellStyle name="SAPBEXaggItem 3 6 25" xfId="28329" xr:uid="{00000000-0005-0000-0000-000002330000}"/>
    <cellStyle name="SAPBEXaggItem 3 6 26" xfId="28330" xr:uid="{00000000-0005-0000-0000-000003330000}"/>
    <cellStyle name="SAPBEXaggItem 3 6 27" xfId="28331" xr:uid="{00000000-0005-0000-0000-000004330000}"/>
    <cellStyle name="SAPBEXaggItem 3 6 28" xfId="48209" xr:uid="{00000000-0005-0000-0000-000005330000}"/>
    <cellStyle name="SAPBEXaggItem 3 6 29" xfId="49101" xr:uid="{00000000-0005-0000-0000-000006330000}"/>
    <cellStyle name="SAPBEXaggItem 3 6 3" xfId="28332" xr:uid="{00000000-0005-0000-0000-000007330000}"/>
    <cellStyle name="SAPBEXaggItem 3 6 4" xfId="28333" xr:uid="{00000000-0005-0000-0000-000008330000}"/>
    <cellStyle name="SAPBEXaggItem 3 6 5" xfId="28334" xr:uid="{00000000-0005-0000-0000-000009330000}"/>
    <cellStyle name="SAPBEXaggItem 3 6 6" xfId="28335" xr:uid="{00000000-0005-0000-0000-00000A330000}"/>
    <cellStyle name="SAPBEXaggItem 3 6 7" xfId="28336" xr:uid="{00000000-0005-0000-0000-00000B330000}"/>
    <cellStyle name="SAPBEXaggItem 3 6 8" xfId="28337" xr:uid="{00000000-0005-0000-0000-00000C330000}"/>
    <cellStyle name="SAPBEXaggItem 3 6 9" xfId="28338" xr:uid="{00000000-0005-0000-0000-00000D330000}"/>
    <cellStyle name="SAPBEXaggItem 3 7" xfId="1660" xr:uid="{00000000-0005-0000-0000-00000E330000}"/>
    <cellStyle name="SAPBEXaggItem 3 7 2" xfId="5878" xr:uid="{00000000-0005-0000-0000-00000F330000}"/>
    <cellStyle name="SAPBEXaggItem 3 7 2 2" xfId="5879" xr:uid="{00000000-0005-0000-0000-000010330000}"/>
    <cellStyle name="SAPBEXaggItem 3 7 2 2 2" xfId="5880" xr:uid="{00000000-0005-0000-0000-000011330000}"/>
    <cellStyle name="SAPBEXaggItem 3 7 2 2 2 2" xfId="5881" xr:uid="{00000000-0005-0000-0000-000012330000}"/>
    <cellStyle name="SAPBEXaggItem 3 7 2 2 3" xfId="5882" xr:uid="{00000000-0005-0000-0000-000013330000}"/>
    <cellStyle name="SAPBEXaggItem 3 7 2 3" xfId="5883" xr:uid="{00000000-0005-0000-0000-000014330000}"/>
    <cellStyle name="SAPBEXaggItem 3 7 2 3 2" xfId="5884" xr:uid="{00000000-0005-0000-0000-000015330000}"/>
    <cellStyle name="SAPBEXaggItem 3 7 2 3 2 2" xfId="5885" xr:uid="{00000000-0005-0000-0000-000016330000}"/>
    <cellStyle name="SAPBEXaggItem 3 7 2 4" xfId="5886" xr:uid="{00000000-0005-0000-0000-000017330000}"/>
    <cellStyle name="SAPBEXaggItem 3 7 2 4 2" xfId="5887" xr:uid="{00000000-0005-0000-0000-000018330000}"/>
    <cellStyle name="SAPBEXaggItem 3 7 3" xfId="5888" xr:uid="{00000000-0005-0000-0000-000019330000}"/>
    <cellStyle name="SAPBEXaggItem 3 7 3 2" xfId="5889" xr:uid="{00000000-0005-0000-0000-00001A330000}"/>
    <cellStyle name="SAPBEXaggItem 3 7 3 2 2" xfId="5890" xr:uid="{00000000-0005-0000-0000-00001B330000}"/>
    <cellStyle name="SAPBEXaggItem 3 7 3 3" xfId="5891" xr:uid="{00000000-0005-0000-0000-00001C330000}"/>
    <cellStyle name="SAPBEXaggItem 3 7 4" xfId="5892" xr:uid="{00000000-0005-0000-0000-00001D330000}"/>
    <cellStyle name="SAPBEXaggItem 3 7 4 2" xfId="5893" xr:uid="{00000000-0005-0000-0000-00001E330000}"/>
    <cellStyle name="SAPBEXaggItem 3 7 4 2 2" xfId="5894" xr:uid="{00000000-0005-0000-0000-00001F330000}"/>
    <cellStyle name="SAPBEXaggItem 3 7 5" xfId="5895" xr:uid="{00000000-0005-0000-0000-000020330000}"/>
    <cellStyle name="SAPBEXaggItem 3 7 5 2" xfId="5896" xr:uid="{00000000-0005-0000-0000-000021330000}"/>
    <cellStyle name="SAPBEXaggItem 3 7 6" xfId="28339" xr:uid="{00000000-0005-0000-0000-000022330000}"/>
    <cellStyle name="SAPBEXaggItem 3 7 7" xfId="28340" xr:uid="{00000000-0005-0000-0000-000023330000}"/>
    <cellStyle name="SAPBEXaggItem 3 7 8" xfId="49611" xr:uid="{00000000-0005-0000-0000-000024330000}"/>
    <cellStyle name="SAPBEXaggItem 3 8" xfId="28341" xr:uid="{00000000-0005-0000-0000-000025330000}"/>
    <cellStyle name="SAPBEXaggItem 3 9" xfId="28342" xr:uid="{00000000-0005-0000-0000-000026330000}"/>
    <cellStyle name="SAPBEXaggItem 30" xfId="28343" xr:uid="{00000000-0005-0000-0000-000027330000}"/>
    <cellStyle name="SAPBEXaggItem 31" xfId="28344" xr:uid="{00000000-0005-0000-0000-000028330000}"/>
    <cellStyle name="SAPBEXaggItem 32" xfId="28345" xr:uid="{00000000-0005-0000-0000-000029330000}"/>
    <cellStyle name="SAPBEXaggItem 33" xfId="28346" xr:uid="{00000000-0005-0000-0000-00002A330000}"/>
    <cellStyle name="SAPBEXaggItem 34" xfId="28347" xr:uid="{00000000-0005-0000-0000-00002B330000}"/>
    <cellStyle name="SAPBEXaggItem 35" xfId="28348" xr:uid="{00000000-0005-0000-0000-00002C330000}"/>
    <cellStyle name="SAPBEXaggItem 36" xfId="48210" xr:uid="{00000000-0005-0000-0000-00002D330000}"/>
    <cellStyle name="SAPBEXaggItem 37" xfId="49083" xr:uid="{00000000-0005-0000-0000-00002E330000}"/>
    <cellStyle name="SAPBEXaggItem 4" xfId="724" xr:uid="{00000000-0005-0000-0000-00002F330000}"/>
    <cellStyle name="SAPBEXaggItem 4 10" xfId="28349" xr:uid="{00000000-0005-0000-0000-000030330000}"/>
    <cellStyle name="SAPBEXaggItem 4 11" xfId="28350" xr:uid="{00000000-0005-0000-0000-000031330000}"/>
    <cellStyle name="SAPBEXaggItem 4 12" xfId="28351" xr:uid="{00000000-0005-0000-0000-000032330000}"/>
    <cellStyle name="SAPBEXaggItem 4 13" xfId="28352" xr:uid="{00000000-0005-0000-0000-000033330000}"/>
    <cellStyle name="SAPBEXaggItem 4 14" xfId="28353" xr:uid="{00000000-0005-0000-0000-000034330000}"/>
    <cellStyle name="SAPBEXaggItem 4 15" xfId="28354" xr:uid="{00000000-0005-0000-0000-000035330000}"/>
    <cellStyle name="SAPBEXaggItem 4 16" xfId="28355" xr:uid="{00000000-0005-0000-0000-000036330000}"/>
    <cellStyle name="SAPBEXaggItem 4 17" xfId="28356" xr:uid="{00000000-0005-0000-0000-000037330000}"/>
    <cellStyle name="SAPBEXaggItem 4 18" xfId="28357" xr:uid="{00000000-0005-0000-0000-000038330000}"/>
    <cellStyle name="SAPBEXaggItem 4 19" xfId="28358" xr:uid="{00000000-0005-0000-0000-000039330000}"/>
    <cellStyle name="SAPBEXaggItem 4 2" xfId="1661" xr:uid="{00000000-0005-0000-0000-00003A330000}"/>
    <cellStyle name="SAPBEXaggItem 4 2 2" xfId="5897" xr:uid="{00000000-0005-0000-0000-00003B330000}"/>
    <cellStyle name="SAPBEXaggItem 4 2 2 2" xfId="5898" xr:uid="{00000000-0005-0000-0000-00003C330000}"/>
    <cellStyle name="SAPBEXaggItem 4 2 2 2 2" xfId="5899" xr:uid="{00000000-0005-0000-0000-00003D330000}"/>
    <cellStyle name="SAPBEXaggItem 4 2 2 2 2 2" xfId="5900" xr:uid="{00000000-0005-0000-0000-00003E330000}"/>
    <cellStyle name="SAPBEXaggItem 4 2 2 2 3" xfId="5901" xr:uid="{00000000-0005-0000-0000-00003F330000}"/>
    <cellStyle name="SAPBEXaggItem 4 2 2 3" xfId="5902" xr:uid="{00000000-0005-0000-0000-000040330000}"/>
    <cellStyle name="SAPBEXaggItem 4 2 2 3 2" xfId="5903" xr:uid="{00000000-0005-0000-0000-000041330000}"/>
    <cellStyle name="SAPBEXaggItem 4 2 2 3 2 2" xfId="5904" xr:uid="{00000000-0005-0000-0000-000042330000}"/>
    <cellStyle name="SAPBEXaggItem 4 2 2 4" xfId="5905" xr:uid="{00000000-0005-0000-0000-000043330000}"/>
    <cellStyle name="SAPBEXaggItem 4 2 2 4 2" xfId="5906" xr:uid="{00000000-0005-0000-0000-000044330000}"/>
    <cellStyle name="SAPBEXaggItem 4 2 3" xfId="5907" xr:uid="{00000000-0005-0000-0000-000045330000}"/>
    <cellStyle name="SAPBEXaggItem 4 2 3 2" xfId="5908" xr:uid="{00000000-0005-0000-0000-000046330000}"/>
    <cellStyle name="SAPBEXaggItem 4 2 3 2 2" xfId="5909" xr:uid="{00000000-0005-0000-0000-000047330000}"/>
    <cellStyle name="SAPBEXaggItem 4 2 3 3" xfId="5910" xr:uid="{00000000-0005-0000-0000-000048330000}"/>
    <cellStyle name="SAPBEXaggItem 4 2 4" xfId="5911" xr:uid="{00000000-0005-0000-0000-000049330000}"/>
    <cellStyle name="SAPBEXaggItem 4 2 4 2" xfId="5912" xr:uid="{00000000-0005-0000-0000-00004A330000}"/>
    <cellStyle name="SAPBEXaggItem 4 2 4 2 2" xfId="5913" xr:uid="{00000000-0005-0000-0000-00004B330000}"/>
    <cellStyle name="SAPBEXaggItem 4 2 5" xfId="5914" xr:uid="{00000000-0005-0000-0000-00004C330000}"/>
    <cellStyle name="SAPBEXaggItem 4 2 5 2" xfId="5915" xr:uid="{00000000-0005-0000-0000-00004D330000}"/>
    <cellStyle name="SAPBEXaggItem 4 2 6" xfId="28359" xr:uid="{00000000-0005-0000-0000-00004E330000}"/>
    <cellStyle name="SAPBEXaggItem 4 2 7" xfId="28360" xr:uid="{00000000-0005-0000-0000-00004F330000}"/>
    <cellStyle name="SAPBEXaggItem 4 2 8" xfId="49617" xr:uid="{00000000-0005-0000-0000-000050330000}"/>
    <cellStyle name="SAPBEXaggItem 4 20" xfId="28361" xr:uid="{00000000-0005-0000-0000-000051330000}"/>
    <cellStyle name="SAPBEXaggItem 4 21" xfId="28362" xr:uid="{00000000-0005-0000-0000-000052330000}"/>
    <cellStyle name="SAPBEXaggItem 4 22" xfId="28363" xr:uid="{00000000-0005-0000-0000-000053330000}"/>
    <cellStyle name="SAPBEXaggItem 4 23" xfId="28364" xr:uid="{00000000-0005-0000-0000-000054330000}"/>
    <cellStyle name="SAPBEXaggItem 4 24" xfId="28365" xr:uid="{00000000-0005-0000-0000-000055330000}"/>
    <cellStyle name="SAPBEXaggItem 4 25" xfId="28366" xr:uid="{00000000-0005-0000-0000-000056330000}"/>
    <cellStyle name="SAPBEXaggItem 4 26" xfId="28367" xr:uid="{00000000-0005-0000-0000-000057330000}"/>
    <cellStyle name="SAPBEXaggItem 4 27" xfId="28368" xr:uid="{00000000-0005-0000-0000-000058330000}"/>
    <cellStyle name="SAPBEXaggItem 4 28" xfId="48211" xr:uid="{00000000-0005-0000-0000-000059330000}"/>
    <cellStyle name="SAPBEXaggItem 4 29" xfId="49102" xr:uid="{00000000-0005-0000-0000-00005A330000}"/>
    <cellStyle name="SAPBEXaggItem 4 3" xfId="28369" xr:uid="{00000000-0005-0000-0000-00005B330000}"/>
    <cellStyle name="SAPBEXaggItem 4 4" xfId="28370" xr:uid="{00000000-0005-0000-0000-00005C330000}"/>
    <cellStyle name="SAPBEXaggItem 4 5" xfId="28371" xr:uid="{00000000-0005-0000-0000-00005D330000}"/>
    <cellStyle name="SAPBEXaggItem 4 6" xfId="28372" xr:uid="{00000000-0005-0000-0000-00005E330000}"/>
    <cellStyle name="SAPBEXaggItem 4 7" xfId="28373" xr:uid="{00000000-0005-0000-0000-00005F330000}"/>
    <cellStyle name="SAPBEXaggItem 4 8" xfId="28374" xr:uid="{00000000-0005-0000-0000-000060330000}"/>
    <cellStyle name="SAPBEXaggItem 4 9" xfId="28375" xr:uid="{00000000-0005-0000-0000-000061330000}"/>
    <cellStyle name="SAPBEXaggItem 5" xfId="725" xr:uid="{00000000-0005-0000-0000-000062330000}"/>
    <cellStyle name="SAPBEXaggItem 5 10" xfId="28376" xr:uid="{00000000-0005-0000-0000-000063330000}"/>
    <cellStyle name="SAPBEXaggItem 5 11" xfId="28377" xr:uid="{00000000-0005-0000-0000-000064330000}"/>
    <cellStyle name="SAPBEXaggItem 5 12" xfId="28378" xr:uid="{00000000-0005-0000-0000-000065330000}"/>
    <cellStyle name="SAPBEXaggItem 5 13" xfId="28379" xr:uid="{00000000-0005-0000-0000-000066330000}"/>
    <cellStyle name="SAPBEXaggItem 5 14" xfId="28380" xr:uid="{00000000-0005-0000-0000-000067330000}"/>
    <cellStyle name="SAPBEXaggItem 5 15" xfId="28381" xr:uid="{00000000-0005-0000-0000-000068330000}"/>
    <cellStyle name="SAPBEXaggItem 5 16" xfId="28382" xr:uid="{00000000-0005-0000-0000-000069330000}"/>
    <cellStyle name="SAPBEXaggItem 5 17" xfId="28383" xr:uid="{00000000-0005-0000-0000-00006A330000}"/>
    <cellStyle name="SAPBEXaggItem 5 18" xfId="28384" xr:uid="{00000000-0005-0000-0000-00006B330000}"/>
    <cellStyle name="SAPBEXaggItem 5 19" xfId="28385" xr:uid="{00000000-0005-0000-0000-00006C330000}"/>
    <cellStyle name="SAPBEXaggItem 5 2" xfId="1662" xr:uid="{00000000-0005-0000-0000-00006D330000}"/>
    <cellStyle name="SAPBEXaggItem 5 2 2" xfId="5916" xr:uid="{00000000-0005-0000-0000-00006E330000}"/>
    <cellStyle name="SAPBEXaggItem 5 2 2 2" xfId="5917" xr:uid="{00000000-0005-0000-0000-00006F330000}"/>
    <cellStyle name="SAPBEXaggItem 5 2 2 2 2" xfId="5918" xr:uid="{00000000-0005-0000-0000-000070330000}"/>
    <cellStyle name="SAPBEXaggItem 5 2 2 2 2 2" xfId="5919" xr:uid="{00000000-0005-0000-0000-000071330000}"/>
    <cellStyle name="SAPBEXaggItem 5 2 2 2 3" xfId="5920" xr:uid="{00000000-0005-0000-0000-000072330000}"/>
    <cellStyle name="SAPBEXaggItem 5 2 2 3" xfId="5921" xr:uid="{00000000-0005-0000-0000-000073330000}"/>
    <cellStyle name="SAPBEXaggItem 5 2 2 3 2" xfId="5922" xr:uid="{00000000-0005-0000-0000-000074330000}"/>
    <cellStyle name="SAPBEXaggItem 5 2 2 3 2 2" xfId="5923" xr:uid="{00000000-0005-0000-0000-000075330000}"/>
    <cellStyle name="SAPBEXaggItem 5 2 2 4" xfId="5924" xr:uid="{00000000-0005-0000-0000-000076330000}"/>
    <cellStyle name="SAPBEXaggItem 5 2 2 4 2" xfId="5925" xr:uid="{00000000-0005-0000-0000-000077330000}"/>
    <cellStyle name="SAPBEXaggItem 5 2 3" xfId="5926" xr:uid="{00000000-0005-0000-0000-000078330000}"/>
    <cellStyle name="SAPBEXaggItem 5 2 3 2" xfId="5927" xr:uid="{00000000-0005-0000-0000-000079330000}"/>
    <cellStyle name="SAPBEXaggItem 5 2 3 2 2" xfId="5928" xr:uid="{00000000-0005-0000-0000-00007A330000}"/>
    <cellStyle name="SAPBEXaggItem 5 2 3 3" xfId="5929" xr:uid="{00000000-0005-0000-0000-00007B330000}"/>
    <cellStyle name="SAPBEXaggItem 5 2 4" xfId="5930" xr:uid="{00000000-0005-0000-0000-00007C330000}"/>
    <cellStyle name="SAPBEXaggItem 5 2 4 2" xfId="5931" xr:uid="{00000000-0005-0000-0000-00007D330000}"/>
    <cellStyle name="SAPBEXaggItem 5 2 4 2 2" xfId="5932" xr:uid="{00000000-0005-0000-0000-00007E330000}"/>
    <cellStyle name="SAPBEXaggItem 5 2 5" xfId="5933" xr:uid="{00000000-0005-0000-0000-00007F330000}"/>
    <cellStyle name="SAPBEXaggItem 5 2 5 2" xfId="5934" xr:uid="{00000000-0005-0000-0000-000080330000}"/>
    <cellStyle name="SAPBEXaggItem 5 2 6" xfId="28386" xr:uid="{00000000-0005-0000-0000-000081330000}"/>
    <cellStyle name="SAPBEXaggItem 5 2 7" xfId="28387" xr:uid="{00000000-0005-0000-0000-000082330000}"/>
    <cellStyle name="SAPBEXaggItem 5 2 8" xfId="49618" xr:uid="{00000000-0005-0000-0000-000083330000}"/>
    <cellStyle name="SAPBEXaggItem 5 20" xfId="28388" xr:uid="{00000000-0005-0000-0000-000084330000}"/>
    <cellStyle name="SAPBEXaggItem 5 21" xfId="28389" xr:uid="{00000000-0005-0000-0000-000085330000}"/>
    <cellStyle name="SAPBEXaggItem 5 22" xfId="28390" xr:uid="{00000000-0005-0000-0000-000086330000}"/>
    <cellStyle name="SAPBEXaggItem 5 23" xfId="28391" xr:uid="{00000000-0005-0000-0000-000087330000}"/>
    <cellStyle name="SAPBEXaggItem 5 24" xfId="28392" xr:uid="{00000000-0005-0000-0000-000088330000}"/>
    <cellStyle name="SAPBEXaggItem 5 25" xfId="28393" xr:uid="{00000000-0005-0000-0000-000089330000}"/>
    <cellStyle name="SAPBEXaggItem 5 26" xfId="28394" xr:uid="{00000000-0005-0000-0000-00008A330000}"/>
    <cellStyle name="SAPBEXaggItem 5 27" xfId="28395" xr:uid="{00000000-0005-0000-0000-00008B330000}"/>
    <cellStyle name="SAPBEXaggItem 5 28" xfId="48212" xr:uid="{00000000-0005-0000-0000-00008C330000}"/>
    <cellStyle name="SAPBEXaggItem 5 29" xfId="49103" xr:uid="{00000000-0005-0000-0000-00008D330000}"/>
    <cellStyle name="SAPBEXaggItem 5 3" xfId="28396" xr:uid="{00000000-0005-0000-0000-00008E330000}"/>
    <cellStyle name="SAPBEXaggItem 5 4" xfId="28397" xr:uid="{00000000-0005-0000-0000-00008F330000}"/>
    <cellStyle name="SAPBEXaggItem 5 5" xfId="28398" xr:uid="{00000000-0005-0000-0000-000090330000}"/>
    <cellStyle name="SAPBEXaggItem 5 6" xfId="28399" xr:uid="{00000000-0005-0000-0000-000091330000}"/>
    <cellStyle name="SAPBEXaggItem 5 7" xfId="28400" xr:uid="{00000000-0005-0000-0000-000092330000}"/>
    <cellStyle name="SAPBEXaggItem 5 8" xfId="28401" xr:uid="{00000000-0005-0000-0000-000093330000}"/>
    <cellStyle name="SAPBEXaggItem 5 9" xfId="28402" xr:uid="{00000000-0005-0000-0000-000094330000}"/>
    <cellStyle name="SAPBEXaggItem 6" xfId="726" xr:uid="{00000000-0005-0000-0000-000095330000}"/>
    <cellStyle name="SAPBEXaggItem 6 10" xfId="28403" xr:uid="{00000000-0005-0000-0000-000096330000}"/>
    <cellStyle name="SAPBEXaggItem 6 11" xfId="28404" xr:uid="{00000000-0005-0000-0000-000097330000}"/>
    <cellStyle name="SAPBEXaggItem 6 12" xfId="28405" xr:uid="{00000000-0005-0000-0000-000098330000}"/>
    <cellStyle name="SAPBEXaggItem 6 13" xfId="28406" xr:uid="{00000000-0005-0000-0000-000099330000}"/>
    <cellStyle name="SAPBEXaggItem 6 14" xfId="28407" xr:uid="{00000000-0005-0000-0000-00009A330000}"/>
    <cellStyle name="SAPBEXaggItem 6 15" xfId="28408" xr:uid="{00000000-0005-0000-0000-00009B330000}"/>
    <cellStyle name="SAPBEXaggItem 6 16" xfId="28409" xr:uid="{00000000-0005-0000-0000-00009C330000}"/>
    <cellStyle name="SAPBEXaggItem 6 17" xfId="28410" xr:uid="{00000000-0005-0000-0000-00009D330000}"/>
    <cellStyle name="SAPBEXaggItem 6 18" xfId="28411" xr:uid="{00000000-0005-0000-0000-00009E330000}"/>
    <cellStyle name="SAPBEXaggItem 6 19" xfId="28412" xr:uid="{00000000-0005-0000-0000-00009F330000}"/>
    <cellStyle name="SAPBEXaggItem 6 2" xfId="1663" xr:uid="{00000000-0005-0000-0000-0000A0330000}"/>
    <cellStyle name="SAPBEXaggItem 6 2 2" xfId="5935" xr:uid="{00000000-0005-0000-0000-0000A1330000}"/>
    <cellStyle name="SAPBEXaggItem 6 2 2 2" xfId="5936" xr:uid="{00000000-0005-0000-0000-0000A2330000}"/>
    <cellStyle name="SAPBEXaggItem 6 2 2 2 2" xfId="5937" xr:uid="{00000000-0005-0000-0000-0000A3330000}"/>
    <cellStyle name="SAPBEXaggItem 6 2 2 2 2 2" xfId="5938" xr:uid="{00000000-0005-0000-0000-0000A4330000}"/>
    <cellStyle name="SAPBEXaggItem 6 2 2 2 3" xfId="5939" xr:uid="{00000000-0005-0000-0000-0000A5330000}"/>
    <cellStyle name="SAPBEXaggItem 6 2 2 3" xfId="5940" xr:uid="{00000000-0005-0000-0000-0000A6330000}"/>
    <cellStyle name="SAPBEXaggItem 6 2 2 3 2" xfId="5941" xr:uid="{00000000-0005-0000-0000-0000A7330000}"/>
    <cellStyle name="SAPBEXaggItem 6 2 2 3 2 2" xfId="5942" xr:uid="{00000000-0005-0000-0000-0000A8330000}"/>
    <cellStyle name="SAPBEXaggItem 6 2 2 4" xfId="5943" xr:uid="{00000000-0005-0000-0000-0000A9330000}"/>
    <cellStyle name="SAPBEXaggItem 6 2 2 4 2" xfId="5944" xr:uid="{00000000-0005-0000-0000-0000AA330000}"/>
    <cellStyle name="SAPBEXaggItem 6 2 3" xfId="5945" xr:uid="{00000000-0005-0000-0000-0000AB330000}"/>
    <cellStyle name="SAPBEXaggItem 6 2 3 2" xfId="5946" xr:uid="{00000000-0005-0000-0000-0000AC330000}"/>
    <cellStyle name="SAPBEXaggItem 6 2 3 2 2" xfId="5947" xr:uid="{00000000-0005-0000-0000-0000AD330000}"/>
    <cellStyle name="SAPBEXaggItem 6 2 3 3" xfId="5948" xr:uid="{00000000-0005-0000-0000-0000AE330000}"/>
    <cellStyle name="SAPBEXaggItem 6 2 4" xfId="5949" xr:uid="{00000000-0005-0000-0000-0000AF330000}"/>
    <cellStyle name="SAPBEXaggItem 6 2 4 2" xfId="5950" xr:uid="{00000000-0005-0000-0000-0000B0330000}"/>
    <cellStyle name="SAPBEXaggItem 6 2 4 2 2" xfId="5951" xr:uid="{00000000-0005-0000-0000-0000B1330000}"/>
    <cellStyle name="SAPBEXaggItem 6 2 5" xfId="5952" xr:uid="{00000000-0005-0000-0000-0000B2330000}"/>
    <cellStyle name="SAPBEXaggItem 6 2 5 2" xfId="5953" xr:uid="{00000000-0005-0000-0000-0000B3330000}"/>
    <cellStyle name="SAPBEXaggItem 6 2 6" xfId="28413" xr:uid="{00000000-0005-0000-0000-0000B4330000}"/>
    <cellStyle name="SAPBEXaggItem 6 2 7" xfId="28414" xr:uid="{00000000-0005-0000-0000-0000B5330000}"/>
    <cellStyle name="SAPBEXaggItem 6 2 8" xfId="49619" xr:uid="{00000000-0005-0000-0000-0000B6330000}"/>
    <cellStyle name="SAPBEXaggItem 6 20" xfId="28415" xr:uid="{00000000-0005-0000-0000-0000B7330000}"/>
    <cellStyle name="SAPBEXaggItem 6 21" xfId="28416" xr:uid="{00000000-0005-0000-0000-0000B8330000}"/>
    <cellStyle name="SAPBEXaggItem 6 22" xfId="28417" xr:uid="{00000000-0005-0000-0000-0000B9330000}"/>
    <cellStyle name="SAPBEXaggItem 6 23" xfId="28418" xr:uid="{00000000-0005-0000-0000-0000BA330000}"/>
    <cellStyle name="SAPBEXaggItem 6 24" xfId="28419" xr:uid="{00000000-0005-0000-0000-0000BB330000}"/>
    <cellStyle name="SAPBEXaggItem 6 25" xfId="28420" xr:uid="{00000000-0005-0000-0000-0000BC330000}"/>
    <cellStyle name="SAPBEXaggItem 6 26" xfId="28421" xr:uid="{00000000-0005-0000-0000-0000BD330000}"/>
    <cellStyle name="SAPBEXaggItem 6 27" xfId="28422" xr:uid="{00000000-0005-0000-0000-0000BE330000}"/>
    <cellStyle name="SAPBEXaggItem 6 28" xfId="48213" xr:uid="{00000000-0005-0000-0000-0000BF330000}"/>
    <cellStyle name="SAPBEXaggItem 6 29" xfId="49104" xr:uid="{00000000-0005-0000-0000-0000C0330000}"/>
    <cellStyle name="SAPBEXaggItem 6 3" xfId="28423" xr:uid="{00000000-0005-0000-0000-0000C1330000}"/>
    <cellStyle name="SAPBEXaggItem 6 4" xfId="28424" xr:uid="{00000000-0005-0000-0000-0000C2330000}"/>
    <cellStyle name="SAPBEXaggItem 6 5" xfId="28425" xr:uid="{00000000-0005-0000-0000-0000C3330000}"/>
    <cellStyle name="SAPBEXaggItem 6 6" xfId="28426" xr:uid="{00000000-0005-0000-0000-0000C4330000}"/>
    <cellStyle name="SAPBEXaggItem 6 7" xfId="28427" xr:uid="{00000000-0005-0000-0000-0000C5330000}"/>
    <cellStyle name="SAPBEXaggItem 6 8" xfId="28428" xr:uid="{00000000-0005-0000-0000-0000C6330000}"/>
    <cellStyle name="SAPBEXaggItem 6 9" xfId="28429" xr:uid="{00000000-0005-0000-0000-0000C7330000}"/>
    <cellStyle name="SAPBEXaggItem 7" xfId="727" xr:uid="{00000000-0005-0000-0000-0000C8330000}"/>
    <cellStyle name="SAPBEXaggItem 7 10" xfId="28430" xr:uid="{00000000-0005-0000-0000-0000C9330000}"/>
    <cellStyle name="SAPBEXaggItem 7 11" xfId="28431" xr:uid="{00000000-0005-0000-0000-0000CA330000}"/>
    <cellStyle name="SAPBEXaggItem 7 12" xfId="28432" xr:uid="{00000000-0005-0000-0000-0000CB330000}"/>
    <cellStyle name="SAPBEXaggItem 7 13" xfId="28433" xr:uid="{00000000-0005-0000-0000-0000CC330000}"/>
    <cellStyle name="SAPBEXaggItem 7 14" xfId="28434" xr:uid="{00000000-0005-0000-0000-0000CD330000}"/>
    <cellStyle name="SAPBEXaggItem 7 15" xfId="28435" xr:uid="{00000000-0005-0000-0000-0000CE330000}"/>
    <cellStyle name="SAPBEXaggItem 7 16" xfId="28436" xr:uid="{00000000-0005-0000-0000-0000CF330000}"/>
    <cellStyle name="SAPBEXaggItem 7 17" xfId="28437" xr:uid="{00000000-0005-0000-0000-0000D0330000}"/>
    <cellStyle name="SAPBEXaggItem 7 18" xfId="28438" xr:uid="{00000000-0005-0000-0000-0000D1330000}"/>
    <cellStyle name="SAPBEXaggItem 7 19" xfId="28439" xr:uid="{00000000-0005-0000-0000-0000D2330000}"/>
    <cellStyle name="SAPBEXaggItem 7 2" xfId="1664" xr:uid="{00000000-0005-0000-0000-0000D3330000}"/>
    <cellStyle name="SAPBEXaggItem 7 2 2" xfId="5954" xr:uid="{00000000-0005-0000-0000-0000D4330000}"/>
    <cellStyle name="SAPBEXaggItem 7 2 2 2" xfId="5955" xr:uid="{00000000-0005-0000-0000-0000D5330000}"/>
    <cellStyle name="SAPBEXaggItem 7 2 2 2 2" xfId="5956" xr:uid="{00000000-0005-0000-0000-0000D6330000}"/>
    <cellStyle name="SAPBEXaggItem 7 2 2 2 2 2" xfId="5957" xr:uid="{00000000-0005-0000-0000-0000D7330000}"/>
    <cellStyle name="SAPBEXaggItem 7 2 2 2 3" xfId="5958" xr:uid="{00000000-0005-0000-0000-0000D8330000}"/>
    <cellStyle name="SAPBEXaggItem 7 2 2 3" xfId="5959" xr:uid="{00000000-0005-0000-0000-0000D9330000}"/>
    <cellStyle name="SAPBEXaggItem 7 2 2 3 2" xfId="5960" xr:uid="{00000000-0005-0000-0000-0000DA330000}"/>
    <cellStyle name="SAPBEXaggItem 7 2 2 3 2 2" xfId="5961" xr:uid="{00000000-0005-0000-0000-0000DB330000}"/>
    <cellStyle name="SAPBEXaggItem 7 2 2 4" xfId="5962" xr:uid="{00000000-0005-0000-0000-0000DC330000}"/>
    <cellStyle name="SAPBEXaggItem 7 2 2 4 2" xfId="5963" xr:uid="{00000000-0005-0000-0000-0000DD330000}"/>
    <cellStyle name="SAPBEXaggItem 7 2 3" xfId="5964" xr:uid="{00000000-0005-0000-0000-0000DE330000}"/>
    <cellStyle name="SAPBEXaggItem 7 2 3 2" xfId="5965" xr:uid="{00000000-0005-0000-0000-0000DF330000}"/>
    <cellStyle name="SAPBEXaggItem 7 2 3 2 2" xfId="5966" xr:uid="{00000000-0005-0000-0000-0000E0330000}"/>
    <cellStyle name="SAPBEXaggItem 7 2 3 3" xfId="5967" xr:uid="{00000000-0005-0000-0000-0000E1330000}"/>
    <cellStyle name="SAPBEXaggItem 7 2 4" xfId="5968" xr:uid="{00000000-0005-0000-0000-0000E2330000}"/>
    <cellStyle name="SAPBEXaggItem 7 2 4 2" xfId="5969" xr:uid="{00000000-0005-0000-0000-0000E3330000}"/>
    <cellStyle name="SAPBEXaggItem 7 2 4 2 2" xfId="5970" xr:uid="{00000000-0005-0000-0000-0000E4330000}"/>
    <cellStyle name="SAPBEXaggItem 7 2 5" xfId="5971" xr:uid="{00000000-0005-0000-0000-0000E5330000}"/>
    <cellStyle name="SAPBEXaggItem 7 2 5 2" xfId="5972" xr:uid="{00000000-0005-0000-0000-0000E6330000}"/>
    <cellStyle name="SAPBEXaggItem 7 2 6" xfId="28440" xr:uid="{00000000-0005-0000-0000-0000E7330000}"/>
    <cellStyle name="SAPBEXaggItem 7 2 7" xfId="28441" xr:uid="{00000000-0005-0000-0000-0000E8330000}"/>
    <cellStyle name="SAPBEXaggItem 7 2 8" xfId="49620" xr:uid="{00000000-0005-0000-0000-0000E9330000}"/>
    <cellStyle name="SAPBEXaggItem 7 20" xfId="28442" xr:uid="{00000000-0005-0000-0000-0000EA330000}"/>
    <cellStyle name="SAPBEXaggItem 7 21" xfId="28443" xr:uid="{00000000-0005-0000-0000-0000EB330000}"/>
    <cellStyle name="SAPBEXaggItem 7 22" xfId="28444" xr:uid="{00000000-0005-0000-0000-0000EC330000}"/>
    <cellStyle name="SAPBEXaggItem 7 23" xfId="28445" xr:uid="{00000000-0005-0000-0000-0000ED330000}"/>
    <cellStyle name="SAPBEXaggItem 7 24" xfId="28446" xr:uid="{00000000-0005-0000-0000-0000EE330000}"/>
    <cellStyle name="SAPBEXaggItem 7 25" xfId="28447" xr:uid="{00000000-0005-0000-0000-0000EF330000}"/>
    <cellStyle name="SAPBEXaggItem 7 26" xfId="28448" xr:uid="{00000000-0005-0000-0000-0000F0330000}"/>
    <cellStyle name="SAPBEXaggItem 7 27" xfId="28449" xr:uid="{00000000-0005-0000-0000-0000F1330000}"/>
    <cellStyle name="SAPBEXaggItem 7 28" xfId="48214" xr:uid="{00000000-0005-0000-0000-0000F2330000}"/>
    <cellStyle name="SAPBEXaggItem 7 29" xfId="49105" xr:uid="{00000000-0005-0000-0000-0000F3330000}"/>
    <cellStyle name="SAPBEXaggItem 7 3" xfId="28450" xr:uid="{00000000-0005-0000-0000-0000F4330000}"/>
    <cellStyle name="SAPBEXaggItem 7 4" xfId="28451" xr:uid="{00000000-0005-0000-0000-0000F5330000}"/>
    <cellStyle name="SAPBEXaggItem 7 5" xfId="28452" xr:uid="{00000000-0005-0000-0000-0000F6330000}"/>
    <cellStyle name="SAPBEXaggItem 7 6" xfId="28453" xr:uid="{00000000-0005-0000-0000-0000F7330000}"/>
    <cellStyle name="SAPBEXaggItem 7 7" xfId="28454" xr:uid="{00000000-0005-0000-0000-0000F8330000}"/>
    <cellStyle name="SAPBEXaggItem 7 8" xfId="28455" xr:uid="{00000000-0005-0000-0000-0000F9330000}"/>
    <cellStyle name="SAPBEXaggItem 7 9" xfId="28456" xr:uid="{00000000-0005-0000-0000-0000FA330000}"/>
    <cellStyle name="SAPBEXaggItem 8" xfId="709" xr:uid="{00000000-0005-0000-0000-0000FB330000}"/>
    <cellStyle name="SAPBEXaggItem 8 10" xfId="28457" xr:uid="{00000000-0005-0000-0000-0000FC330000}"/>
    <cellStyle name="SAPBEXaggItem 8 11" xfId="28458" xr:uid="{00000000-0005-0000-0000-0000FD330000}"/>
    <cellStyle name="SAPBEXaggItem 8 12" xfId="28459" xr:uid="{00000000-0005-0000-0000-0000FE330000}"/>
    <cellStyle name="SAPBEXaggItem 8 13" xfId="28460" xr:uid="{00000000-0005-0000-0000-0000FF330000}"/>
    <cellStyle name="SAPBEXaggItem 8 14" xfId="28461" xr:uid="{00000000-0005-0000-0000-000000340000}"/>
    <cellStyle name="SAPBEXaggItem 8 15" xfId="28462" xr:uid="{00000000-0005-0000-0000-000001340000}"/>
    <cellStyle name="SAPBEXaggItem 8 16" xfId="28463" xr:uid="{00000000-0005-0000-0000-000002340000}"/>
    <cellStyle name="SAPBEXaggItem 8 17" xfId="28464" xr:uid="{00000000-0005-0000-0000-000003340000}"/>
    <cellStyle name="SAPBEXaggItem 8 18" xfId="28465" xr:uid="{00000000-0005-0000-0000-000004340000}"/>
    <cellStyle name="SAPBEXaggItem 8 19" xfId="28466" xr:uid="{00000000-0005-0000-0000-000005340000}"/>
    <cellStyle name="SAPBEXaggItem 8 2" xfId="1665" xr:uid="{00000000-0005-0000-0000-000006340000}"/>
    <cellStyle name="SAPBEXaggItem 8 2 2" xfId="5973" xr:uid="{00000000-0005-0000-0000-000007340000}"/>
    <cellStyle name="SAPBEXaggItem 8 2 2 2" xfId="5974" xr:uid="{00000000-0005-0000-0000-000008340000}"/>
    <cellStyle name="SAPBEXaggItem 8 2 2 2 2" xfId="5975" xr:uid="{00000000-0005-0000-0000-000009340000}"/>
    <cellStyle name="SAPBEXaggItem 8 2 2 2 2 2" xfId="5976" xr:uid="{00000000-0005-0000-0000-00000A340000}"/>
    <cellStyle name="SAPBEXaggItem 8 2 2 2 3" xfId="5977" xr:uid="{00000000-0005-0000-0000-00000B340000}"/>
    <cellStyle name="SAPBEXaggItem 8 2 2 3" xfId="5978" xr:uid="{00000000-0005-0000-0000-00000C340000}"/>
    <cellStyle name="SAPBEXaggItem 8 2 2 3 2" xfId="5979" xr:uid="{00000000-0005-0000-0000-00000D340000}"/>
    <cellStyle name="SAPBEXaggItem 8 2 2 3 2 2" xfId="5980" xr:uid="{00000000-0005-0000-0000-00000E340000}"/>
    <cellStyle name="SAPBEXaggItem 8 2 2 4" xfId="5981" xr:uid="{00000000-0005-0000-0000-00000F340000}"/>
    <cellStyle name="SAPBEXaggItem 8 2 2 4 2" xfId="5982" xr:uid="{00000000-0005-0000-0000-000010340000}"/>
    <cellStyle name="SAPBEXaggItem 8 2 3" xfId="5983" xr:uid="{00000000-0005-0000-0000-000011340000}"/>
    <cellStyle name="SAPBEXaggItem 8 2 3 2" xfId="5984" xr:uid="{00000000-0005-0000-0000-000012340000}"/>
    <cellStyle name="SAPBEXaggItem 8 2 3 2 2" xfId="5985" xr:uid="{00000000-0005-0000-0000-000013340000}"/>
    <cellStyle name="SAPBEXaggItem 8 2 3 3" xfId="5986" xr:uid="{00000000-0005-0000-0000-000014340000}"/>
    <cellStyle name="SAPBEXaggItem 8 2 4" xfId="5987" xr:uid="{00000000-0005-0000-0000-000015340000}"/>
    <cellStyle name="SAPBEXaggItem 8 2 4 2" xfId="5988" xr:uid="{00000000-0005-0000-0000-000016340000}"/>
    <cellStyle name="SAPBEXaggItem 8 2 4 2 2" xfId="5989" xr:uid="{00000000-0005-0000-0000-000017340000}"/>
    <cellStyle name="SAPBEXaggItem 8 2 5" xfId="5990" xr:uid="{00000000-0005-0000-0000-000018340000}"/>
    <cellStyle name="SAPBEXaggItem 8 2 5 2" xfId="5991" xr:uid="{00000000-0005-0000-0000-000019340000}"/>
    <cellStyle name="SAPBEXaggItem 8 2 6" xfId="28467" xr:uid="{00000000-0005-0000-0000-00001A340000}"/>
    <cellStyle name="SAPBEXaggItem 8 2 7" xfId="28468" xr:uid="{00000000-0005-0000-0000-00001B340000}"/>
    <cellStyle name="SAPBEXaggItem 8 20" xfId="28469" xr:uid="{00000000-0005-0000-0000-00001C340000}"/>
    <cellStyle name="SAPBEXaggItem 8 21" xfId="28470" xr:uid="{00000000-0005-0000-0000-00001D340000}"/>
    <cellStyle name="SAPBEXaggItem 8 22" xfId="28471" xr:uid="{00000000-0005-0000-0000-00001E340000}"/>
    <cellStyle name="SAPBEXaggItem 8 23" xfId="28472" xr:uid="{00000000-0005-0000-0000-00001F340000}"/>
    <cellStyle name="SAPBEXaggItem 8 24" xfId="28473" xr:uid="{00000000-0005-0000-0000-000020340000}"/>
    <cellStyle name="SAPBEXaggItem 8 25" xfId="28474" xr:uid="{00000000-0005-0000-0000-000021340000}"/>
    <cellStyle name="SAPBEXaggItem 8 26" xfId="28475" xr:uid="{00000000-0005-0000-0000-000022340000}"/>
    <cellStyle name="SAPBEXaggItem 8 27" xfId="28476" xr:uid="{00000000-0005-0000-0000-000023340000}"/>
    <cellStyle name="SAPBEXaggItem 8 28" xfId="48215" xr:uid="{00000000-0005-0000-0000-000024340000}"/>
    <cellStyle name="SAPBEXaggItem 8 3" xfId="28477" xr:uid="{00000000-0005-0000-0000-000025340000}"/>
    <cellStyle name="SAPBEXaggItem 8 4" xfId="28478" xr:uid="{00000000-0005-0000-0000-000026340000}"/>
    <cellStyle name="SAPBEXaggItem 8 5" xfId="28479" xr:uid="{00000000-0005-0000-0000-000027340000}"/>
    <cellStyle name="SAPBEXaggItem 8 6" xfId="28480" xr:uid="{00000000-0005-0000-0000-000028340000}"/>
    <cellStyle name="SAPBEXaggItem 8 7" xfId="28481" xr:uid="{00000000-0005-0000-0000-000029340000}"/>
    <cellStyle name="SAPBEXaggItem 8 8" xfId="28482" xr:uid="{00000000-0005-0000-0000-00002A340000}"/>
    <cellStyle name="SAPBEXaggItem 8 9" xfId="28483" xr:uid="{00000000-0005-0000-0000-00002B340000}"/>
    <cellStyle name="SAPBEXaggItem 9" xfId="1666" xr:uid="{00000000-0005-0000-0000-00002C340000}"/>
    <cellStyle name="SAPBEXaggItem 9 10" xfId="28484" xr:uid="{00000000-0005-0000-0000-00002D340000}"/>
    <cellStyle name="SAPBEXaggItem 9 11" xfId="28485" xr:uid="{00000000-0005-0000-0000-00002E340000}"/>
    <cellStyle name="SAPBEXaggItem 9 12" xfId="28486" xr:uid="{00000000-0005-0000-0000-00002F340000}"/>
    <cellStyle name="SAPBEXaggItem 9 13" xfId="28487" xr:uid="{00000000-0005-0000-0000-000030340000}"/>
    <cellStyle name="SAPBEXaggItem 9 14" xfId="28488" xr:uid="{00000000-0005-0000-0000-000031340000}"/>
    <cellStyle name="SAPBEXaggItem 9 15" xfId="28489" xr:uid="{00000000-0005-0000-0000-000032340000}"/>
    <cellStyle name="SAPBEXaggItem 9 16" xfId="28490" xr:uid="{00000000-0005-0000-0000-000033340000}"/>
    <cellStyle name="SAPBEXaggItem 9 17" xfId="28491" xr:uid="{00000000-0005-0000-0000-000034340000}"/>
    <cellStyle name="SAPBEXaggItem 9 18" xfId="28492" xr:uid="{00000000-0005-0000-0000-000035340000}"/>
    <cellStyle name="SAPBEXaggItem 9 19" xfId="28493" xr:uid="{00000000-0005-0000-0000-000036340000}"/>
    <cellStyle name="SAPBEXaggItem 9 2" xfId="1667" xr:uid="{00000000-0005-0000-0000-000037340000}"/>
    <cellStyle name="SAPBEXaggItem 9 2 2" xfId="5992" xr:uid="{00000000-0005-0000-0000-000038340000}"/>
    <cellStyle name="SAPBEXaggItem 9 2 2 2" xfId="5993" xr:uid="{00000000-0005-0000-0000-000039340000}"/>
    <cellStyle name="SAPBEXaggItem 9 2 2 2 2" xfId="5994" xr:uid="{00000000-0005-0000-0000-00003A340000}"/>
    <cellStyle name="SAPBEXaggItem 9 2 2 2 2 2" xfId="5995" xr:uid="{00000000-0005-0000-0000-00003B340000}"/>
    <cellStyle name="SAPBEXaggItem 9 2 2 2 3" xfId="5996" xr:uid="{00000000-0005-0000-0000-00003C340000}"/>
    <cellStyle name="SAPBEXaggItem 9 2 2 3" xfId="5997" xr:uid="{00000000-0005-0000-0000-00003D340000}"/>
    <cellStyle name="SAPBEXaggItem 9 2 2 3 2" xfId="5998" xr:uid="{00000000-0005-0000-0000-00003E340000}"/>
    <cellStyle name="SAPBEXaggItem 9 2 2 3 2 2" xfId="5999" xr:uid="{00000000-0005-0000-0000-00003F340000}"/>
    <cellStyle name="SAPBEXaggItem 9 2 2 4" xfId="6000" xr:uid="{00000000-0005-0000-0000-000040340000}"/>
    <cellStyle name="SAPBEXaggItem 9 2 2 4 2" xfId="6001" xr:uid="{00000000-0005-0000-0000-000041340000}"/>
    <cellStyle name="SAPBEXaggItem 9 2 3" xfId="6002" xr:uid="{00000000-0005-0000-0000-000042340000}"/>
    <cellStyle name="SAPBEXaggItem 9 2 3 2" xfId="6003" xr:uid="{00000000-0005-0000-0000-000043340000}"/>
    <cellStyle name="SAPBEXaggItem 9 2 3 2 2" xfId="6004" xr:uid="{00000000-0005-0000-0000-000044340000}"/>
    <cellStyle name="SAPBEXaggItem 9 2 3 3" xfId="6005" xr:uid="{00000000-0005-0000-0000-000045340000}"/>
    <cellStyle name="SAPBEXaggItem 9 2 4" xfId="6006" xr:uid="{00000000-0005-0000-0000-000046340000}"/>
    <cellStyle name="SAPBEXaggItem 9 2 4 2" xfId="6007" xr:uid="{00000000-0005-0000-0000-000047340000}"/>
    <cellStyle name="SAPBEXaggItem 9 2 4 2 2" xfId="6008" xr:uid="{00000000-0005-0000-0000-000048340000}"/>
    <cellStyle name="SAPBEXaggItem 9 2 5" xfId="6009" xr:uid="{00000000-0005-0000-0000-000049340000}"/>
    <cellStyle name="SAPBEXaggItem 9 2 5 2" xfId="6010" xr:uid="{00000000-0005-0000-0000-00004A340000}"/>
    <cellStyle name="SAPBEXaggItem 9 2 6" xfId="28494" xr:uid="{00000000-0005-0000-0000-00004B340000}"/>
    <cellStyle name="SAPBEXaggItem 9 2 7" xfId="28495" xr:uid="{00000000-0005-0000-0000-00004C340000}"/>
    <cellStyle name="SAPBEXaggItem 9 2 8" xfId="49621" xr:uid="{00000000-0005-0000-0000-00004D340000}"/>
    <cellStyle name="SAPBEXaggItem 9 20" xfId="28496" xr:uid="{00000000-0005-0000-0000-00004E340000}"/>
    <cellStyle name="SAPBEXaggItem 9 21" xfId="28497" xr:uid="{00000000-0005-0000-0000-00004F340000}"/>
    <cellStyle name="SAPBEXaggItem 9 22" xfId="28498" xr:uid="{00000000-0005-0000-0000-000050340000}"/>
    <cellStyle name="SAPBEXaggItem 9 23" xfId="28499" xr:uid="{00000000-0005-0000-0000-000051340000}"/>
    <cellStyle name="SAPBEXaggItem 9 24" xfId="28500" xr:uid="{00000000-0005-0000-0000-000052340000}"/>
    <cellStyle name="SAPBEXaggItem 9 25" xfId="28501" xr:uid="{00000000-0005-0000-0000-000053340000}"/>
    <cellStyle name="SAPBEXaggItem 9 26" xfId="28502" xr:uid="{00000000-0005-0000-0000-000054340000}"/>
    <cellStyle name="SAPBEXaggItem 9 27" xfId="28503" xr:uid="{00000000-0005-0000-0000-000055340000}"/>
    <cellStyle name="SAPBEXaggItem 9 28" xfId="28504" xr:uid="{00000000-0005-0000-0000-000056340000}"/>
    <cellStyle name="SAPBEXaggItem 9 29" xfId="48216" xr:uid="{00000000-0005-0000-0000-000057340000}"/>
    <cellStyle name="SAPBEXaggItem 9 3" xfId="6011" xr:uid="{00000000-0005-0000-0000-000058340000}"/>
    <cellStyle name="SAPBEXaggItem 9 3 2" xfId="6012" xr:uid="{00000000-0005-0000-0000-000059340000}"/>
    <cellStyle name="SAPBEXaggItem 9 3 2 2" xfId="6013" xr:uid="{00000000-0005-0000-0000-00005A340000}"/>
    <cellStyle name="SAPBEXaggItem 9 3 2 2 2" xfId="6014" xr:uid="{00000000-0005-0000-0000-00005B340000}"/>
    <cellStyle name="SAPBEXaggItem 9 3 3" xfId="6015" xr:uid="{00000000-0005-0000-0000-00005C340000}"/>
    <cellStyle name="SAPBEXaggItem 9 3 3 2" xfId="6016" xr:uid="{00000000-0005-0000-0000-00005D340000}"/>
    <cellStyle name="SAPBEXaggItem 9 3 4" xfId="28505" xr:uid="{00000000-0005-0000-0000-00005E340000}"/>
    <cellStyle name="SAPBEXaggItem 9 30" xfId="49106" xr:uid="{00000000-0005-0000-0000-00005F340000}"/>
    <cellStyle name="SAPBEXaggItem 9 4" xfId="28506" xr:uid="{00000000-0005-0000-0000-000060340000}"/>
    <cellStyle name="SAPBEXaggItem 9 5" xfId="28507" xr:uid="{00000000-0005-0000-0000-000061340000}"/>
    <cellStyle name="SAPBEXaggItem 9 6" xfId="28508" xr:uid="{00000000-0005-0000-0000-000062340000}"/>
    <cellStyle name="SAPBEXaggItem 9 7" xfId="28509" xr:uid="{00000000-0005-0000-0000-000063340000}"/>
    <cellStyle name="SAPBEXaggItem 9 8" xfId="28510" xr:uid="{00000000-0005-0000-0000-000064340000}"/>
    <cellStyle name="SAPBEXaggItem 9 9" xfId="28511" xr:uid="{00000000-0005-0000-0000-000065340000}"/>
    <cellStyle name="SAPBEXaggItem_20120921_SF-grote-ronde-Liesbethdump2" xfId="407" xr:uid="{00000000-0005-0000-0000-000066340000}"/>
    <cellStyle name="SAPBEXaggItemX" xfId="120" xr:uid="{00000000-0005-0000-0000-000067340000}"/>
    <cellStyle name="SAPBEXaggItemX 10" xfId="28512" xr:uid="{00000000-0005-0000-0000-000068340000}"/>
    <cellStyle name="SAPBEXaggItemX 11" xfId="28513" xr:uid="{00000000-0005-0000-0000-000069340000}"/>
    <cellStyle name="SAPBEXaggItemX 12" xfId="28514" xr:uid="{00000000-0005-0000-0000-00006A340000}"/>
    <cellStyle name="SAPBEXaggItemX 13" xfId="28515" xr:uid="{00000000-0005-0000-0000-00006B340000}"/>
    <cellStyle name="SAPBEXaggItemX 14" xfId="28516" xr:uid="{00000000-0005-0000-0000-00006C340000}"/>
    <cellStyle name="SAPBEXaggItemX 15" xfId="28517" xr:uid="{00000000-0005-0000-0000-00006D340000}"/>
    <cellStyle name="SAPBEXaggItemX 16" xfId="28518" xr:uid="{00000000-0005-0000-0000-00006E340000}"/>
    <cellStyle name="SAPBEXaggItemX 17" xfId="28519" xr:uid="{00000000-0005-0000-0000-00006F340000}"/>
    <cellStyle name="SAPBEXaggItemX 18" xfId="28520" xr:uid="{00000000-0005-0000-0000-000070340000}"/>
    <cellStyle name="SAPBEXaggItemX 19" xfId="28521" xr:uid="{00000000-0005-0000-0000-000071340000}"/>
    <cellStyle name="SAPBEXaggItemX 2" xfId="507" xr:uid="{00000000-0005-0000-0000-000072340000}"/>
    <cellStyle name="SAPBEXaggItemX 2 10" xfId="28522" xr:uid="{00000000-0005-0000-0000-000073340000}"/>
    <cellStyle name="SAPBEXaggItemX 2 11" xfId="28523" xr:uid="{00000000-0005-0000-0000-000074340000}"/>
    <cellStyle name="SAPBEXaggItemX 2 12" xfId="28524" xr:uid="{00000000-0005-0000-0000-000075340000}"/>
    <cellStyle name="SAPBEXaggItemX 2 13" xfId="28525" xr:uid="{00000000-0005-0000-0000-000076340000}"/>
    <cellStyle name="SAPBEXaggItemX 2 14" xfId="28526" xr:uid="{00000000-0005-0000-0000-000077340000}"/>
    <cellStyle name="SAPBEXaggItemX 2 15" xfId="28527" xr:uid="{00000000-0005-0000-0000-000078340000}"/>
    <cellStyle name="SAPBEXaggItemX 2 16" xfId="28528" xr:uid="{00000000-0005-0000-0000-000079340000}"/>
    <cellStyle name="SAPBEXaggItemX 2 17" xfId="28529" xr:uid="{00000000-0005-0000-0000-00007A340000}"/>
    <cellStyle name="SAPBEXaggItemX 2 18" xfId="28530" xr:uid="{00000000-0005-0000-0000-00007B340000}"/>
    <cellStyle name="SAPBEXaggItemX 2 19" xfId="28531" xr:uid="{00000000-0005-0000-0000-00007C340000}"/>
    <cellStyle name="SAPBEXaggItemX 2 2" xfId="729" xr:uid="{00000000-0005-0000-0000-00007D340000}"/>
    <cellStyle name="SAPBEXaggItemX 2 2 10" xfId="28532" xr:uid="{00000000-0005-0000-0000-00007E340000}"/>
    <cellStyle name="SAPBEXaggItemX 2 2 11" xfId="28533" xr:uid="{00000000-0005-0000-0000-00007F340000}"/>
    <cellStyle name="SAPBEXaggItemX 2 2 12" xfId="28534" xr:uid="{00000000-0005-0000-0000-000080340000}"/>
    <cellStyle name="SAPBEXaggItemX 2 2 13" xfId="28535" xr:uid="{00000000-0005-0000-0000-000081340000}"/>
    <cellStyle name="SAPBEXaggItemX 2 2 14" xfId="28536" xr:uid="{00000000-0005-0000-0000-000082340000}"/>
    <cellStyle name="SAPBEXaggItemX 2 2 15" xfId="28537" xr:uid="{00000000-0005-0000-0000-000083340000}"/>
    <cellStyle name="SAPBEXaggItemX 2 2 16" xfId="28538" xr:uid="{00000000-0005-0000-0000-000084340000}"/>
    <cellStyle name="SAPBEXaggItemX 2 2 17" xfId="28539" xr:uid="{00000000-0005-0000-0000-000085340000}"/>
    <cellStyle name="SAPBEXaggItemX 2 2 18" xfId="28540" xr:uid="{00000000-0005-0000-0000-000086340000}"/>
    <cellStyle name="SAPBEXaggItemX 2 2 19" xfId="28541" xr:uid="{00000000-0005-0000-0000-000087340000}"/>
    <cellStyle name="SAPBEXaggItemX 2 2 2" xfId="1668" xr:uid="{00000000-0005-0000-0000-000088340000}"/>
    <cellStyle name="SAPBEXaggItemX 2 2 2 2" xfId="6017" xr:uid="{00000000-0005-0000-0000-000089340000}"/>
    <cellStyle name="SAPBEXaggItemX 2 2 2 2 2" xfId="6018" xr:uid="{00000000-0005-0000-0000-00008A340000}"/>
    <cellStyle name="SAPBEXaggItemX 2 2 2 2 2 2" xfId="6019" xr:uid="{00000000-0005-0000-0000-00008B340000}"/>
    <cellStyle name="SAPBEXaggItemX 2 2 2 2 2 2 2" xfId="6020" xr:uid="{00000000-0005-0000-0000-00008C340000}"/>
    <cellStyle name="SAPBEXaggItemX 2 2 2 2 2 3" xfId="6021" xr:uid="{00000000-0005-0000-0000-00008D340000}"/>
    <cellStyle name="SAPBEXaggItemX 2 2 2 2 3" xfId="6022" xr:uid="{00000000-0005-0000-0000-00008E340000}"/>
    <cellStyle name="SAPBEXaggItemX 2 2 2 2 3 2" xfId="6023" xr:uid="{00000000-0005-0000-0000-00008F340000}"/>
    <cellStyle name="SAPBEXaggItemX 2 2 2 2 3 2 2" xfId="6024" xr:uid="{00000000-0005-0000-0000-000090340000}"/>
    <cellStyle name="SAPBEXaggItemX 2 2 2 2 4" xfId="6025" xr:uid="{00000000-0005-0000-0000-000091340000}"/>
    <cellStyle name="SAPBEXaggItemX 2 2 2 2 4 2" xfId="6026" xr:uid="{00000000-0005-0000-0000-000092340000}"/>
    <cellStyle name="SAPBEXaggItemX 2 2 2 3" xfId="6027" xr:uid="{00000000-0005-0000-0000-000093340000}"/>
    <cellStyle name="SAPBEXaggItemX 2 2 2 3 2" xfId="6028" xr:uid="{00000000-0005-0000-0000-000094340000}"/>
    <cellStyle name="SAPBEXaggItemX 2 2 2 3 2 2" xfId="6029" xr:uid="{00000000-0005-0000-0000-000095340000}"/>
    <cellStyle name="SAPBEXaggItemX 2 2 2 3 3" xfId="6030" xr:uid="{00000000-0005-0000-0000-000096340000}"/>
    <cellStyle name="SAPBEXaggItemX 2 2 2 4" xfId="6031" xr:uid="{00000000-0005-0000-0000-000097340000}"/>
    <cellStyle name="SAPBEXaggItemX 2 2 2 4 2" xfId="6032" xr:uid="{00000000-0005-0000-0000-000098340000}"/>
    <cellStyle name="SAPBEXaggItemX 2 2 2 4 2 2" xfId="6033" xr:uid="{00000000-0005-0000-0000-000099340000}"/>
    <cellStyle name="SAPBEXaggItemX 2 2 2 5" xfId="6034" xr:uid="{00000000-0005-0000-0000-00009A340000}"/>
    <cellStyle name="SAPBEXaggItemX 2 2 2 5 2" xfId="6035" xr:uid="{00000000-0005-0000-0000-00009B340000}"/>
    <cellStyle name="SAPBEXaggItemX 2 2 2 6" xfId="28542" xr:uid="{00000000-0005-0000-0000-00009C340000}"/>
    <cellStyle name="SAPBEXaggItemX 2 2 2 7" xfId="28543" xr:uid="{00000000-0005-0000-0000-00009D340000}"/>
    <cellStyle name="SAPBEXaggItemX 2 2 20" xfId="28544" xr:uid="{00000000-0005-0000-0000-00009E340000}"/>
    <cellStyle name="SAPBEXaggItemX 2 2 21" xfId="28545" xr:uid="{00000000-0005-0000-0000-00009F340000}"/>
    <cellStyle name="SAPBEXaggItemX 2 2 22" xfId="28546" xr:uid="{00000000-0005-0000-0000-0000A0340000}"/>
    <cellStyle name="SAPBEXaggItemX 2 2 23" xfId="28547" xr:uid="{00000000-0005-0000-0000-0000A1340000}"/>
    <cellStyle name="SAPBEXaggItemX 2 2 24" xfId="28548" xr:uid="{00000000-0005-0000-0000-0000A2340000}"/>
    <cellStyle name="SAPBEXaggItemX 2 2 25" xfId="28549" xr:uid="{00000000-0005-0000-0000-0000A3340000}"/>
    <cellStyle name="SAPBEXaggItemX 2 2 26" xfId="28550" xr:uid="{00000000-0005-0000-0000-0000A4340000}"/>
    <cellStyle name="SAPBEXaggItemX 2 2 27" xfId="28551" xr:uid="{00000000-0005-0000-0000-0000A5340000}"/>
    <cellStyle name="SAPBEXaggItemX 2 2 28" xfId="48217" xr:uid="{00000000-0005-0000-0000-0000A6340000}"/>
    <cellStyle name="SAPBEXaggItemX 2 2 3" xfId="28552" xr:uid="{00000000-0005-0000-0000-0000A7340000}"/>
    <cellStyle name="SAPBEXaggItemX 2 2 4" xfId="28553" xr:uid="{00000000-0005-0000-0000-0000A8340000}"/>
    <cellStyle name="SAPBEXaggItemX 2 2 5" xfId="28554" xr:uid="{00000000-0005-0000-0000-0000A9340000}"/>
    <cellStyle name="SAPBEXaggItemX 2 2 6" xfId="28555" xr:uid="{00000000-0005-0000-0000-0000AA340000}"/>
    <cellStyle name="SAPBEXaggItemX 2 2 7" xfId="28556" xr:uid="{00000000-0005-0000-0000-0000AB340000}"/>
    <cellStyle name="SAPBEXaggItemX 2 2 8" xfId="28557" xr:uid="{00000000-0005-0000-0000-0000AC340000}"/>
    <cellStyle name="SAPBEXaggItemX 2 2 9" xfId="28558" xr:uid="{00000000-0005-0000-0000-0000AD340000}"/>
    <cellStyle name="SAPBEXaggItemX 2 20" xfId="28559" xr:uid="{00000000-0005-0000-0000-0000AE340000}"/>
    <cellStyle name="SAPBEXaggItemX 2 21" xfId="28560" xr:uid="{00000000-0005-0000-0000-0000AF340000}"/>
    <cellStyle name="SAPBEXaggItemX 2 22" xfId="28561" xr:uid="{00000000-0005-0000-0000-0000B0340000}"/>
    <cellStyle name="SAPBEXaggItemX 2 23" xfId="28562" xr:uid="{00000000-0005-0000-0000-0000B1340000}"/>
    <cellStyle name="SAPBEXaggItemX 2 24" xfId="28563" xr:uid="{00000000-0005-0000-0000-0000B2340000}"/>
    <cellStyle name="SAPBEXaggItemX 2 25" xfId="28564" xr:uid="{00000000-0005-0000-0000-0000B3340000}"/>
    <cellStyle name="SAPBEXaggItemX 2 26" xfId="28565" xr:uid="{00000000-0005-0000-0000-0000B4340000}"/>
    <cellStyle name="SAPBEXaggItemX 2 27" xfId="28566" xr:uid="{00000000-0005-0000-0000-0000B5340000}"/>
    <cellStyle name="SAPBEXaggItemX 2 28" xfId="28567" xr:uid="{00000000-0005-0000-0000-0000B6340000}"/>
    <cellStyle name="SAPBEXaggItemX 2 29" xfId="28568" xr:uid="{00000000-0005-0000-0000-0000B7340000}"/>
    <cellStyle name="SAPBEXaggItemX 2 3" xfId="730" xr:uid="{00000000-0005-0000-0000-0000B8340000}"/>
    <cellStyle name="SAPBEXaggItemX 2 3 10" xfId="28569" xr:uid="{00000000-0005-0000-0000-0000B9340000}"/>
    <cellStyle name="SAPBEXaggItemX 2 3 11" xfId="28570" xr:uid="{00000000-0005-0000-0000-0000BA340000}"/>
    <cellStyle name="SAPBEXaggItemX 2 3 12" xfId="28571" xr:uid="{00000000-0005-0000-0000-0000BB340000}"/>
    <cellStyle name="SAPBEXaggItemX 2 3 13" xfId="28572" xr:uid="{00000000-0005-0000-0000-0000BC340000}"/>
    <cellStyle name="SAPBEXaggItemX 2 3 14" xfId="28573" xr:uid="{00000000-0005-0000-0000-0000BD340000}"/>
    <cellStyle name="SAPBEXaggItemX 2 3 15" xfId="28574" xr:uid="{00000000-0005-0000-0000-0000BE340000}"/>
    <cellStyle name="SAPBEXaggItemX 2 3 16" xfId="28575" xr:uid="{00000000-0005-0000-0000-0000BF340000}"/>
    <cellStyle name="SAPBEXaggItemX 2 3 17" xfId="28576" xr:uid="{00000000-0005-0000-0000-0000C0340000}"/>
    <cellStyle name="SAPBEXaggItemX 2 3 18" xfId="28577" xr:uid="{00000000-0005-0000-0000-0000C1340000}"/>
    <cellStyle name="SAPBEXaggItemX 2 3 19" xfId="28578" xr:uid="{00000000-0005-0000-0000-0000C2340000}"/>
    <cellStyle name="SAPBEXaggItemX 2 3 2" xfId="1669" xr:uid="{00000000-0005-0000-0000-0000C3340000}"/>
    <cellStyle name="SAPBEXaggItemX 2 3 2 2" xfId="6036" xr:uid="{00000000-0005-0000-0000-0000C4340000}"/>
    <cellStyle name="SAPBEXaggItemX 2 3 2 2 2" xfId="6037" xr:uid="{00000000-0005-0000-0000-0000C5340000}"/>
    <cellStyle name="SAPBEXaggItemX 2 3 2 2 2 2" xfId="6038" xr:uid="{00000000-0005-0000-0000-0000C6340000}"/>
    <cellStyle name="SAPBEXaggItemX 2 3 2 2 2 2 2" xfId="6039" xr:uid="{00000000-0005-0000-0000-0000C7340000}"/>
    <cellStyle name="SAPBEXaggItemX 2 3 2 2 2 3" xfId="6040" xr:uid="{00000000-0005-0000-0000-0000C8340000}"/>
    <cellStyle name="SAPBEXaggItemX 2 3 2 2 3" xfId="6041" xr:uid="{00000000-0005-0000-0000-0000C9340000}"/>
    <cellStyle name="SAPBEXaggItemX 2 3 2 2 3 2" xfId="6042" xr:uid="{00000000-0005-0000-0000-0000CA340000}"/>
    <cellStyle name="SAPBEXaggItemX 2 3 2 2 3 2 2" xfId="6043" xr:uid="{00000000-0005-0000-0000-0000CB340000}"/>
    <cellStyle name="SAPBEXaggItemX 2 3 2 2 4" xfId="6044" xr:uid="{00000000-0005-0000-0000-0000CC340000}"/>
    <cellStyle name="SAPBEXaggItemX 2 3 2 2 4 2" xfId="6045" xr:uid="{00000000-0005-0000-0000-0000CD340000}"/>
    <cellStyle name="SAPBEXaggItemX 2 3 2 3" xfId="6046" xr:uid="{00000000-0005-0000-0000-0000CE340000}"/>
    <cellStyle name="SAPBEXaggItemX 2 3 2 3 2" xfId="6047" xr:uid="{00000000-0005-0000-0000-0000CF340000}"/>
    <cellStyle name="SAPBEXaggItemX 2 3 2 3 2 2" xfId="6048" xr:uid="{00000000-0005-0000-0000-0000D0340000}"/>
    <cellStyle name="SAPBEXaggItemX 2 3 2 3 3" xfId="6049" xr:uid="{00000000-0005-0000-0000-0000D1340000}"/>
    <cellStyle name="SAPBEXaggItemX 2 3 2 4" xfId="6050" xr:uid="{00000000-0005-0000-0000-0000D2340000}"/>
    <cellStyle name="SAPBEXaggItemX 2 3 2 4 2" xfId="6051" xr:uid="{00000000-0005-0000-0000-0000D3340000}"/>
    <cellStyle name="SAPBEXaggItemX 2 3 2 4 2 2" xfId="6052" xr:uid="{00000000-0005-0000-0000-0000D4340000}"/>
    <cellStyle name="SAPBEXaggItemX 2 3 2 5" xfId="6053" xr:uid="{00000000-0005-0000-0000-0000D5340000}"/>
    <cellStyle name="SAPBEXaggItemX 2 3 2 5 2" xfId="6054" xr:uid="{00000000-0005-0000-0000-0000D6340000}"/>
    <cellStyle name="SAPBEXaggItemX 2 3 2 6" xfId="28579" xr:uid="{00000000-0005-0000-0000-0000D7340000}"/>
    <cellStyle name="SAPBEXaggItemX 2 3 2 7" xfId="28580" xr:uid="{00000000-0005-0000-0000-0000D8340000}"/>
    <cellStyle name="SAPBEXaggItemX 2 3 20" xfId="28581" xr:uid="{00000000-0005-0000-0000-0000D9340000}"/>
    <cellStyle name="SAPBEXaggItemX 2 3 21" xfId="28582" xr:uid="{00000000-0005-0000-0000-0000DA340000}"/>
    <cellStyle name="SAPBEXaggItemX 2 3 22" xfId="28583" xr:uid="{00000000-0005-0000-0000-0000DB340000}"/>
    <cellStyle name="SAPBEXaggItemX 2 3 23" xfId="28584" xr:uid="{00000000-0005-0000-0000-0000DC340000}"/>
    <cellStyle name="SAPBEXaggItemX 2 3 24" xfId="28585" xr:uid="{00000000-0005-0000-0000-0000DD340000}"/>
    <cellStyle name="SAPBEXaggItemX 2 3 25" xfId="28586" xr:uid="{00000000-0005-0000-0000-0000DE340000}"/>
    <cellStyle name="SAPBEXaggItemX 2 3 26" xfId="28587" xr:uid="{00000000-0005-0000-0000-0000DF340000}"/>
    <cellStyle name="SAPBEXaggItemX 2 3 27" xfId="28588" xr:uid="{00000000-0005-0000-0000-0000E0340000}"/>
    <cellStyle name="SAPBEXaggItemX 2 3 28" xfId="48218" xr:uid="{00000000-0005-0000-0000-0000E1340000}"/>
    <cellStyle name="SAPBEXaggItemX 2 3 3" xfId="28589" xr:uid="{00000000-0005-0000-0000-0000E2340000}"/>
    <cellStyle name="SAPBEXaggItemX 2 3 4" xfId="28590" xr:uid="{00000000-0005-0000-0000-0000E3340000}"/>
    <cellStyle name="SAPBEXaggItemX 2 3 5" xfId="28591" xr:uid="{00000000-0005-0000-0000-0000E4340000}"/>
    <cellStyle name="SAPBEXaggItemX 2 3 6" xfId="28592" xr:uid="{00000000-0005-0000-0000-0000E5340000}"/>
    <cellStyle name="SAPBEXaggItemX 2 3 7" xfId="28593" xr:uid="{00000000-0005-0000-0000-0000E6340000}"/>
    <cellStyle name="SAPBEXaggItemX 2 3 8" xfId="28594" xr:uid="{00000000-0005-0000-0000-0000E7340000}"/>
    <cellStyle name="SAPBEXaggItemX 2 3 9" xfId="28595" xr:uid="{00000000-0005-0000-0000-0000E8340000}"/>
    <cellStyle name="SAPBEXaggItemX 2 30" xfId="28596" xr:uid="{00000000-0005-0000-0000-0000E9340000}"/>
    <cellStyle name="SAPBEXaggItemX 2 31" xfId="28597" xr:uid="{00000000-0005-0000-0000-0000EA340000}"/>
    <cellStyle name="SAPBEXaggItemX 2 32" xfId="28598" xr:uid="{00000000-0005-0000-0000-0000EB340000}"/>
    <cellStyle name="SAPBEXaggItemX 2 33" xfId="48219" xr:uid="{00000000-0005-0000-0000-0000EC340000}"/>
    <cellStyle name="SAPBEXaggItemX 2 4" xfId="731" xr:uid="{00000000-0005-0000-0000-0000ED340000}"/>
    <cellStyle name="SAPBEXaggItemX 2 4 10" xfId="28599" xr:uid="{00000000-0005-0000-0000-0000EE340000}"/>
    <cellStyle name="SAPBEXaggItemX 2 4 11" xfId="28600" xr:uid="{00000000-0005-0000-0000-0000EF340000}"/>
    <cellStyle name="SAPBEXaggItemX 2 4 12" xfId="28601" xr:uid="{00000000-0005-0000-0000-0000F0340000}"/>
    <cellStyle name="SAPBEXaggItemX 2 4 13" xfId="28602" xr:uid="{00000000-0005-0000-0000-0000F1340000}"/>
    <cellStyle name="SAPBEXaggItemX 2 4 14" xfId="28603" xr:uid="{00000000-0005-0000-0000-0000F2340000}"/>
    <cellStyle name="SAPBEXaggItemX 2 4 15" xfId="28604" xr:uid="{00000000-0005-0000-0000-0000F3340000}"/>
    <cellStyle name="SAPBEXaggItemX 2 4 16" xfId="28605" xr:uid="{00000000-0005-0000-0000-0000F4340000}"/>
    <cellStyle name="SAPBEXaggItemX 2 4 17" xfId="28606" xr:uid="{00000000-0005-0000-0000-0000F5340000}"/>
    <cellStyle name="SAPBEXaggItemX 2 4 18" xfId="28607" xr:uid="{00000000-0005-0000-0000-0000F6340000}"/>
    <cellStyle name="SAPBEXaggItemX 2 4 19" xfId="28608" xr:uid="{00000000-0005-0000-0000-0000F7340000}"/>
    <cellStyle name="SAPBEXaggItemX 2 4 2" xfId="1670" xr:uid="{00000000-0005-0000-0000-0000F8340000}"/>
    <cellStyle name="SAPBEXaggItemX 2 4 2 2" xfId="6055" xr:uid="{00000000-0005-0000-0000-0000F9340000}"/>
    <cellStyle name="SAPBEXaggItemX 2 4 2 2 2" xfId="6056" xr:uid="{00000000-0005-0000-0000-0000FA340000}"/>
    <cellStyle name="SAPBEXaggItemX 2 4 2 2 2 2" xfId="6057" xr:uid="{00000000-0005-0000-0000-0000FB340000}"/>
    <cellStyle name="SAPBEXaggItemX 2 4 2 2 2 2 2" xfId="6058" xr:uid="{00000000-0005-0000-0000-0000FC340000}"/>
    <cellStyle name="SAPBEXaggItemX 2 4 2 2 2 3" xfId="6059" xr:uid="{00000000-0005-0000-0000-0000FD340000}"/>
    <cellStyle name="SAPBEXaggItemX 2 4 2 2 3" xfId="6060" xr:uid="{00000000-0005-0000-0000-0000FE340000}"/>
    <cellStyle name="SAPBEXaggItemX 2 4 2 2 3 2" xfId="6061" xr:uid="{00000000-0005-0000-0000-0000FF340000}"/>
    <cellStyle name="SAPBEXaggItemX 2 4 2 2 3 2 2" xfId="6062" xr:uid="{00000000-0005-0000-0000-000000350000}"/>
    <cellStyle name="SAPBEXaggItemX 2 4 2 2 4" xfId="6063" xr:uid="{00000000-0005-0000-0000-000001350000}"/>
    <cellStyle name="SAPBEXaggItemX 2 4 2 2 4 2" xfId="6064" xr:uid="{00000000-0005-0000-0000-000002350000}"/>
    <cellStyle name="SAPBEXaggItemX 2 4 2 3" xfId="6065" xr:uid="{00000000-0005-0000-0000-000003350000}"/>
    <cellStyle name="SAPBEXaggItemX 2 4 2 3 2" xfId="6066" xr:uid="{00000000-0005-0000-0000-000004350000}"/>
    <cellStyle name="SAPBEXaggItemX 2 4 2 3 2 2" xfId="6067" xr:uid="{00000000-0005-0000-0000-000005350000}"/>
    <cellStyle name="SAPBEXaggItemX 2 4 2 3 3" xfId="6068" xr:uid="{00000000-0005-0000-0000-000006350000}"/>
    <cellStyle name="SAPBEXaggItemX 2 4 2 4" xfId="6069" xr:uid="{00000000-0005-0000-0000-000007350000}"/>
    <cellStyle name="SAPBEXaggItemX 2 4 2 4 2" xfId="6070" xr:uid="{00000000-0005-0000-0000-000008350000}"/>
    <cellStyle name="SAPBEXaggItemX 2 4 2 4 2 2" xfId="6071" xr:uid="{00000000-0005-0000-0000-000009350000}"/>
    <cellStyle name="SAPBEXaggItemX 2 4 2 5" xfId="6072" xr:uid="{00000000-0005-0000-0000-00000A350000}"/>
    <cellStyle name="SAPBEXaggItemX 2 4 2 5 2" xfId="6073" xr:uid="{00000000-0005-0000-0000-00000B350000}"/>
    <cellStyle name="SAPBEXaggItemX 2 4 2 6" xfId="28609" xr:uid="{00000000-0005-0000-0000-00000C350000}"/>
    <cellStyle name="SAPBEXaggItemX 2 4 2 7" xfId="28610" xr:uid="{00000000-0005-0000-0000-00000D350000}"/>
    <cellStyle name="SAPBEXaggItemX 2 4 20" xfId="28611" xr:uid="{00000000-0005-0000-0000-00000E350000}"/>
    <cellStyle name="SAPBEXaggItemX 2 4 21" xfId="28612" xr:uid="{00000000-0005-0000-0000-00000F350000}"/>
    <cellStyle name="SAPBEXaggItemX 2 4 22" xfId="28613" xr:uid="{00000000-0005-0000-0000-000010350000}"/>
    <cellStyle name="SAPBEXaggItemX 2 4 23" xfId="28614" xr:uid="{00000000-0005-0000-0000-000011350000}"/>
    <cellStyle name="SAPBEXaggItemX 2 4 24" xfId="28615" xr:uid="{00000000-0005-0000-0000-000012350000}"/>
    <cellStyle name="SAPBEXaggItemX 2 4 25" xfId="28616" xr:uid="{00000000-0005-0000-0000-000013350000}"/>
    <cellStyle name="SAPBEXaggItemX 2 4 26" xfId="28617" xr:uid="{00000000-0005-0000-0000-000014350000}"/>
    <cellStyle name="SAPBEXaggItemX 2 4 27" xfId="28618" xr:uid="{00000000-0005-0000-0000-000015350000}"/>
    <cellStyle name="SAPBEXaggItemX 2 4 28" xfId="48220" xr:uid="{00000000-0005-0000-0000-000016350000}"/>
    <cellStyle name="SAPBEXaggItemX 2 4 3" xfId="28619" xr:uid="{00000000-0005-0000-0000-000017350000}"/>
    <cellStyle name="SAPBEXaggItemX 2 4 4" xfId="28620" xr:uid="{00000000-0005-0000-0000-000018350000}"/>
    <cellStyle name="SAPBEXaggItemX 2 4 5" xfId="28621" xr:uid="{00000000-0005-0000-0000-000019350000}"/>
    <cellStyle name="SAPBEXaggItemX 2 4 6" xfId="28622" xr:uid="{00000000-0005-0000-0000-00001A350000}"/>
    <cellStyle name="SAPBEXaggItemX 2 4 7" xfId="28623" xr:uid="{00000000-0005-0000-0000-00001B350000}"/>
    <cellStyle name="SAPBEXaggItemX 2 4 8" xfId="28624" xr:uid="{00000000-0005-0000-0000-00001C350000}"/>
    <cellStyle name="SAPBEXaggItemX 2 4 9" xfId="28625" xr:uid="{00000000-0005-0000-0000-00001D350000}"/>
    <cellStyle name="SAPBEXaggItemX 2 5" xfId="732" xr:uid="{00000000-0005-0000-0000-00001E350000}"/>
    <cellStyle name="SAPBEXaggItemX 2 5 10" xfId="28626" xr:uid="{00000000-0005-0000-0000-00001F350000}"/>
    <cellStyle name="SAPBEXaggItemX 2 5 11" xfId="28627" xr:uid="{00000000-0005-0000-0000-000020350000}"/>
    <cellStyle name="SAPBEXaggItemX 2 5 12" xfId="28628" xr:uid="{00000000-0005-0000-0000-000021350000}"/>
    <cellStyle name="SAPBEXaggItemX 2 5 13" xfId="28629" xr:uid="{00000000-0005-0000-0000-000022350000}"/>
    <cellStyle name="SAPBEXaggItemX 2 5 14" xfId="28630" xr:uid="{00000000-0005-0000-0000-000023350000}"/>
    <cellStyle name="SAPBEXaggItemX 2 5 15" xfId="28631" xr:uid="{00000000-0005-0000-0000-000024350000}"/>
    <cellStyle name="SAPBEXaggItemX 2 5 16" xfId="28632" xr:uid="{00000000-0005-0000-0000-000025350000}"/>
    <cellStyle name="SAPBEXaggItemX 2 5 17" xfId="28633" xr:uid="{00000000-0005-0000-0000-000026350000}"/>
    <cellStyle name="SAPBEXaggItemX 2 5 18" xfId="28634" xr:uid="{00000000-0005-0000-0000-000027350000}"/>
    <cellStyle name="SAPBEXaggItemX 2 5 19" xfId="28635" xr:uid="{00000000-0005-0000-0000-000028350000}"/>
    <cellStyle name="SAPBEXaggItemX 2 5 2" xfId="1671" xr:uid="{00000000-0005-0000-0000-000029350000}"/>
    <cellStyle name="SAPBEXaggItemX 2 5 2 2" xfId="6074" xr:uid="{00000000-0005-0000-0000-00002A350000}"/>
    <cellStyle name="SAPBEXaggItemX 2 5 2 2 2" xfId="6075" xr:uid="{00000000-0005-0000-0000-00002B350000}"/>
    <cellStyle name="SAPBEXaggItemX 2 5 2 2 2 2" xfId="6076" xr:uid="{00000000-0005-0000-0000-00002C350000}"/>
    <cellStyle name="SAPBEXaggItemX 2 5 2 2 2 2 2" xfId="6077" xr:uid="{00000000-0005-0000-0000-00002D350000}"/>
    <cellStyle name="SAPBEXaggItemX 2 5 2 2 2 3" xfId="6078" xr:uid="{00000000-0005-0000-0000-00002E350000}"/>
    <cellStyle name="SAPBEXaggItemX 2 5 2 2 3" xfId="6079" xr:uid="{00000000-0005-0000-0000-00002F350000}"/>
    <cellStyle name="SAPBEXaggItemX 2 5 2 2 3 2" xfId="6080" xr:uid="{00000000-0005-0000-0000-000030350000}"/>
    <cellStyle name="SAPBEXaggItemX 2 5 2 2 3 2 2" xfId="6081" xr:uid="{00000000-0005-0000-0000-000031350000}"/>
    <cellStyle name="SAPBEXaggItemX 2 5 2 2 4" xfId="6082" xr:uid="{00000000-0005-0000-0000-000032350000}"/>
    <cellStyle name="SAPBEXaggItemX 2 5 2 2 4 2" xfId="6083" xr:uid="{00000000-0005-0000-0000-000033350000}"/>
    <cellStyle name="SAPBEXaggItemX 2 5 2 3" xfId="6084" xr:uid="{00000000-0005-0000-0000-000034350000}"/>
    <cellStyle name="SAPBEXaggItemX 2 5 2 3 2" xfId="6085" xr:uid="{00000000-0005-0000-0000-000035350000}"/>
    <cellStyle name="SAPBEXaggItemX 2 5 2 3 2 2" xfId="6086" xr:uid="{00000000-0005-0000-0000-000036350000}"/>
    <cellStyle name="SAPBEXaggItemX 2 5 2 3 3" xfId="6087" xr:uid="{00000000-0005-0000-0000-000037350000}"/>
    <cellStyle name="SAPBEXaggItemX 2 5 2 4" xfId="6088" xr:uid="{00000000-0005-0000-0000-000038350000}"/>
    <cellStyle name="SAPBEXaggItemX 2 5 2 4 2" xfId="6089" xr:uid="{00000000-0005-0000-0000-000039350000}"/>
    <cellStyle name="SAPBEXaggItemX 2 5 2 4 2 2" xfId="6090" xr:uid="{00000000-0005-0000-0000-00003A350000}"/>
    <cellStyle name="SAPBEXaggItemX 2 5 2 5" xfId="6091" xr:uid="{00000000-0005-0000-0000-00003B350000}"/>
    <cellStyle name="SAPBEXaggItemX 2 5 2 5 2" xfId="6092" xr:uid="{00000000-0005-0000-0000-00003C350000}"/>
    <cellStyle name="SAPBEXaggItemX 2 5 2 6" xfId="28636" xr:uid="{00000000-0005-0000-0000-00003D350000}"/>
    <cellStyle name="SAPBEXaggItemX 2 5 2 7" xfId="28637" xr:uid="{00000000-0005-0000-0000-00003E350000}"/>
    <cellStyle name="SAPBEXaggItemX 2 5 20" xfId="28638" xr:uid="{00000000-0005-0000-0000-00003F350000}"/>
    <cellStyle name="SAPBEXaggItemX 2 5 21" xfId="28639" xr:uid="{00000000-0005-0000-0000-000040350000}"/>
    <cellStyle name="SAPBEXaggItemX 2 5 22" xfId="28640" xr:uid="{00000000-0005-0000-0000-000041350000}"/>
    <cellStyle name="SAPBEXaggItemX 2 5 23" xfId="28641" xr:uid="{00000000-0005-0000-0000-000042350000}"/>
    <cellStyle name="SAPBEXaggItemX 2 5 24" xfId="28642" xr:uid="{00000000-0005-0000-0000-000043350000}"/>
    <cellStyle name="SAPBEXaggItemX 2 5 25" xfId="28643" xr:uid="{00000000-0005-0000-0000-000044350000}"/>
    <cellStyle name="SAPBEXaggItemX 2 5 26" xfId="28644" xr:uid="{00000000-0005-0000-0000-000045350000}"/>
    <cellStyle name="SAPBEXaggItemX 2 5 27" xfId="28645" xr:uid="{00000000-0005-0000-0000-000046350000}"/>
    <cellStyle name="SAPBEXaggItemX 2 5 28" xfId="48221" xr:uid="{00000000-0005-0000-0000-000047350000}"/>
    <cellStyle name="SAPBEXaggItemX 2 5 3" xfId="28646" xr:uid="{00000000-0005-0000-0000-000048350000}"/>
    <cellStyle name="SAPBEXaggItemX 2 5 4" xfId="28647" xr:uid="{00000000-0005-0000-0000-000049350000}"/>
    <cellStyle name="SAPBEXaggItemX 2 5 5" xfId="28648" xr:uid="{00000000-0005-0000-0000-00004A350000}"/>
    <cellStyle name="SAPBEXaggItemX 2 5 6" xfId="28649" xr:uid="{00000000-0005-0000-0000-00004B350000}"/>
    <cellStyle name="SAPBEXaggItemX 2 5 7" xfId="28650" xr:uid="{00000000-0005-0000-0000-00004C350000}"/>
    <cellStyle name="SAPBEXaggItemX 2 5 8" xfId="28651" xr:uid="{00000000-0005-0000-0000-00004D350000}"/>
    <cellStyle name="SAPBEXaggItemX 2 5 9" xfId="28652" xr:uid="{00000000-0005-0000-0000-00004E350000}"/>
    <cellStyle name="SAPBEXaggItemX 2 6" xfId="733" xr:uid="{00000000-0005-0000-0000-00004F350000}"/>
    <cellStyle name="SAPBEXaggItemX 2 6 10" xfId="28653" xr:uid="{00000000-0005-0000-0000-000050350000}"/>
    <cellStyle name="SAPBEXaggItemX 2 6 11" xfId="28654" xr:uid="{00000000-0005-0000-0000-000051350000}"/>
    <cellStyle name="SAPBEXaggItemX 2 6 12" xfId="28655" xr:uid="{00000000-0005-0000-0000-000052350000}"/>
    <cellStyle name="SAPBEXaggItemX 2 6 13" xfId="28656" xr:uid="{00000000-0005-0000-0000-000053350000}"/>
    <cellStyle name="SAPBEXaggItemX 2 6 14" xfId="28657" xr:uid="{00000000-0005-0000-0000-000054350000}"/>
    <cellStyle name="SAPBEXaggItemX 2 6 15" xfId="28658" xr:uid="{00000000-0005-0000-0000-000055350000}"/>
    <cellStyle name="SAPBEXaggItemX 2 6 16" xfId="28659" xr:uid="{00000000-0005-0000-0000-000056350000}"/>
    <cellStyle name="SAPBEXaggItemX 2 6 17" xfId="28660" xr:uid="{00000000-0005-0000-0000-000057350000}"/>
    <cellStyle name="SAPBEXaggItemX 2 6 18" xfId="28661" xr:uid="{00000000-0005-0000-0000-000058350000}"/>
    <cellStyle name="SAPBEXaggItemX 2 6 19" xfId="28662" xr:uid="{00000000-0005-0000-0000-000059350000}"/>
    <cellStyle name="SAPBEXaggItemX 2 6 2" xfId="1672" xr:uid="{00000000-0005-0000-0000-00005A350000}"/>
    <cellStyle name="SAPBEXaggItemX 2 6 2 2" xfId="6093" xr:uid="{00000000-0005-0000-0000-00005B350000}"/>
    <cellStyle name="SAPBEXaggItemX 2 6 2 2 2" xfId="6094" xr:uid="{00000000-0005-0000-0000-00005C350000}"/>
    <cellStyle name="SAPBEXaggItemX 2 6 2 2 2 2" xfId="6095" xr:uid="{00000000-0005-0000-0000-00005D350000}"/>
    <cellStyle name="SAPBEXaggItemX 2 6 2 2 2 2 2" xfId="6096" xr:uid="{00000000-0005-0000-0000-00005E350000}"/>
    <cellStyle name="SAPBEXaggItemX 2 6 2 2 2 3" xfId="6097" xr:uid="{00000000-0005-0000-0000-00005F350000}"/>
    <cellStyle name="SAPBEXaggItemX 2 6 2 2 3" xfId="6098" xr:uid="{00000000-0005-0000-0000-000060350000}"/>
    <cellStyle name="SAPBEXaggItemX 2 6 2 2 3 2" xfId="6099" xr:uid="{00000000-0005-0000-0000-000061350000}"/>
    <cellStyle name="SAPBEXaggItemX 2 6 2 2 3 2 2" xfId="6100" xr:uid="{00000000-0005-0000-0000-000062350000}"/>
    <cellStyle name="SAPBEXaggItemX 2 6 2 2 4" xfId="6101" xr:uid="{00000000-0005-0000-0000-000063350000}"/>
    <cellStyle name="SAPBEXaggItemX 2 6 2 2 4 2" xfId="6102" xr:uid="{00000000-0005-0000-0000-000064350000}"/>
    <cellStyle name="SAPBEXaggItemX 2 6 2 3" xfId="6103" xr:uid="{00000000-0005-0000-0000-000065350000}"/>
    <cellStyle name="SAPBEXaggItemX 2 6 2 3 2" xfId="6104" xr:uid="{00000000-0005-0000-0000-000066350000}"/>
    <cellStyle name="SAPBEXaggItemX 2 6 2 3 2 2" xfId="6105" xr:uid="{00000000-0005-0000-0000-000067350000}"/>
    <cellStyle name="SAPBEXaggItemX 2 6 2 3 3" xfId="6106" xr:uid="{00000000-0005-0000-0000-000068350000}"/>
    <cellStyle name="SAPBEXaggItemX 2 6 2 4" xfId="6107" xr:uid="{00000000-0005-0000-0000-000069350000}"/>
    <cellStyle name="SAPBEXaggItemX 2 6 2 4 2" xfId="6108" xr:uid="{00000000-0005-0000-0000-00006A350000}"/>
    <cellStyle name="SAPBEXaggItemX 2 6 2 4 2 2" xfId="6109" xr:uid="{00000000-0005-0000-0000-00006B350000}"/>
    <cellStyle name="SAPBEXaggItemX 2 6 2 5" xfId="6110" xr:uid="{00000000-0005-0000-0000-00006C350000}"/>
    <cellStyle name="SAPBEXaggItemX 2 6 2 5 2" xfId="6111" xr:uid="{00000000-0005-0000-0000-00006D350000}"/>
    <cellStyle name="SAPBEXaggItemX 2 6 2 6" xfId="28663" xr:uid="{00000000-0005-0000-0000-00006E350000}"/>
    <cellStyle name="SAPBEXaggItemX 2 6 2 7" xfId="28664" xr:uid="{00000000-0005-0000-0000-00006F350000}"/>
    <cellStyle name="SAPBEXaggItemX 2 6 20" xfId="28665" xr:uid="{00000000-0005-0000-0000-000070350000}"/>
    <cellStyle name="SAPBEXaggItemX 2 6 21" xfId="28666" xr:uid="{00000000-0005-0000-0000-000071350000}"/>
    <cellStyle name="SAPBEXaggItemX 2 6 22" xfId="28667" xr:uid="{00000000-0005-0000-0000-000072350000}"/>
    <cellStyle name="SAPBEXaggItemX 2 6 23" xfId="28668" xr:uid="{00000000-0005-0000-0000-000073350000}"/>
    <cellStyle name="SAPBEXaggItemX 2 6 24" xfId="28669" xr:uid="{00000000-0005-0000-0000-000074350000}"/>
    <cellStyle name="SAPBEXaggItemX 2 6 25" xfId="28670" xr:uid="{00000000-0005-0000-0000-000075350000}"/>
    <cellStyle name="SAPBEXaggItemX 2 6 26" xfId="28671" xr:uid="{00000000-0005-0000-0000-000076350000}"/>
    <cellStyle name="SAPBEXaggItemX 2 6 27" xfId="28672" xr:uid="{00000000-0005-0000-0000-000077350000}"/>
    <cellStyle name="SAPBEXaggItemX 2 6 28" xfId="48222" xr:uid="{00000000-0005-0000-0000-000078350000}"/>
    <cellStyle name="SAPBEXaggItemX 2 6 3" xfId="28673" xr:uid="{00000000-0005-0000-0000-000079350000}"/>
    <cellStyle name="SAPBEXaggItemX 2 6 4" xfId="28674" xr:uid="{00000000-0005-0000-0000-00007A350000}"/>
    <cellStyle name="SAPBEXaggItemX 2 6 5" xfId="28675" xr:uid="{00000000-0005-0000-0000-00007B350000}"/>
    <cellStyle name="SAPBEXaggItemX 2 6 6" xfId="28676" xr:uid="{00000000-0005-0000-0000-00007C350000}"/>
    <cellStyle name="SAPBEXaggItemX 2 6 7" xfId="28677" xr:uid="{00000000-0005-0000-0000-00007D350000}"/>
    <cellStyle name="SAPBEXaggItemX 2 6 8" xfId="28678" xr:uid="{00000000-0005-0000-0000-00007E350000}"/>
    <cellStyle name="SAPBEXaggItemX 2 6 9" xfId="28679" xr:uid="{00000000-0005-0000-0000-00007F350000}"/>
    <cellStyle name="SAPBEXaggItemX 2 7" xfId="1673" xr:uid="{00000000-0005-0000-0000-000080350000}"/>
    <cellStyle name="SAPBEXaggItemX 2 7 2" xfId="6112" xr:uid="{00000000-0005-0000-0000-000081350000}"/>
    <cellStyle name="SAPBEXaggItemX 2 7 2 2" xfId="6113" xr:uid="{00000000-0005-0000-0000-000082350000}"/>
    <cellStyle name="SAPBEXaggItemX 2 7 2 2 2" xfId="6114" xr:uid="{00000000-0005-0000-0000-000083350000}"/>
    <cellStyle name="SAPBEXaggItemX 2 7 2 2 2 2" xfId="6115" xr:uid="{00000000-0005-0000-0000-000084350000}"/>
    <cellStyle name="SAPBEXaggItemX 2 7 2 2 3" xfId="6116" xr:uid="{00000000-0005-0000-0000-000085350000}"/>
    <cellStyle name="SAPBEXaggItemX 2 7 2 3" xfId="6117" xr:uid="{00000000-0005-0000-0000-000086350000}"/>
    <cellStyle name="SAPBEXaggItemX 2 7 2 3 2" xfId="6118" xr:uid="{00000000-0005-0000-0000-000087350000}"/>
    <cellStyle name="SAPBEXaggItemX 2 7 2 3 2 2" xfId="6119" xr:uid="{00000000-0005-0000-0000-000088350000}"/>
    <cellStyle name="SAPBEXaggItemX 2 7 2 4" xfId="6120" xr:uid="{00000000-0005-0000-0000-000089350000}"/>
    <cellStyle name="SAPBEXaggItemX 2 7 2 4 2" xfId="6121" xr:uid="{00000000-0005-0000-0000-00008A350000}"/>
    <cellStyle name="SAPBEXaggItemX 2 7 3" xfId="6122" xr:uid="{00000000-0005-0000-0000-00008B350000}"/>
    <cellStyle name="SAPBEXaggItemX 2 7 3 2" xfId="6123" xr:uid="{00000000-0005-0000-0000-00008C350000}"/>
    <cellStyle name="SAPBEXaggItemX 2 7 3 2 2" xfId="6124" xr:uid="{00000000-0005-0000-0000-00008D350000}"/>
    <cellStyle name="SAPBEXaggItemX 2 7 3 3" xfId="6125" xr:uid="{00000000-0005-0000-0000-00008E350000}"/>
    <cellStyle name="SAPBEXaggItemX 2 7 4" xfId="6126" xr:uid="{00000000-0005-0000-0000-00008F350000}"/>
    <cellStyle name="SAPBEXaggItemX 2 7 4 2" xfId="6127" xr:uid="{00000000-0005-0000-0000-000090350000}"/>
    <cellStyle name="SAPBEXaggItemX 2 7 4 2 2" xfId="6128" xr:uid="{00000000-0005-0000-0000-000091350000}"/>
    <cellStyle name="SAPBEXaggItemX 2 7 5" xfId="6129" xr:uid="{00000000-0005-0000-0000-000092350000}"/>
    <cellStyle name="SAPBEXaggItemX 2 7 5 2" xfId="6130" xr:uid="{00000000-0005-0000-0000-000093350000}"/>
    <cellStyle name="SAPBEXaggItemX 2 7 6" xfId="28680" xr:uid="{00000000-0005-0000-0000-000094350000}"/>
    <cellStyle name="SAPBEXaggItemX 2 7 7" xfId="28681" xr:uid="{00000000-0005-0000-0000-000095350000}"/>
    <cellStyle name="SAPBEXaggItemX 2 8" xfId="28682" xr:uid="{00000000-0005-0000-0000-000096350000}"/>
    <cellStyle name="SAPBEXaggItemX 2 9" xfId="28683" xr:uid="{00000000-0005-0000-0000-000097350000}"/>
    <cellStyle name="SAPBEXaggItemX 20" xfId="28684" xr:uid="{00000000-0005-0000-0000-000098350000}"/>
    <cellStyle name="SAPBEXaggItemX 21" xfId="28685" xr:uid="{00000000-0005-0000-0000-000099350000}"/>
    <cellStyle name="SAPBEXaggItemX 22" xfId="28686" xr:uid="{00000000-0005-0000-0000-00009A350000}"/>
    <cellStyle name="SAPBEXaggItemX 23" xfId="28687" xr:uid="{00000000-0005-0000-0000-00009B350000}"/>
    <cellStyle name="SAPBEXaggItemX 24" xfId="28688" xr:uid="{00000000-0005-0000-0000-00009C350000}"/>
    <cellStyle name="SAPBEXaggItemX 25" xfId="28689" xr:uid="{00000000-0005-0000-0000-00009D350000}"/>
    <cellStyle name="SAPBEXaggItemX 26" xfId="28690" xr:uid="{00000000-0005-0000-0000-00009E350000}"/>
    <cellStyle name="SAPBEXaggItemX 27" xfId="28691" xr:uid="{00000000-0005-0000-0000-00009F350000}"/>
    <cellStyle name="SAPBEXaggItemX 28" xfId="28692" xr:uid="{00000000-0005-0000-0000-0000A0350000}"/>
    <cellStyle name="SAPBEXaggItemX 29" xfId="28693" xr:uid="{00000000-0005-0000-0000-0000A1350000}"/>
    <cellStyle name="SAPBEXaggItemX 3" xfId="734" xr:uid="{00000000-0005-0000-0000-0000A2350000}"/>
    <cellStyle name="SAPBEXaggItemX 3 10" xfId="28694" xr:uid="{00000000-0005-0000-0000-0000A3350000}"/>
    <cellStyle name="SAPBEXaggItemX 3 11" xfId="28695" xr:uid="{00000000-0005-0000-0000-0000A4350000}"/>
    <cellStyle name="SAPBEXaggItemX 3 12" xfId="28696" xr:uid="{00000000-0005-0000-0000-0000A5350000}"/>
    <cellStyle name="SAPBEXaggItemX 3 13" xfId="28697" xr:uid="{00000000-0005-0000-0000-0000A6350000}"/>
    <cellStyle name="SAPBEXaggItemX 3 14" xfId="28698" xr:uid="{00000000-0005-0000-0000-0000A7350000}"/>
    <cellStyle name="SAPBEXaggItemX 3 15" xfId="28699" xr:uid="{00000000-0005-0000-0000-0000A8350000}"/>
    <cellStyle name="SAPBEXaggItemX 3 16" xfId="28700" xr:uid="{00000000-0005-0000-0000-0000A9350000}"/>
    <cellStyle name="SAPBEXaggItemX 3 17" xfId="28701" xr:uid="{00000000-0005-0000-0000-0000AA350000}"/>
    <cellStyle name="SAPBEXaggItemX 3 18" xfId="28702" xr:uid="{00000000-0005-0000-0000-0000AB350000}"/>
    <cellStyle name="SAPBEXaggItemX 3 19" xfId="28703" xr:uid="{00000000-0005-0000-0000-0000AC350000}"/>
    <cellStyle name="SAPBEXaggItemX 3 2" xfId="1674" xr:uid="{00000000-0005-0000-0000-0000AD350000}"/>
    <cellStyle name="SAPBEXaggItemX 3 2 2" xfId="6131" xr:uid="{00000000-0005-0000-0000-0000AE350000}"/>
    <cellStyle name="SAPBEXaggItemX 3 2 2 2" xfId="6132" xr:uid="{00000000-0005-0000-0000-0000AF350000}"/>
    <cellStyle name="SAPBEXaggItemX 3 2 2 2 2" xfId="6133" xr:uid="{00000000-0005-0000-0000-0000B0350000}"/>
    <cellStyle name="SAPBEXaggItemX 3 2 2 2 2 2" xfId="6134" xr:uid="{00000000-0005-0000-0000-0000B1350000}"/>
    <cellStyle name="SAPBEXaggItemX 3 2 2 2 3" xfId="6135" xr:uid="{00000000-0005-0000-0000-0000B2350000}"/>
    <cellStyle name="SAPBEXaggItemX 3 2 2 3" xfId="6136" xr:uid="{00000000-0005-0000-0000-0000B3350000}"/>
    <cellStyle name="SAPBEXaggItemX 3 2 2 3 2" xfId="6137" xr:uid="{00000000-0005-0000-0000-0000B4350000}"/>
    <cellStyle name="SAPBEXaggItemX 3 2 2 3 2 2" xfId="6138" xr:uid="{00000000-0005-0000-0000-0000B5350000}"/>
    <cellStyle name="SAPBEXaggItemX 3 2 2 4" xfId="6139" xr:uid="{00000000-0005-0000-0000-0000B6350000}"/>
    <cellStyle name="SAPBEXaggItemX 3 2 2 4 2" xfId="6140" xr:uid="{00000000-0005-0000-0000-0000B7350000}"/>
    <cellStyle name="SAPBEXaggItemX 3 2 3" xfId="6141" xr:uid="{00000000-0005-0000-0000-0000B8350000}"/>
    <cellStyle name="SAPBEXaggItemX 3 2 3 2" xfId="6142" xr:uid="{00000000-0005-0000-0000-0000B9350000}"/>
    <cellStyle name="SAPBEXaggItemX 3 2 3 2 2" xfId="6143" xr:uid="{00000000-0005-0000-0000-0000BA350000}"/>
    <cellStyle name="SAPBEXaggItemX 3 2 3 3" xfId="6144" xr:uid="{00000000-0005-0000-0000-0000BB350000}"/>
    <cellStyle name="SAPBEXaggItemX 3 2 4" xfId="6145" xr:uid="{00000000-0005-0000-0000-0000BC350000}"/>
    <cellStyle name="SAPBEXaggItemX 3 2 4 2" xfId="6146" xr:uid="{00000000-0005-0000-0000-0000BD350000}"/>
    <cellStyle name="SAPBEXaggItemX 3 2 4 2 2" xfId="6147" xr:uid="{00000000-0005-0000-0000-0000BE350000}"/>
    <cellStyle name="SAPBEXaggItemX 3 2 5" xfId="6148" xr:uid="{00000000-0005-0000-0000-0000BF350000}"/>
    <cellStyle name="SAPBEXaggItemX 3 2 5 2" xfId="6149" xr:uid="{00000000-0005-0000-0000-0000C0350000}"/>
    <cellStyle name="SAPBEXaggItemX 3 2 6" xfId="28704" xr:uid="{00000000-0005-0000-0000-0000C1350000}"/>
    <cellStyle name="SAPBEXaggItemX 3 2 7" xfId="28705" xr:uid="{00000000-0005-0000-0000-0000C2350000}"/>
    <cellStyle name="SAPBEXaggItemX 3 20" xfId="28706" xr:uid="{00000000-0005-0000-0000-0000C3350000}"/>
    <cellStyle name="SAPBEXaggItemX 3 21" xfId="28707" xr:uid="{00000000-0005-0000-0000-0000C4350000}"/>
    <cellStyle name="SAPBEXaggItemX 3 22" xfId="28708" xr:uid="{00000000-0005-0000-0000-0000C5350000}"/>
    <cellStyle name="SAPBEXaggItemX 3 23" xfId="28709" xr:uid="{00000000-0005-0000-0000-0000C6350000}"/>
    <cellStyle name="SAPBEXaggItemX 3 24" xfId="28710" xr:uid="{00000000-0005-0000-0000-0000C7350000}"/>
    <cellStyle name="SAPBEXaggItemX 3 25" xfId="28711" xr:uid="{00000000-0005-0000-0000-0000C8350000}"/>
    <cellStyle name="SAPBEXaggItemX 3 26" xfId="28712" xr:uid="{00000000-0005-0000-0000-0000C9350000}"/>
    <cellStyle name="SAPBEXaggItemX 3 27" xfId="28713" xr:uid="{00000000-0005-0000-0000-0000CA350000}"/>
    <cellStyle name="SAPBEXaggItemX 3 28" xfId="48223" xr:uid="{00000000-0005-0000-0000-0000CB350000}"/>
    <cellStyle name="SAPBEXaggItemX 3 3" xfId="28714" xr:uid="{00000000-0005-0000-0000-0000CC350000}"/>
    <cellStyle name="SAPBEXaggItemX 3 4" xfId="28715" xr:uid="{00000000-0005-0000-0000-0000CD350000}"/>
    <cellStyle name="SAPBEXaggItemX 3 5" xfId="28716" xr:uid="{00000000-0005-0000-0000-0000CE350000}"/>
    <cellStyle name="SAPBEXaggItemX 3 6" xfId="28717" xr:uid="{00000000-0005-0000-0000-0000CF350000}"/>
    <cellStyle name="SAPBEXaggItemX 3 7" xfId="28718" xr:uid="{00000000-0005-0000-0000-0000D0350000}"/>
    <cellStyle name="SAPBEXaggItemX 3 8" xfId="28719" xr:uid="{00000000-0005-0000-0000-0000D1350000}"/>
    <cellStyle name="SAPBEXaggItemX 3 9" xfId="28720" xr:uid="{00000000-0005-0000-0000-0000D2350000}"/>
    <cellStyle name="SAPBEXaggItemX 30" xfId="28721" xr:uid="{00000000-0005-0000-0000-0000D3350000}"/>
    <cellStyle name="SAPBEXaggItemX 31" xfId="28722" xr:uid="{00000000-0005-0000-0000-0000D4350000}"/>
    <cellStyle name="SAPBEXaggItemX 32" xfId="28723" xr:uid="{00000000-0005-0000-0000-0000D5350000}"/>
    <cellStyle name="SAPBEXaggItemX 33" xfId="28724" xr:uid="{00000000-0005-0000-0000-0000D6350000}"/>
    <cellStyle name="SAPBEXaggItemX 34" xfId="28725" xr:uid="{00000000-0005-0000-0000-0000D7350000}"/>
    <cellStyle name="SAPBEXaggItemX 35" xfId="48224" xr:uid="{00000000-0005-0000-0000-0000D8350000}"/>
    <cellStyle name="SAPBEXaggItemX 4" xfId="735" xr:uid="{00000000-0005-0000-0000-0000D9350000}"/>
    <cellStyle name="SAPBEXaggItemX 4 10" xfId="28726" xr:uid="{00000000-0005-0000-0000-0000DA350000}"/>
    <cellStyle name="SAPBEXaggItemX 4 11" xfId="28727" xr:uid="{00000000-0005-0000-0000-0000DB350000}"/>
    <cellStyle name="SAPBEXaggItemX 4 12" xfId="28728" xr:uid="{00000000-0005-0000-0000-0000DC350000}"/>
    <cellStyle name="SAPBEXaggItemX 4 13" xfId="28729" xr:uid="{00000000-0005-0000-0000-0000DD350000}"/>
    <cellStyle name="SAPBEXaggItemX 4 14" xfId="28730" xr:uid="{00000000-0005-0000-0000-0000DE350000}"/>
    <cellStyle name="SAPBEXaggItemX 4 15" xfId="28731" xr:uid="{00000000-0005-0000-0000-0000DF350000}"/>
    <cellStyle name="SAPBEXaggItemX 4 16" xfId="28732" xr:uid="{00000000-0005-0000-0000-0000E0350000}"/>
    <cellStyle name="SAPBEXaggItemX 4 17" xfId="28733" xr:uid="{00000000-0005-0000-0000-0000E1350000}"/>
    <cellStyle name="SAPBEXaggItemX 4 18" xfId="28734" xr:uid="{00000000-0005-0000-0000-0000E2350000}"/>
    <cellStyle name="SAPBEXaggItemX 4 19" xfId="28735" xr:uid="{00000000-0005-0000-0000-0000E3350000}"/>
    <cellStyle name="SAPBEXaggItemX 4 2" xfId="1675" xr:uid="{00000000-0005-0000-0000-0000E4350000}"/>
    <cellStyle name="SAPBEXaggItemX 4 2 2" xfId="6150" xr:uid="{00000000-0005-0000-0000-0000E5350000}"/>
    <cellStyle name="SAPBEXaggItemX 4 2 2 2" xfId="6151" xr:uid="{00000000-0005-0000-0000-0000E6350000}"/>
    <cellStyle name="SAPBEXaggItemX 4 2 2 2 2" xfId="6152" xr:uid="{00000000-0005-0000-0000-0000E7350000}"/>
    <cellStyle name="SAPBEXaggItemX 4 2 2 2 2 2" xfId="6153" xr:uid="{00000000-0005-0000-0000-0000E8350000}"/>
    <cellStyle name="SAPBEXaggItemX 4 2 2 2 3" xfId="6154" xr:uid="{00000000-0005-0000-0000-0000E9350000}"/>
    <cellStyle name="SAPBEXaggItemX 4 2 2 3" xfId="6155" xr:uid="{00000000-0005-0000-0000-0000EA350000}"/>
    <cellStyle name="SAPBEXaggItemX 4 2 2 3 2" xfId="6156" xr:uid="{00000000-0005-0000-0000-0000EB350000}"/>
    <cellStyle name="SAPBEXaggItemX 4 2 2 3 2 2" xfId="6157" xr:uid="{00000000-0005-0000-0000-0000EC350000}"/>
    <cellStyle name="SAPBEXaggItemX 4 2 2 4" xfId="6158" xr:uid="{00000000-0005-0000-0000-0000ED350000}"/>
    <cellStyle name="SAPBEXaggItemX 4 2 2 4 2" xfId="6159" xr:uid="{00000000-0005-0000-0000-0000EE350000}"/>
    <cellStyle name="SAPBEXaggItemX 4 2 3" xfId="6160" xr:uid="{00000000-0005-0000-0000-0000EF350000}"/>
    <cellStyle name="SAPBEXaggItemX 4 2 3 2" xfId="6161" xr:uid="{00000000-0005-0000-0000-0000F0350000}"/>
    <cellStyle name="SAPBEXaggItemX 4 2 3 2 2" xfId="6162" xr:uid="{00000000-0005-0000-0000-0000F1350000}"/>
    <cellStyle name="SAPBEXaggItemX 4 2 3 3" xfId="6163" xr:uid="{00000000-0005-0000-0000-0000F2350000}"/>
    <cellStyle name="SAPBEXaggItemX 4 2 4" xfId="6164" xr:uid="{00000000-0005-0000-0000-0000F3350000}"/>
    <cellStyle name="SAPBEXaggItemX 4 2 4 2" xfId="6165" xr:uid="{00000000-0005-0000-0000-0000F4350000}"/>
    <cellStyle name="SAPBEXaggItemX 4 2 4 2 2" xfId="6166" xr:uid="{00000000-0005-0000-0000-0000F5350000}"/>
    <cellStyle name="SAPBEXaggItemX 4 2 5" xfId="6167" xr:uid="{00000000-0005-0000-0000-0000F6350000}"/>
    <cellStyle name="SAPBEXaggItemX 4 2 5 2" xfId="6168" xr:uid="{00000000-0005-0000-0000-0000F7350000}"/>
    <cellStyle name="SAPBEXaggItemX 4 2 6" xfId="28736" xr:uid="{00000000-0005-0000-0000-0000F8350000}"/>
    <cellStyle name="SAPBEXaggItemX 4 2 7" xfId="28737" xr:uid="{00000000-0005-0000-0000-0000F9350000}"/>
    <cellStyle name="SAPBEXaggItemX 4 20" xfId="28738" xr:uid="{00000000-0005-0000-0000-0000FA350000}"/>
    <cellStyle name="SAPBEXaggItemX 4 21" xfId="28739" xr:uid="{00000000-0005-0000-0000-0000FB350000}"/>
    <cellStyle name="SAPBEXaggItemX 4 22" xfId="28740" xr:uid="{00000000-0005-0000-0000-0000FC350000}"/>
    <cellStyle name="SAPBEXaggItemX 4 23" xfId="28741" xr:uid="{00000000-0005-0000-0000-0000FD350000}"/>
    <cellStyle name="SAPBEXaggItemX 4 24" xfId="28742" xr:uid="{00000000-0005-0000-0000-0000FE350000}"/>
    <cellStyle name="SAPBEXaggItemX 4 25" xfId="28743" xr:uid="{00000000-0005-0000-0000-0000FF350000}"/>
    <cellStyle name="SAPBEXaggItemX 4 26" xfId="28744" xr:uid="{00000000-0005-0000-0000-000000360000}"/>
    <cellStyle name="SAPBEXaggItemX 4 27" xfId="28745" xr:uid="{00000000-0005-0000-0000-000001360000}"/>
    <cellStyle name="SAPBEXaggItemX 4 28" xfId="48225" xr:uid="{00000000-0005-0000-0000-000002360000}"/>
    <cellStyle name="SAPBEXaggItemX 4 3" xfId="28746" xr:uid="{00000000-0005-0000-0000-000003360000}"/>
    <cellStyle name="SAPBEXaggItemX 4 4" xfId="28747" xr:uid="{00000000-0005-0000-0000-000004360000}"/>
    <cellStyle name="SAPBEXaggItemX 4 5" xfId="28748" xr:uid="{00000000-0005-0000-0000-000005360000}"/>
    <cellStyle name="SAPBEXaggItemX 4 6" xfId="28749" xr:uid="{00000000-0005-0000-0000-000006360000}"/>
    <cellStyle name="SAPBEXaggItemX 4 7" xfId="28750" xr:uid="{00000000-0005-0000-0000-000007360000}"/>
    <cellStyle name="SAPBEXaggItemX 4 8" xfId="28751" xr:uid="{00000000-0005-0000-0000-000008360000}"/>
    <cellStyle name="SAPBEXaggItemX 4 9" xfId="28752" xr:uid="{00000000-0005-0000-0000-000009360000}"/>
    <cellStyle name="SAPBEXaggItemX 5" xfId="736" xr:uid="{00000000-0005-0000-0000-00000A360000}"/>
    <cellStyle name="SAPBEXaggItemX 5 10" xfId="28753" xr:uid="{00000000-0005-0000-0000-00000B360000}"/>
    <cellStyle name="SAPBEXaggItemX 5 11" xfId="28754" xr:uid="{00000000-0005-0000-0000-00000C360000}"/>
    <cellStyle name="SAPBEXaggItemX 5 12" xfId="28755" xr:uid="{00000000-0005-0000-0000-00000D360000}"/>
    <cellStyle name="SAPBEXaggItemX 5 13" xfId="28756" xr:uid="{00000000-0005-0000-0000-00000E360000}"/>
    <cellStyle name="SAPBEXaggItemX 5 14" xfId="28757" xr:uid="{00000000-0005-0000-0000-00000F360000}"/>
    <cellStyle name="SAPBEXaggItemX 5 15" xfId="28758" xr:uid="{00000000-0005-0000-0000-000010360000}"/>
    <cellStyle name="SAPBEXaggItemX 5 16" xfId="28759" xr:uid="{00000000-0005-0000-0000-000011360000}"/>
    <cellStyle name="SAPBEXaggItemX 5 17" xfId="28760" xr:uid="{00000000-0005-0000-0000-000012360000}"/>
    <cellStyle name="SAPBEXaggItemX 5 18" xfId="28761" xr:uid="{00000000-0005-0000-0000-000013360000}"/>
    <cellStyle name="SAPBEXaggItemX 5 19" xfId="28762" xr:uid="{00000000-0005-0000-0000-000014360000}"/>
    <cellStyle name="SAPBEXaggItemX 5 2" xfId="1676" xr:uid="{00000000-0005-0000-0000-000015360000}"/>
    <cellStyle name="SAPBEXaggItemX 5 2 2" xfId="6169" xr:uid="{00000000-0005-0000-0000-000016360000}"/>
    <cellStyle name="SAPBEXaggItemX 5 2 2 2" xfId="6170" xr:uid="{00000000-0005-0000-0000-000017360000}"/>
    <cellStyle name="SAPBEXaggItemX 5 2 2 2 2" xfId="6171" xr:uid="{00000000-0005-0000-0000-000018360000}"/>
    <cellStyle name="SAPBEXaggItemX 5 2 2 2 2 2" xfId="6172" xr:uid="{00000000-0005-0000-0000-000019360000}"/>
    <cellStyle name="SAPBEXaggItemX 5 2 2 2 3" xfId="6173" xr:uid="{00000000-0005-0000-0000-00001A360000}"/>
    <cellStyle name="SAPBEXaggItemX 5 2 2 3" xfId="6174" xr:uid="{00000000-0005-0000-0000-00001B360000}"/>
    <cellStyle name="SAPBEXaggItemX 5 2 2 3 2" xfId="6175" xr:uid="{00000000-0005-0000-0000-00001C360000}"/>
    <cellStyle name="SAPBEXaggItemX 5 2 2 3 2 2" xfId="6176" xr:uid="{00000000-0005-0000-0000-00001D360000}"/>
    <cellStyle name="SAPBEXaggItemX 5 2 2 4" xfId="6177" xr:uid="{00000000-0005-0000-0000-00001E360000}"/>
    <cellStyle name="SAPBEXaggItemX 5 2 2 4 2" xfId="6178" xr:uid="{00000000-0005-0000-0000-00001F360000}"/>
    <cellStyle name="SAPBEXaggItemX 5 2 3" xfId="6179" xr:uid="{00000000-0005-0000-0000-000020360000}"/>
    <cellStyle name="SAPBEXaggItemX 5 2 3 2" xfId="6180" xr:uid="{00000000-0005-0000-0000-000021360000}"/>
    <cellStyle name="SAPBEXaggItemX 5 2 3 2 2" xfId="6181" xr:uid="{00000000-0005-0000-0000-000022360000}"/>
    <cellStyle name="SAPBEXaggItemX 5 2 3 3" xfId="6182" xr:uid="{00000000-0005-0000-0000-000023360000}"/>
    <cellStyle name="SAPBEXaggItemX 5 2 4" xfId="6183" xr:uid="{00000000-0005-0000-0000-000024360000}"/>
    <cellStyle name="SAPBEXaggItemX 5 2 4 2" xfId="6184" xr:uid="{00000000-0005-0000-0000-000025360000}"/>
    <cellStyle name="SAPBEXaggItemX 5 2 4 2 2" xfId="6185" xr:uid="{00000000-0005-0000-0000-000026360000}"/>
    <cellStyle name="SAPBEXaggItemX 5 2 5" xfId="6186" xr:uid="{00000000-0005-0000-0000-000027360000}"/>
    <cellStyle name="SAPBEXaggItemX 5 2 5 2" xfId="6187" xr:uid="{00000000-0005-0000-0000-000028360000}"/>
    <cellStyle name="SAPBEXaggItemX 5 2 6" xfId="28763" xr:uid="{00000000-0005-0000-0000-000029360000}"/>
    <cellStyle name="SAPBEXaggItemX 5 2 7" xfId="28764" xr:uid="{00000000-0005-0000-0000-00002A360000}"/>
    <cellStyle name="SAPBEXaggItemX 5 20" xfId="28765" xr:uid="{00000000-0005-0000-0000-00002B360000}"/>
    <cellStyle name="SAPBEXaggItemX 5 21" xfId="28766" xr:uid="{00000000-0005-0000-0000-00002C360000}"/>
    <cellStyle name="SAPBEXaggItemX 5 22" xfId="28767" xr:uid="{00000000-0005-0000-0000-00002D360000}"/>
    <cellStyle name="SAPBEXaggItemX 5 23" xfId="28768" xr:uid="{00000000-0005-0000-0000-00002E360000}"/>
    <cellStyle name="SAPBEXaggItemX 5 24" xfId="28769" xr:uid="{00000000-0005-0000-0000-00002F360000}"/>
    <cellStyle name="SAPBEXaggItemX 5 25" xfId="28770" xr:uid="{00000000-0005-0000-0000-000030360000}"/>
    <cellStyle name="SAPBEXaggItemX 5 26" xfId="28771" xr:uid="{00000000-0005-0000-0000-000031360000}"/>
    <cellStyle name="SAPBEXaggItemX 5 27" xfId="28772" xr:uid="{00000000-0005-0000-0000-000032360000}"/>
    <cellStyle name="SAPBEXaggItemX 5 28" xfId="48226" xr:uid="{00000000-0005-0000-0000-000033360000}"/>
    <cellStyle name="SAPBEXaggItemX 5 3" xfId="28773" xr:uid="{00000000-0005-0000-0000-000034360000}"/>
    <cellStyle name="SAPBEXaggItemX 5 4" xfId="28774" xr:uid="{00000000-0005-0000-0000-000035360000}"/>
    <cellStyle name="SAPBEXaggItemX 5 5" xfId="28775" xr:uid="{00000000-0005-0000-0000-000036360000}"/>
    <cellStyle name="SAPBEXaggItemX 5 6" xfId="28776" xr:uid="{00000000-0005-0000-0000-000037360000}"/>
    <cellStyle name="SAPBEXaggItemX 5 7" xfId="28777" xr:uid="{00000000-0005-0000-0000-000038360000}"/>
    <cellStyle name="SAPBEXaggItemX 5 8" xfId="28778" xr:uid="{00000000-0005-0000-0000-000039360000}"/>
    <cellStyle name="SAPBEXaggItemX 5 9" xfId="28779" xr:uid="{00000000-0005-0000-0000-00003A360000}"/>
    <cellStyle name="SAPBEXaggItemX 6" xfId="737" xr:uid="{00000000-0005-0000-0000-00003B360000}"/>
    <cellStyle name="SAPBEXaggItemX 6 10" xfId="28780" xr:uid="{00000000-0005-0000-0000-00003C360000}"/>
    <cellStyle name="SAPBEXaggItemX 6 11" xfId="28781" xr:uid="{00000000-0005-0000-0000-00003D360000}"/>
    <cellStyle name="SAPBEXaggItemX 6 12" xfId="28782" xr:uid="{00000000-0005-0000-0000-00003E360000}"/>
    <cellStyle name="SAPBEXaggItemX 6 13" xfId="28783" xr:uid="{00000000-0005-0000-0000-00003F360000}"/>
    <cellStyle name="SAPBEXaggItemX 6 14" xfId="28784" xr:uid="{00000000-0005-0000-0000-000040360000}"/>
    <cellStyle name="SAPBEXaggItemX 6 15" xfId="28785" xr:uid="{00000000-0005-0000-0000-000041360000}"/>
    <cellStyle name="SAPBEXaggItemX 6 16" xfId="28786" xr:uid="{00000000-0005-0000-0000-000042360000}"/>
    <cellStyle name="SAPBEXaggItemX 6 17" xfId="28787" xr:uid="{00000000-0005-0000-0000-000043360000}"/>
    <cellStyle name="SAPBEXaggItemX 6 18" xfId="28788" xr:uid="{00000000-0005-0000-0000-000044360000}"/>
    <cellStyle name="SAPBEXaggItemX 6 19" xfId="28789" xr:uid="{00000000-0005-0000-0000-000045360000}"/>
    <cellStyle name="SAPBEXaggItemX 6 2" xfId="1677" xr:uid="{00000000-0005-0000-0000-000046360000}"/>
    <cellStyle name="SAPBEXaggItemX 6 2 2" xfId="6188" xr:uid="{00000000-0005-0000-0000-000047360000}"/>
    <cellStyle name="SAPBEXaggItemX 6 2 2 2" xfId="6189" xr:uid="{00000000-0005-0000-0000-000048360000}"/>
    <cellStyle name="SAPBEXaggItemX 6 2 2 2 2" xfId="6190" xr:uid="{00000000-0005-0000-0000-000049360000}"/>
    <cellStyle name="SAPBEXaggItemX 6 2 2 2 2 2" xfId="6191" xr:uid="{00000000-0005-0000-0000-00004A360000}"/>
    <cellStyle name="SAPBEXaggItemX 6 2 2 2 3" xfId="6192" xr:uid="{00000000-0005-0000-0000-00004B360000}"/>
    <cellStyle name="SAPBEXaggItemX 6 2 2 3" xfId="6193" xr:uid="{00000000-0005-0000-0000-00004C360000}"/>
    <cellStyle name="SAPBEXaggItemX 6 2 2 3 2" xfId="6194" xr:uid="{00000000-0005-0000-0000-00004D360000}"/>
    <cellStyle name="SAPBEXaggItemX 6 2 2 3 2 2" xfId="6195" xr:uid="{00000000-0005-0000-0000-00004E360000}"/>
    <cellStyle name="SAPBEXaggItemX 6 2 2 4" xfId="6196" xr:uid="{00000000-0005-0000-0000-00004F360000}"/>
    <cellStyle name="SAPBEXaggItemX 6 2 2 4 2" xfId="6197" xr:uid="{00000000-0005-0000-0000-000050360000}"/>
    <cellStyle name="SAPBEXaggItemX 6 2 3" xfId="6198" xr:uid="{00000000-0005-0000-0000-000051360000}"/>
    <cellStyle name="SAPBEXaggItemX 6 2 3 2" xfId="6199" xr:uid="{00000000-0005-0000-0000-000052360000}"/>
    <cellStyle name="SAPBEXaggItemX 6 2 3 2 2" xfId="6200" xr:uid="{00000000-0005-0000-0000-000053360000}"/>
    <cellStyle name="SAPBEXaggItemX 6 2 3 3" xfId="6201" xr:uid="{00000000-0005-0000-0000-000054360000}"/>
    <cellStyle name="SAPBEXaggItemX 6 2 4" xfId="6202" xr:uid="{00000000-0005-0000-0000-000055360000}"/>
    <cellStyle name="SAPBEXaggItemX 6 2 4 2" xfId="6203" xr:uid="{00000000-0005-0000-0000-000056360000}"/>
    <cellStyle name="SAPBEXaggItemX 6 2 4 2 2" xfId="6204" xr:uid="{00000000-0005-0000-0000-000057360000}"/>
    <cellStyle name="SAPBEXaggItemX 6 2 5" xfId="6205" xr:uid="{00000000-0005-0000-0000-000058360000}"/>
    <cellStyle name="SAPBEXaggItemX 6 2 5 2" xfId="6206" xr:uid="{00000000-0005-0000-0000-000059360000}"/>
    <cellStyle name="SAPBEXaggItemX 6 2 6" xfId="28790" xr:uid="{00000000-0005-0000-0000-00005A360000}"/>
    <cellStyle name="SAPBEXaggItemX 6 2 7" xfId="28791" xr:uid="{00000000-0005-0000-0000-00005B360000}"/>
    <cellStyle name="SAPBEXaggItemX 6 20" xfId="28792" xr:uid="{00000000-0005-0000-0000-00005C360000}"/>
    <cellStyle name="SAPBEXaggItemX 6 21" xfId="28793" xr:uid="{00000000-0005-0000-0000-00005D360000}"/>
    <cellStyle name="SAPBEXaggItemX 6 22" xfId="28794" xr:uid="{00000000-0005-0000-0000-00005E360000}"/>
    <cellStyle name="SAPBEXaggItemX 6 23" xfId="28795" xr:uid="{00000000-0005-0000-0000-00005F360000}"/>
    <cellStyle name="SAPBEXaggItemX 6 24" xfId="28796" xr:uid="{00000000-0005-0000-0000-000060360000}"/>
    <cellStyle name="SAPBEXaggItemX 6 25" xfId="28797" xr:uid="{00000000-0005-0000-0000-000061360000}"/>
    <cellStyle name="SAPBEXaggItemX 6 26" xfId="28798" xr:uid="{00000000-0005-0000-0000-000062360000}"/>
    <cellStyle name="SAPBEXaggItemX 6 27" xfId="28799" xr:uid="{00000000-0005-0000-0000-000063360000}"/>
    <cellStyle name="SAPBEXaggItemX 6 28" xfId="48227" xr:uid="{00000000-0005-0000-0000-000064360000}"/>
    <cellStyle name="SAPBEXaggItemX 6 3" xfId="28800" xr:uid="{00000000-0005-0000-0000-000065360000}"/>
    <cellStyle name="SAPBEXaggItemX 6 4" xfId="28801" xr:uid="{00000000-0005-0000-0000-000066360000}"/>
    <cellStyle name="SAPBEXaggItemX 6 5" xfId="28802" xr:uid="{00000000-0005-0000-0000-000067360000}"/>
    <cellStyle name="SAPBEXaggItemX 6 6" xfId="28803" xr:uid="{00000000-0005-0000-0000-000068360000}"/>
    <cellStyle name="SAPBEXaggItemX 6 7" xfId="28804" xr:uid="{00000000-0005-0000-0000-000069360000}"/>
    <cellStyle name="SAPBEXaggItemX 6 8" xfId="28805" xr:uid="{00000000-0005-0000-0000-00006A360000}"/>
    <cellStyle name="SAPBEXaggItemX 6 9" xfId="28806" xr:uid="{00000000-0005-0000-0000-00006B360000}"/>
    <cellStyle name="SAPBEXaggItemX 7" xfId="738" xr:uid="{00000000-0005-0000-0000-00006C360000}"/>
    <cellStyle name="SAPBEXaggItemX 7 10" xfId="28807" xr:uid="{00000000-0005-0000-0000-00006D360000}"/>
    <cellStyle name="SAPBEXaggItemX 7 11" xfId="28808" xr:uid="{00000000-0005-0000-0000-00006E360000}"/>
    <cellStyle name="SAPBEXaggItemX 7 12" xfId="28809" xr:uid="{00000000-0005-0000-0000-00006F360000}"/>
    <cellStyle name="SAPBEXaggItemX 7 13" xfId="28810" xr:uid="{00000000-0005-0000-0000-000070360000}"/>
    <cellStyle name="SAPBEXaggItemX 7 14" xfId="28811" xr:uid="{00000000-0005-0000-0000-000071360000}"/>
    <cellStyle name="SAPBEXaggItemX 7 15" xfId="28812" xr:uid="{00000000-0005-0000-0000-000072360000}"/>
    <cellStyle name="SAPBEXaggItemX 7 16" xfId="28813" xr:uid="{00000000-0005-0000-0000-000073360000}"/>
    <cellStyle name="SAPBEXaggItemX 7 17" xfId="28814" xr:uid="{00000000-0005-0000-0000-000074360000}"/>
    <cellStyle name="SAPBEXaggItemX 7 18" xfId="28815" xr:uid="{00000000-0005-0000-0000-000075360000}"/>
    <cellStyle name="SAPBEXaggItemX 7 19" xfId="28816" xr:uid="{00000000-0005-0000-0000-000076360000}"/>
    <cellStyle name="SAPBEXaggItemX 7 2" xfId="1678" xr:uid="{00000000-0005-0000-0000-000077360000}"/>
    <cellStyle name="SAPBEXaggItemX 7 2 2" xfId="6207" xr:uid="{00000000-0005-0000-0000-000078360000}"/>
    <cellStyle name="SAPBEXaggItemX 7 2 2 2" xfId="6208" xr:uid="{00000000-0005-0000-0000-000079360000}"/>
    <cellStyle name="SAPBEXaggItemX 7 2 2 2 2" xfId="6209" xr:uid="{00000000-0005-0000-0000-00007A360000}"/>
    <cellStyle name="SAPBEXaggItemX 7 2 2 2 2 2" xfId="6210" xr:uid="{00000000-0005-0000-0000-00007B360000}"/>
    <cellStyle name="SAPBEXaggItemX 7 2 2 2 3" xfId="6211" xr:uid="{00000000-0005-0000-0000-00007C360000}"/>
    <cellStyle name="SAPBEXaggItemX 7 2 2 3" xfId="6212" xr:uid="{00000000-0005-0000-0000-00007D360000}"/>
    <cellStyle name="SAPBEXaggItemX 7 2 2 3 2" xfId="6213" xr:uid="{00000000-0005-0000-0000-00007E360000}"/>
    <cellStyle name="SAPBEXaggItemX 7 2 2 3 2 2" xfId="6214" xr:uid="{00000000-0005-0000-0000-00007F360000}"/>
    <cellStyle name="SAPBEXaggItemX 7 2 2 4" xfId="6215" xr:uid="{00000000-0005-0000-0000-000080360000}"/>
    <cellStyle name="SAPBEXaggItemX 7 2 2 4 2" xfId="6216" xr:uid="{00000000-0005-0000-0000-000081360000}"/>
    <cellStyle name="SAPBEXaggItemX 7 2 3" xfId="6217" xr:uid="{00000000-0005-0000-0000-000082360000}"/>
    <cellStyle name="SAPBEXaggItemX 7 2 3 2" xfId="6218" xr:uid="{00000000-0005-0000-0000-000083360000}"/>
    <cellStyle name="SAPBEXaggItemX 7 2 3 2 2" xfId="6219" xr:uid="{00000000-0005-0000-0000-000084360000}"/>
    <cellStyle name="SAPBEXaggItemX 7 2 3 3" xfId="6220" xr:uid="{00000000-0005-0000-0000-000085360000}"/>
    <cellStyle name="SAPBEXaggItemX 7 2 4" xfId="6221" xr:uid="{00000000-0005-0000-0000-000086360000}"/>
    <cellStyle name="SAPBEXaggItemX 7 2 4 2" xfId="6222" xr:uid="{00000000-0005-0000-0000-000087360000}"/>
    <cellStyle name="SAPBEXaggItemX 7 2 4 2 2" xfId="6223" xr:uid="{00000000-0005-0000-0000-000088360000}"/>
    <cellStyle name="SAPBEXaggItemX 7 2 5" xfId="6224" xr:uid="{00000000-0005-0000-0000-000089360000}"/>
    <cellStyle name="SAPBEXaggItemX 7 2 5 2" xfId="6225" xr:uid="{00000000-0005-0000-0000-00008A360000}"/>
    <cellStyle name="SAPBEXaggItemX 7 2 6" xfId="28817" xr:uid="{00000000-0005-0000-0000-00008B360000}"/>
    <cellStyle name="SAPBEXaggItemX 7 2 7" xfId="28818" xr:uid="{00000000-0005-0000-0000-00008C360000}"/>
    <cellStyle name="SAPBEXaggItemX 7 20" xfId="28819" xr:uid="{00000000-0005-0000-0000-00008D360000}"/>
    <cellStyle name="SAPBEXaggItemX 7 21" xfId="28820" xr:uid="{00000000-0005-0000-0000-00008E360000}"/>
    <cellStyle name="SAPBEXaggItemX 7 22" xfId="28821" xr:uid="{00000000-0005-0000-0000-00008F360000}"/>
    <cellStyle name="SAPBEXaggItemX 7 23" xfId="28822" xr:uid="{00000000-0005-0000-0000-000090360000}"/>
    <cellStyle name="SAPBEXaggItemX 7 24" xfId="28823" xr:uid="{00000000-0005-0000-0000-000091360000}"/>
    <cellStyle name="SAPBEXaggItemX 7 25" xfId="28824" xr:uid="{00000000-0005-0000-0000-000092360000}"/>
    <cellStyle name="SAPBEXaggItemX 7 26" xfId="28825" xr:uid="{00000000-0005-0000-0000-000093360000}"/>
    <cellStyle name="SAPBEXaggItemX 7 27" xfId="28826" xr:uid="{00000000-0005-0000-0000-000094360000}"/>
    <cellStyle name="SAPBEXaggItemX 7 28" xfId="48228" xr:uid="{00000000-0005-0000-0000-000095360000}"/>
    <cellStyle name="SAPBEXaggItemX 7 3" xfId="28827" xr:uid="{00000000-0005-0000-0000-000096360000}"/>
    <cellStyle name="SAPBEXaggItemX 7 4" xfId="28828" xr:uid="{00000000-0005-0000-0000-000097360000}"/>
    <cellStyle name="SAPBEXaggItemX 7 5" xfId="28829" xr:uid="{00000000-0005-0000-0000-000098360000}"/>
    <cellStyle name="SAPBEXaggItemX 7 6" xfId="28830" xr:uid="{00000000-0005-0000-0000-000099360000}"/>
    <cellStyle name="SAPBEXaggItemX 7 7" xfId="28831" xr:uid="{00000000-0005-0000-0000-00009A360000}"/>
    <cellStyle name="SAPBEXaggItemX 7 8" xfId="28832" xr:uid="{00000000-0005-0000-0000-00009B360000}"/>
    <cellStyle name="SAPBEXaggItemX 7 9" xfId="28833" xr:uid="{00000000-0005-0000-0000-00009C360000}"/>
    <cellStyle name="SAPBEXaggItemX 8" xfId="728" xr:uid="{00000000-0005-0000-0000-00009D360000}"/>
    <cellStyle name="SAPBEXaggItemX 8 10" xfId="28834" xr:uid="{00000000-0005-0000-0000-00009E360000}"/>
    <cellStyle name="SAPBEXaggItemX 8 11" xfId="28835" xr:uid="{00000000-0005-0000-0000-00009F360000}"/>
    <cellStyle name="SAPBEXaggItemX 8 12" xfId="28836" xr:uid="{00000000-0005-0000-0000-0000A0360000}"/>
    <cellStyle name="SAPBEXaggItemX 8 13" xfId="28837" xr:uid="{00000000-0005-0000-0000-0000A1360000}"/>
    <cellStyle name="SAPBEXaggItemX 8 14" xfId="28838" xr:uid="{00000000-0005-0000-0000-0000A2360000}"/>
    <cellStyle name="SAPBEXaggItemX 8 15" xfId="28839" xr:uid="{00000000-0005-0000-0000-0000A3360000}"/>
    <cellStyle name="SAPBEXaggItemX 8 16" xfId="28840" xr:uid="{00000000-0005-0000-0000-0000A4360000}"/>
    <cellStyle name="SAPBEXaggItemX 8 17" xfId="28841" xr:uid="{00000000-0005-0000-0000-0000A5360000}"/>
    <cellStyle name="SAPBEXaggItemX 8 18" xfId="28842" xr:uid="{00000000-0005-0000-0000-0000A6360000}"/>
    <cellStyle name="SAPBEXaggItemX 8 19" xfId="28843" xr:uid="{00000000-0005-0000-0000-0000A7360000}"/>
    <cellStyle name="SAPBEXaggItemX 8 2" xfId="1679" xr:uid="{00000000-0005-0000-0000-0000A8360000}"/>
    <cellStyle name="SAPBEXaggItemX 8 2 2" xfId="6226" xr:uid="{00000000-0005-0000-0000-0000A9360000}"/>
    <cellStyle name="SAPBEXaggItemX 8 2 2 2" xfId="6227" xr:uid="{00000000-0005-0000-0000-0000AA360000}"/>
    <cellStyle name="SAPBEXaggItemX 8 2 2 2 2" xfId="6228" xr:uid="{00000000-0005-0000-0000-0000AB360000}"/>
    <cellStyle name="SAPBEXaggItemX 8 2 2 2 2 2" xfId="6229" xr:uid="{00000000-0005-0000-0000-0000AC360000}"/>
    <cellStyle name="SAPBEXaggItemX 8 2 2 2 3" xfId="6230" xr:uid="{00000000-0005-0000-0000-0000AD360000}"/>
    <cellStyle name="SAPBEXaggItemX 8 2 2 3" xfId="6231" xr:uid="{00000000-0005-0000-0000-0000AE360000}"/>
    <cellStyle name="SAPBEXaggItemX 8 2 2 3 2" xfId="6232" xr:uid="{00000000-0005-0000-0000-0000AF360000}"/>
    <cellStyle name="SAPBEXaggItemX 8 2 2 3 2 2" xfId="6233" xr:uid="{00000000-0005-0000-0000-0000B0360000}"/>
    <cellStyle name="SAPBEXaggItemX 8 2 2 4" xfId="6234" xr:uid="{00000000-0005-0000-0000-0000B1360000}"/>
    <cellStyle name="SAPBEXaggItemX 8 2 2 4 2" xfId="6235" xr:uid="{00000000-0005-0000-0000-0000B2360000}"/>
    <cellStyle name="SAPBEXaggItemX 8 2 3" xfId="6236" xr:uid="{00000000-0005-0000-0000-0000B3360000}"/>
    <cellStyle name="SAPBEXaggItemX 8 2 3 2" xfId="6237" xr:uid="{00000000-0005-0000-0000-0000B4360000}"/>
    <cellStyle name="SAPBEXaggItemX 8 2 3 2 2" xfId="6238" xr:uid="{00000000-0005-0000-0000-0000B5360000}"/>
    <cellStyle name="SAPBEXaggItemX 8 2 3 3" xfId="6239" xr:uid="{00000000-0005-0000-0000-0000B6360000}"/>
    <cellStyle name="SAPBEXaggItemX 8 2 4" xfId="6240" xr:uid="{00000000-0005-0000-0000-0000B7360000}"/>
    <cellStyle name="SAPBEXaggItemX 8 2 4 2" xfId="6241" xr:uid="{00000000-0005-0000-0000-0000B8360000}"/>
    <cellStyle name="SAPBEXaggItemX 8 2 4 2 2" xfId="6242" xr:uid="{00000000-0005-0000-0000-0000B9360000}"/>
    <cellStyle name="SAPBEXaggItemX 8 2 5" xfId="6243" xr:uid="{00000000-0005-0000-0000-0000BA360000}"/>
    <cellStyle name="SAPBEXaggItemX 8 2 5 2" xfId="6244" xr:uid="{00000000-0005-0000-0000-0000BB360000}"/>
    <cellStyle name="SAPBEXaggItemX 8 2 6" xfId="28844" xr:uid="{00000000-0005-0000-0000-0000BC360000}"/>
    <cellStyle name="SAPBEXaggItemX 8 2 7" xfId="28845" xr:uid="{00000000-0005-0000-0000-0000BD360000}"/>
    <cellStyle name="SAPBEXaggItemX 8 20" xfId="28846" xr:uid="{00000000-0005-0000-0000-0000BE360000}"/>
    <cellStyle name="SAPBEXaggItemX 8 21" xfId="28847" xr:uid="{00000000-0005-0000-0000-0000BF360000}"/>
    <cellStyle name="SAPBEXaggItemX 8 22" xfId="28848" xr:uid="{00000000-0005-0000-0000-0000C0360000}"/>
    <cellStyle name="SAPBEXaggItemX 8 23" xfId="28849" xr:uid="{00000000-0005-0000-0000-0000C1360000}"/>
    <cellStyle name="SAPBEXaggItemX 8 24" xfId="28850" xr:uid="{00000000-0005-0000-0000-0000C2360000}"/>
    <cellStyle name="SAPBEXaggItemX 8 25" xfId="28851" xr:uid="{00000000-0005-0000-0000-0000C3360000}"/>
    <cellStyle name="SAPBEXaggItemX 8 26" xfId="28852" xr:uid="{00000000-0005-0000-0000-0000C4360000}"/>
    <cellStyle name="SAPBEXaggItemX 8 27" xfId="28853" xr:uid="{00000000-0005-0000-0000-0000C5360000}"/>
    <cellStyle name="SAPBEXaggItemX 8 28" xfId="48229" xr:uid="{00000000-0005-0000-0000-0000C6360000}"/>
    <cellStyle name="SAPBEXaggItemX 8 3" xfId="28854" xr:uid="{00000000-0005-0000-0000-0000C7360000}"/>
    <cellStyle name="SAPBEXaggItemX 8 4" xfId="28855" xr:uid="{00000000-0005-0000-0000-0000C8360000}"/>
    <cellStyle name="SAPBEXaggItemX 8 5" xfId="28856" xr:uid="{00000000-0005-0000-0000-0000C9360000}"/>
    <cellStyle name="SAPBEXaggItemX 8 6" xfId="28857" xr:uid="{00000000-0005-0000-0000-0000CA360000}"/>
    <cellStyle name="SAPBEXaggItemX 8 7" xfId="28858" xr:uid="{00000000-0005-0000-0000-0000CB360000}"/>
    <cellStyle name="SAPBEXaggItemX 8 8" xfId="28859" xr:uid="{00000000-0005-0000-0000-0000CC360000}"/>
    <cellStyle name="SAPBEXaggItemX 8 9" xfId="28860" xr:uid="{00000000-0005-0000-0000-0000CD360000}"/>
    <cellStyle name="SAPBEXaggItemX 9" xfId="1680" xr:uid="{00000000-0005-0000-0000-0000CE360000}"/>
    <cellStyle name="SAPBEXaggItemX 9 2" xfId="1681" xr:uid="{00000000-0005-0000-0000-0000CF360000}"/>
    <cellStyle name="SAPBEXaggItemX 9 2 2" xfId="6245" xr:uid="{00000000-0005-0000-0000-0000D0360000}"/>
    <cellStyle name="SAPBEXaggItemX 9 2 2 2" xfId="6246" xr:uid="{00000000-0005-0000-0000-0000D1360000}"/>
    <cellStyle name="SAPBEXaggItemX 9 2 2 2 2" xfId="6247" xr:uid="{00000000-0005-0000-0000-0000D2360000}"/>
    <cellStyle name="SAPBEXaggItemX 9 2 2 3" xfId="6248" xr:uid="{00000000-0005-0000-0000-0000D3360000}"/>
    <cellStyle name="SAPBEXaggItemX 9 2 3" xfId="6249" xr:uid="{00000000-0005-0000-0000-0000D4360000}"/>
    <cellStyle name="SAPBEXaggItemX 9 2 3 2" xfId="6250" xr:uid="{00000000-0005-0000-0000-0000D5360000}"/>
    <cellStyle name="SAPBEXaggItemX 9 2 3 2 2" xfId="6251" xr:uid="{00000000-0005-0000-0000-0000D6360000}"/>
    <cellStyle name="SAPBEXaggItemX 9 2 4" xfId="6252" xr:uid="{00000000-0005-0000-0000-0000D7360000}"/>
    <cellStyle name="SAPBEXaggItemX 9 2 4 2" xfId="6253" xr:uid="{00000000-0005-0000-0000-0000D8360000}"/>
    <cellStyle name="SAPBEXaggItemX 9 3" xfId="6254" xr:uid="{00000000-0005-0000-0000-0000D9360000}"/>
    <cellStyle name="SAPBEXaggItemX 9 3 2" xfId="6255" xr:uid="{00000000-0005-0000-0000-0000DA360000}"/>
    <cellStyle name="SAPBEXaggItemX 9 3 2 2" xfId="6256" xr:uid="{00000000-0005-0000-0000-0000DB360000}"/>
    <cellStyle name="SAPBEXaggItemX 9 3 2 2 2" xfId="6257" xr:uid="{00000000-0005-0000-0000-0000DC360000}"/>
    <cellStyle name="SAPBEXaggItemX 9 3 2 3" xfId="6258" xr:uid="{00000000-0005-0000-0000-0000DD360000}"/>
    <cellStyle name="SAPBEXaggItemX 9 3 3" xfId="6259" xr:uid="{00000000-0005-0000-0000-0000DE360000}"/>
    <cellStyle name="SAPBEXaggItemX 9 3 3 2" xfId="6260" xr:uid="{00000000-0005-0000-0000-0000DF360000}"/>
    <cellStyle name="SAPBEXaggItemX 9 3 3 2 2" xfId="6261" xr:uid="{00000000-0005-0000-0000-0000E0360000}"/>
    <cellStyle name="SAPBEXaggItemX 9 3 4" xfId="6262" xr:uid="{00000000-0005-0000-0000-0000E1360000}"/>
    <cellStyle name="SAPBEXaggItemX 9 3 4 2" xfId="6263" xr:uid="{00000000-0005-0000-0000-0000E2360000}"/>
    <cellStyle name="SAPBEXaggItemX 9 3 5" xfId="28861" xr:uid="{00000000-0005-0000-0000-0000E3360000}"/>
    <cellStyle name="SAPBEXaggItemX 9 4" xfId="6264" xr:uid="{00000000-0005-0000-0000-0000E4360000}"/>
    <cellStyle name="SAPBEXaggItemX 9 4 2" xfId="6265" xr:uid="{00000000-0005-0000-0000-0000E5360000}"/>
    <cellStyle name="SAPBEXaggItemX 9 4 2 2" xfId="6266" xr:uid="{00000000-0005-0000-0000-0000E6360000}"/>
    <cellStyle name="SAPBEXaggItemX 9 4 2 2 2" xfId="6267" xr:uid="{00000000-0005-0000-0000-0000E7360000}"/>
    <cellStyle name="SAPBEXaggItemX 9 4 3" xfId="6268" xr:uid="{00000000-0005-0000-0000-0000E8360000}"/>
    <cellStyle name="SAPBEXaggItemX 9 4 3 2" xfId="6269" xr:uid="{00000000-0005-0000-0000-0000E9360000}"/>
    <cellStyle name="SAPBEXaggItemX 9 5" xfId="6270" xr:uid="{00000000-0005-0000-0000-0000EA360000}"/>
    <cellStyle name="SAPBEXaggItemX 9 5 2" xfId="6271" xr:uid="{00000000-0005-0000-0000-0000EB360000}"/>
    <cellStyle name="SAPBEXaggItemX 9 5 2 2" xfId="6272" xr:uid="{00000000-0005-0000-0000-0000EC360000}"/>
    <cellStyle name="SAPBEXaggItemX 9 5 3" xfId="6273" xr:uid="{00000000-0005-0000-0000-0000ED360000}"/>
    <cellStyle name="SAPBEXaggItemX 9 6" xfId="6274" xr:uid="{00000000-0005-0000-0000-0000EE360000}"/>
    <cellStyle name="SAPBEXaggItemX 9 6 2" xfId="6275" xr:uid="{00000000-0005-0000-0000-0000EF360000}"/>
    <cellStyle name="SAPBEXaggItemX 9 6 2 2" xfId="6276" xr:uid="{00000000-0005-0000-0000-0000F0360000}"/>
    <cellStyle name="SAPBEXaggItemX 9 7" xfId="6277" xr:uid="{00000000-0005-0000-0000-0000F1360000}"/>
    <cellStyle name="SAPBEXaggItemX 9 7 2" xfId="6278" xr:uid="{00000000-0005-0000-0000-0000F2360000}"/>
    <cellStyle name="SAPBEXaggItemX 9 8" xfId="48230" xr:uid="{00000000-0005-0000-0000-0000F3360000}"/>
    <cellStyle name="SAPBEXchaText" xfId="121" xr:uid="{00000000-0005-0000-0000-0000F4360000}"/>
    <cellStyle name="SAPBEXchaText 10" xfId="6279" xr:uid="{00000000-0005-0000-0000-0000F5360000}"/>
    <cellStyle name="SAPBEXchaText 10 2" xfId="6280" xr:uid="{00000000-0005-0000-0000-0000F6360000}"/>
    <cellStyle name="SAPBEXchaText 10 2 2" xfId="6281" xr:uid="{00000000-0005-0000-0000-0000F7360000}"/>
    <cellStyle name="SAPBEXchaText 10 2 2 2" xfId="6282" xr:uid="{00000000-0005-0000-0000-0000F8360000}"/>
    <cellStyle name="SAPBEXchaText 10 2 3" xfId="6283" xr:uid="{00000000-0005-0000-0000-0000F9360000}"/>
    <cellStyle name="SAPBEXchaText 10 3" xfId="6284" xr:uid="{00000000-0005-0000-0000-0000FA360000}"/>
    <cellStyle name="SAPBEXchaText 10 3 2" xfId="6285" xr:uid="{00000000-0005-0000-0000-0000FB360000}"/>
    <cellStyle name="SAPBEXchaText 10 3 2 2" xfId="6286" xr:uid="{00000000-0005-0000-0000-0000FC360000}"/>
    <cellStyle name="SAPBEXchaText 10 4" xfId="6287" xr:uid="{00000000-0005-0000-0000-0000FD360000}"/>
    <cellStyle name="SAPBEXchaText 10 4 2" xfId="6288" xr:uid="{00000000-0005-0000-0000-0000FE360000}"/>
    <cellStyle name="SAPBEXchaText 10 5" xfId="28862" xr:uid="{00000000-0005-0000-0000-0000FF360000}"/>
    <cellStyle name="SAPBEXchaText 10 6" xfId="28863" xr:uid="{00000000-0005-0000-0000-000000370000}"/>
    <cellStyle name="SAPBEXchaText 10 7" xfId="28864" xr:uid="{00000000-0005-0000-0000-000001370000}"/>
    <cellStyle name="SAPBEXchaText 11" xfId="28865" xr:uid="{00000000-0005-0000-0000-000002370000}"/>
    <cellStyle name="SAPBEXchaText 12" xfId="28866" xr:uid="{00000000-0005-0000-0000-000003370000}"/>
    <cellStyle name="SAPBEXchaText 13" xfId="28867" xr:uid="{00000000-0005-0000-0000-000004370000}"/>
    <cellStyle name="SAPBEXchaText 14" xfId="28868" xr:uid="{00000000-0005-0000-0000-000005370000}"/>
    <cellStyle name="SAPBEXchaText 15" xfId="28869" xr:uid="{00000000-0005-0000-0000-000006370000}"/>
    <cellStyle name="SAPBEXchaText 16" xfId="28870" xr:uid="{00000000-0005-0000-0000-000007370000}"/>
    <cellStyle name="SAPBEXchaText 17" xfId="28871" xr:uid="{00000000-0005-0000-0000-000008370000}"/>
    <cellStyle name="SAPBEXchaText 18" xfId="28872" xr:uid="{00000000-0005-0000-0000-000009370000}"/>
    <cellStyle name="SAPBEXchaText 19" xfId="28873" xr:uid="{00000000-0005-0000-0000-00000A370000}"/>
    <cellStyle name="SAPBEXchaText 2" xfId="408" xr:uid="{00000000-0005-0000-0000-00000B370000}"/>
    <cellStyle name="SAPBEXchaText 2 10" xfId="28874" xr:uid="{00000000-0005-0000-0000-00000C370000}"/>
    <cellStyle name="SAPBEXchaText 2 11" xfId="28875" xr:uid="{00000000-0005-0000-0000-00000D370000}"/>
    <cellStyle name="SAPBEXchaText 2 12" xfId="28876" xr:uid="{00000000-0005-0000-0000-00000E370000}"/>
    <cellStyle name="SAPBEXchaText 2 13" xfId="28877" xr:uid="{00000000-0005-0000-0000-00000F370000}"/>
    <cellStyle name="SAPBEXchaText 2 14" xfId="28878" xr:uid="{00000000-0005-0000-0000-000010370000}"/>
    <cellStyle name="SAPBEXchaText 2 15" xfId="28879" xr:uid="{00000000-0005-0000-0000-000011370000}"/>
    <cellStyle name="SAPBEXchaText 2 16" xfId="28880" xr:uid="{00000000-0005-0000-0000-000012370000}"/>
    <cellStyle name="SAPBEXchaText 2 17" xfId="28881" xr:uid="{00000000-0005-0000-0000-000013370000}"/>
    <cellStyle name="SAPBEXchaText 2 18" xfId="28882" xr:uid="{00000000-0005-0000-0000-000014370000}"/>
    <cellStyle name="SAPBEXchaText 2 19" xfId="28883" xr:uid="{00000000-0005-0000-0000-000015370000}"/>
    <cellStyle name="SAPBEXchaText 2 2" xfId="508" xr:uid="{00000000-0005-0000-0000-000016370000}"/>
    <cellStyle name="SAPBEXchaText 2 2 10" xfId="28884" xr:uid="{00000000-0005-0000-0000-000017370000}"/>
    <cellStyle name="SAPBEXchaText 2 2 11" xfId="28885" xr:uid="{00000000-0005-0000-0000-000018370000}"/>
    <cellStyle name="SAPBEXchaText 2 2 12" xfId="28886" xr:uid="{00000000-0005-0000-0000-000019370000}"/>
    <cellStyle name="SAPBEXchaText 2 2 13" xfId="28887" xr:uid="{00000000-0005-0000-0000-00001A370000}"/>
    <cellStyle name="SAPBEXchaText 2 2 14" xfId="28888" xr:uid="{00000000-0005-0000-0000-00001B370000}"/>
    <cellStyle name="SAPBEXchaText 2 2 15" xfId="28889" xr:uid="{00000000-0005-0000-0000-00001C370000}"/>
    <cellStyle name="SAPBEXchaText 2 2 16" xfId="28890" xr:uid="{00000000-0005-0000-0000-00001D370000}"/>
    <cellStyle name="SAPBEXchaText 2 2 17" xfId="28891" xr:uid="{00000000-0005-0000-0000-00001E370000}"/>
    <cellStyle name="SAPBEXchaText 2 2 18" xfId="28892" xr:uid="{00000000-0005-0000-0000-00001F370000}"/>
    <cellStyle name="SAPBEXchaText 2 2 19" xfId="28893" xr:uid="{00000000-0005-0000-0000-000020370000}"/>
    <cellStyle name="SAPBEXchaText 2 2 2" xfId="740" xr:uid="{00000000-0005-0000-0000-000021370000}"/>
    <cellStyle name="SAPBEXchaText 2 2 2 10" xfId="28894" xr:uid="{00000000-0005-0000-0000-000022370000}"/>
    <cellStyle name="SAPBEXchaText 2 2 2 11" xfId="28895" xr:uid="{00000000-0005-0000-0000-000023370000}"/>
    <cellStyle name="SAPBEXchaText 2 2 2 12" xfId="28896" xr:uid="{00000000-0005-0000-0000-000024370000}"/>
    <cellStyle name="SAPBEXchaText 2 2 2 13" xfId="28897" xr:uid="{00000000-0005-0000-0000-000025370000}"/>
    <cellStyle name="SAPBEXchaText 2 2 2 14" xfId="28898" xr:uid="{00000000-0005-0000-0000-000026370000}"/>
    <cellStyle name="SAPBEXchaText 2 2 2 15" xfId="28899" xr:uid="{00000000-0005-0000-0000-000027370000}"/>
    <cellStyle name="SAPBEXchaText 2 2 2 16" xfId="28900" xr:uid="{00000000-0005-0000-0000-000028370000}"/>
    <cellStyle name="SAPBEXchaText 2 2 2 17" xfId="28901" xr:uid="{00000000-0005-0000-0000-000029370000}"/>
    <cellStyle name="SAPBEXchaText 2 2 2 18" xfId="28902" xr:uid="{00000000-0005-0000-0000-00002A370000}"/>
    <cellStyle name="SAPBEXchaText 2 2 2 19" xfId="28903" xr:uid="{00000000-0005-0000-0000-00002B370000}"/>
    <cellStyle name="SAPBEXchaText 2 2 2 2" xfId="1682" xr:uid="{00000000-0005-0000-0000-00002C370000}"/>
    <cellStyle name="SAPBEXchaText 2 2 2 2 2" xfId="6289" xr:uid="{00000000-0005-0000-0000-00002D370000}"/>
    <cellStyle name="SAPBEXchaText 2 2 2 2 2 2" xfId="6290" xr:uid="{00000000-0005-0000-0000-00002E370000}"/>
    <cellStyle name="SAPBEXchaText 2 2 2 2 2 2 2" xfId="6291" xr:uid="{00000000-0005-0000-0000-00002F370000}"/>
    <cellStyle name="SAPBEXchaText 2 2 2 2 2 2 2 2" xfId="6292" xr:uid="{00000000-0005-0000-0000-000030370000}"/>
    <cellStyle name="SAPBEXchaText 2 2 2 2 2 2 3" xfId="6293" xr:uid="{00000000-0005-0000-0000-000031370000}"/>
    <cellStyle name="SAPBEXchaText 2 2 2 2 2 3" xfId="6294" xr:uid="{00000000-0005-0000-0000-000032370000}"/>
    <cellStyle name="SAPBEXchaText 2 2 2 2 2 3 2" xfId="6295" xr:uid="{00000000-0005-0000-0000-000033370000}"/>
    <cellStyle name="SAPBEXchaText 2 2 2 2 2 3 2 2" xfId="6296" xr:uid="{00000000-0005-0000-0000-000034370000}"/>
    <cellStyle name="SAPBEXchaText 2 2 2 2 2 4" xfId="6297" xr:uid="{00000000-0005-0000-0000-000035370000}"/>
    <cellStyle name="SAPBEXchaText 2 2 2 2 2 4 2" xfId="6298" xr:uid="{00000000-0005-0000-0000-000036370000}"/>
    <cellStyle name="SAPBEXchaText 2 2 2 2 3" xfId="6299" xr:uid="{00000000-0005-0000-0000-000037370000}"/>
    <cellStyle name="SAPBEXchaText 2 2 2 2 3 2" xfId="6300" xr:uid="{00000000-0005-0000-0000-000038370000}"/>
    <cellStyle name="SAPBEXchaText 2 2 2 2 3 2 2" xfId="6301" xr:uid="{00000000-0005-0000-0000-000039370000}"/>
    <cellStyle name="SAPBEXchaText 2 2 2 2 3 3" xfId="6302" xr:uid="{00000000-0005-0000-0000-00003A370000}"/>
    <cellStyle name="SAPBEXchaText 2 2 2 2 4" xfId="6303" xr:uid="{00000000-0005-0000-0000-00003B370000}"/>
    <cellStyle name="SAPBEXchaText 2 2 2 2 4 2" xfId="6304" xr:uid="{00000000-0005-0000-0000-00003C370000}"/>
    <cellStyle name="SAPBEXchaText 2 2 2 2 4 2 2" xfId="6305" xr:uid="{00000000-0005-0000-0000-00003D370000}"/>
    <cellStyle name="SAPBEXchaText 2 2 2 2 5" xfId="6306" xr:uid="{00000000-0005-0000-0000-00003E370000}"/>
    <cellStyle name="SAPBEXchaText 2 2 2 2 5 2" xfId="6307" xr:uid="{00000000-0005-0000-0000-00003F370000}"/>
    <cellStyle name="SAPBEXchaText 2 2 2 2 6" xfId="28904" xr:uid="{00000000-0005-0000-0000-000040370000}"/>
    <cellStyle name="SAPBEXchaText 2 2 2 2 7" xfId="28905" xr:uid="{00000000-0005-0000-0000-000041370000}"/>
    <cellStyle name="SAPBEXchaText 2 2 2 2 8" xfId="49625" xr:uid="{00000000-0005-0000-0000-000042370000}"/>
    <cellStyle name="SAPBEXchaText 2 2 2 20" xfId="28906" xr:uid="{00000000-0005-0000-0000-000043370000}"/>
    <cellStyle name="SAPBEXchaText 2 2 2 21" xfId="28907" xr:uid="{00000000-0005-0000-0000-000044370000}"/>
    <cellStyle name="SAPBEXchaText 2 2 2 22" xfId="28908" xr:uid="{00000000-0005-0000-0000-000045370000}"/>
    <cellStyle name="SAPBEXchaText 2 2 2 23" xfId="28909" xr:uid="{00000000-0005-0000-0000-000046370000}"/>
    <cellStyle name="SAPBEXchaText 2 2 2 24" xfId="28910" xr:uid="{00000000-0005-0000-0000-000047370000}"/>
    <cellStyle name="SAPBEXchaText 2 2 2 25" xfId="28911" xr:uid="{00000000-0005-0000-0000-000048370000}"/>
    <cellStyle name="SAPBEXchaText 2 2 2 26" xfId="28912" xr:uid="{00000000-0005-0000-0000-000049370000}"/>
    <cellStyle name="SAPBEXchaText 2 2 2 27" xfId="28913" xr:uid="{00000000-0005-0000-0000-00004A370000}"/>
    <cellStyle name="SAPBEXchaText 2 2 2 28" xfId="48231" xr:uid="{00000000-0005-0000-0000-00004B370000}"/>
    <cellStyle name="SAPBEXchaText 2 2 2 29" xfId="49110" xr:uid="{00000000-0005-0000-0000-00004C370000}"/>
    <cellStyle name="SAPBEXchaText 2 2 2 3" xfId="28914" xr:uid="{00000000-0005-0000-0000-00004D370000}"/>
    <cellStyle name="SAPBEXchaText 2 2 2 4" xfId="28915" xr:uid="{00000000-0005-0000-0000-00004E370000}"/>
    <cellStyle name="SAPBEXchaText 2 2 2 5" xfId="28916" xr:uid="{00000000-0005-0000-0000-00004F370000}"/>
    <cellStyle name="SAPBEXchaText 2 2 2 6" xfId="28917" xr:uid="{00000000-0005-0000-0000-000050370000}"/>
    <cellStyle name="SAPBEXchaText 2 2 2 7" xfId="28918" xr:uid="{00000000-0005-0000-0000-000051370000}"/>
    <cellStyle name="SAPBEXchaText 2 2 2 8" xfId="28919" xr:uid="{00000000-0005-0000-0000-000052370000}"/>
    <cellStyle name="SAPBEXchaText 2 2 2 9" xfId="28920" xr:uid="{00000000-0005-0000-0000-000053370000}"/>
    <cellStyle name="SAPBEXchaText 2 2 20" xfId="28921" xr:uid="{00000000-0005-0000-0000-000054370000}"/>
    <cellStyle name="SAPBEXchaText 2 2 21" xfId="28922" xr:uid="{00000000-0005-0000-0000-000055370000}"/>
    <cellStyle name="SAPBEXchaText 2 2 22" xfId="28923" xr:uid="{00000000-0005-0000-0000-000056370000}"/>
    <cellStyle name="SAPBEXchaText 2 2 23" xfId="28924" xr:uid="{00000000-0005-0000-0000-000057370000}"/>
    <cellStyle name="SAPBEXchaText 2 2 24" xfId="28925" xr:uid="{00000000-0005-0000-0000-000058370000}"/>
    <cellStyle name="SAPBEXchaText 2 2 25" xfId="28926" xr:uid="{00000000-0005-0000-0000-000059370000}"/>
    <cellStyle name="SAPBEXchaText 2 2 26" xfId="28927" xr:uid="{00000000-0005-0000-0000-00005A370000}"/>
    <cellStyle name="SAPBEXchaText 2 2 27" xfId="28928" xr:uid="{00000000-0005-0000-0000-00005B370000}"/>
    <cellStyle name="SAPBEXchaText 2 2 28" xfId="28929" xr:uid="{00000000-0005-0000-0000-00005C370000}"/>
    <cellStyle name="SAPBEXchaText 2 2 29" xfId="28930" xr:uid="{00000000-0005-0000-0000-00005D370000}"/>
    <cellStyle name="SAPBEXchaText 2 2 3" xfId="741" xr:uid="{00000000-0005-0000-0000-00005E370000}"/>
    <cellStyle name="SAPBEXchaText 2 2 3 10" xfId="28931" xr:uid="{00000000-0005-0000-0000-00005F370000}"/>
    <cellStyle name="SAPBEXchaText 2 2 3 11" xfId="28932" xr:uid="{00000000-0005-0000-0000-000060370000}"/>
    <cellStyle name="SAPBEXchaText 2 2 3 12" xfId="28933" xr:uid="{00000000-0005-0000-0000-000061370000}"/>
    <cellStyle name="SAPBEXchaText 2 2 3 13" xfId="28934" xr:uid="{00000000-0005-0000-0000-000062370000}"/>
    <cellStyle name="SAPBEXchaText 2 2 3 14" xfId="28935" xr:uid="{00000000-0005-0000-0000-000063370000}"/>
    <cellStyle name="SAPBEXchaText 2 2 3 15" xfId="28936" xr:uid="{00000000-0005-0000-0000-000064370000}"/>
    <cellStyle name="SAPBEXchaText 2 2 3 16" xfId="28937" xr:uid="{00000000-0005-0000-0000-000065370000}"/>
    <cellStyle name="SAPBEXchaText 2 2 3 17" xfId="28938" xr:uid="{00000000-0005-0000-0000-000066370000}"/>
    <cellStyle name="SAPBEXchaText 2 2 3 18" xfId="28939" xr:uid="{00000000-0005-0000-0000-000067370000}"/>
    <cellStyle name="SAPBEXchaText 2 2 3 19" xfId="28940" xr:uid="{00000000-0005-0000-0000-000068370000}"/>
    <cellStyle name="SAPBEXchaText 2 2 3 2" xfId="1683" xr:uid="{00000000-0005-0000-0000-000069370000}"/>
    <cellStyle name="SAPBEXchaText 2 2 3 2 2" xfId="6308" xr:uid="{00000000-0005-0000-0000-00006A370000}"/>
    <cellStyle name="SAPBEXchaText 2 2 3 2 2 2" xfId="6309" xr:uid="{00000000-0005-0000-0000-00006B370000}"/>
    <cellStyle name="SAPBEXchaText 2 2 3 2 2 2 2" xfId="6310" xr:uid="{00000000-0005-0000-0000-00006C370000}"/>
    <cellStyle name="SAPBEXchaText 2 2 3 2 2 2 2 2" xfId="6311" xr:uid="{00000000-0005-0000-0000-00006D370000}"/>
    <cellStyle name="SAPBEXchaText 2 2 3 2 2 2 3" xfId="6312" xr:uid="{00000000-0005-0000-0000-00006E370000}"/>
    <cellStyle name="SAPBEXchaText 2 2 3 2 2 3" xfId="6313" xr:uid="{00000000-0005-0000-0000-00006F370000}"/>
    <cellStyle name="SAPBEXchaText 2 2 3 2 2 3 2" xfId="6314" xr:uid="{00000000-0005-0000-0000-000070370000}"/>
    <cellStyle name="SAPBEXchaText 2 2 3 2 2 3 2 2" xfId="6315" xr:uid="{00000000-0005-0000-0000-000071370000}"/>
    <cellStyle name="SAPBEXchaText 2 2 3 2 2 4" xfId="6316" xr:uid="{00000000-0005-0000-0000-000072370000}"/>
    <cellStyle name="SAPBEXchaText 2 2 3 2 2 4 2" xfId="6317" xr:uid="{00000000-0005-0000-0000-000073370000}"/>
    <cellStyle name="SAPBEXchaText 2 2 3 2 3" xfId="6318" xr:uid="{00000000-0005-0000-0000-000074370000}"/>
    <cellStyle name="SAPBEXchaText 2 2 3 2 3 2" xfId="6319" xr:uid="{00000000-0005-0000-0000-000075370000}"/>
    <cellStyle name="SAPBEXchaText 2 2 3 2 3 2 2" xfId="6320" xr:uid="{00000000-0005-0000-0000-000076370000}"/>
    <cellStyle name="SAPBEXchaText 2 2 3 2 3 3" xfId="6321" xr:uid="{00000000-0005-0000-0000-000077370000}"/>
    <cellStyle name="SAPBEXchaText 2 2 3 2 4" xfId="6322" xr:uid="{00000000-0005-0000-0000-000078370000}"/>
    <cellStyle name="SAPBEXchaText 2 2 3 2 4 2" xfId="6323" xr:uid="{00000000-0005-0000-0000-000079370000}"/>
    <cellStyle name="SAPBEXchaText 2 2 3 2 4 2 2" xfId="6324" xr:uid="{00000000-0005-0000-0000-00007A370000}"/>
    <cellStyle name="SAPBEXchaText 2 2 3 2 5" xfId="6325" xr:uid="{00000000-0005-0000-0000-00007B370000}"/>
    <cellStyle name="SAPBEXchaText 2 2 3 2 5 2" xfId="6326" xr:uid="{00000000-0005-0000-0000-00007C370000}"/>
    <cellStyle name="SAPBEXchaText 2 2 3 2 6" xfId="28941" xr:uid="{00000000-0005-0000-0000-00007D370000}"/>
    <cellStyle name="SAPBEXchaText 2 2 3 2 7" xfId="28942" xr:uid="{00000000-0005-0000-0000-00007E370000}"/>
    <cellStyle name="SAPBEXchaText 2 2 3 2 8" xfId="49626" xr:uid="{00000000-0005-0000-0000-00007F370000}"/>
    <cellStyle name="SAPBEXchaText 2 2 3 20" xfId="28943" xr:uid="{00000000-0005-0000-0000-000080370000}"/>
    <cellStyle name="SAPBEXchaText 2 2 3 21" xfId="28944" xr:uid="{00000000-0005-0000-0000-000081370000}"/>
    <cellStyle name="SAPBEXchaText 2 2 3 22" xfId="28945" xr:uid="{00000000-0005-0000-0000-000082370000}"/>
    <cellStyle name="SAPBEXchaText 2 2 3 23" xfId="28946" xr:uid="{00000000-0005-0000-0000-000083370000}"/>
    <cellStyle name="SAPBEXchaText 2 2 3 24" xfId="28947" xr:uid="{00000000-0005-0000-0000-000084370000}"/>
    <cellStyle name="SAPBEXchaText 2 2 3 25" xfId="28948" xr:uid="{00000000-0005-0000-0000-000085370000}"/>
    <cellStyle name="SAPBEXchaText 2 2 3 26" xfId="28949" xr:uid="{00000000-0005-0000-0000-000086370000}"/>
    <cellStyle name="SAPBEXchaText 2 2 3 27" xfId="28950" xr:uid="{00000000-0005-0000-0000-000087370000}"/>
    <cellStyle name="SAPBEXchaText 2 2 3 28" xfId="48232" xr:uid="{00000000-0005-0000-0000-000088370000}"/>
    <cellStyle name="SAPBEXchaText 2 2 3 29" xfId="49111" xr:uid="{00000000-0005-0000-0000-000089370000}"/>
    <cellStyle name="SAPBEXchaText 2 2 3 3" xfId="28951" xr:uid="{00000000-0005-0000-0000-00008A370000}"/>
    <cellStyle name="SAPBEXchaText 2 2 3 4" xfId="28952" xr:uid="{00000000-0005-0000-0000-00008B370000}"/>
    <cellStyle name="SAPBEXchaText 2 2 3 5" xfId="28953" xr:uid="{00000000-0005-0000-0000-00008C370000}"/>
    <cellStyle name="SAPBEXchaText 2 2 3 6" xfId="28954" xr:uid="{00000000-0005-0000-0000-00008D370000}"/>
    <cellStyle name="SAPBEXchaText 2 2 3 7" xfId="28955" xr:uid="{00000000-0005-0000-0000-00008E370000}"/>
    <cellStyle name="SAPBEXchaText 2 2 3 8" xfId="28956" xr:uid="{00000000-0005-0000-0000-00008F370000}"/>
    <cellStyle name="SAPBEXchaText 2 2 3 9" xfId="28957" xr:uid="{00000000-0005-0000-0000-000090370000}"/>
    <cellStyle name="SAPBEXchaText 2 2 30" xfId="28958" xr:uid="{00000000-0005-0000-0000-000091370000}"/>
    <cellStyle name="SAPBEXchaText 2 2 31" xfId="28959" xr:uid="{00000000-0005-0000-0000-000092370000}"/>
    <cellStyle name="SAPBEXchaText 2 2 32" xfId="28960" xr:uid="{00000000-0005-0000-0000-000093370000}"/>
    <cellStyle name="SAPBEXchaText 2 2 33" xfId="48233" xr:uid="{00000000-0005-0000-0000-000094370000}"/>
    <cellStyle name="SAPBEXchaText 2 2 34" xfId="49109" xr:uid="{00000000-0005-0000-0000-000095370000}"/>
    <cellStyle name="SAPBEXchaText 2 2 4" xfId="742" xr:uid="{00000000-0005-0000-0000-000096370000}"/>
    <cellStyle name="SAPBEXchaText 2 2 4 10" xfId="28961" xr:uid="{00000000-0005-0000-0000-000097370000}"/>
    <cellStyle name="SAPBEXchaText 2 2 4 11" xfId="28962" xr:uid="{00000000-0005-0000-0000-000098370000}"/>
    <cellStyle name="SAPBEXchaText 2 2 4 12" xfId="28963" xr:uid="{00000000-0005-0000-0000-000099370000}"/>
    <cellStyle name="SAPBEXchaText 2 2 4 13" xfId="28964" xr:uid="{00000000-0005-0000-0000-00009A370000}"/>
    <cellStyle name="SAPBEXchaText 2 2 4 14" xfId="28965" xr:uid="{00000000-0005-0000-0000-00009B370000}"/>
    <cellStyle name="SAPBEXchaText 2 2 4 15" xfId="28966" xr:uid="{00000000-0005-0000-0000-00009C370000}"/>
    <cellStyle name="SAPBEXchaText 2 2 4 16" xfId="28967" xr:uid="{00000000-0005-0000-0000-00009D370000}"/>
    <cellStyle name="SAPBEXchaText 2 2 4 17" xfId="28968" xr:uid="{00000000-0005-0000-0000-00009E370000}"/>
    <cellStyle name="SAPBEXchaText 2 2 4 18" xfId="28969" xr:uid="{00000000-0005-0000-0000-00009F370000}"/>
    <cellStyle name="SAPBEXchaText 2 2 4 19" xfId="28970" xr:uid="{00000000-0005-0000-0000-0000A0370000}"/>
    <cellStyle name="SAPBEXchaText 2 2 4 2" xfId="1684" xr:uid="{00000000-0005-0000-0000-0000A1370000}"/>
    <cellStyle name="SAPBEXchaText 2 2 4 2 2" xfId="6327" xr:uid="{00000000-0005-0000-0000-0000A2370000}"/>
    <cellStyle name="SAPBEXchaText 2 2 4 2 2 2" xfId="6328" xr:uid="{00000000-0005-0000-0000-0000A3370000}"/>
    <cellStyle name="SAPBEXchaText 2 2 4 2 2 2 2" xfId="6329" xr:uid="{00000000-0005-0000-0000-0000A4370000}"/>
    <cellStyle name="SAPBEXchaText 2 2 4 2 2 2 2 2" xfId="6330" xr:uid="{00000000-0005-0000-0000-0000A5370000}"/>
    <cellStyle name="SAPBEXchaText 2 2 4 2 2 2 3" xfId="6331" xr:uid="{00000000-0005-0000-0000-0000A6370000}"/>
    <cellStyle name="SAPBEXchaText 2 2 4 2 2 3" xfId="6332" xr:uid="{00000000-0005-0000-0000-0000A7370000}"/>
    <cellStyle name="SAPBEXchaText 2 2 4 2 2 3 2" xfId="6333" xr:uid="{00000000-0005-0000-0000-0000A8370000}"/>
    <cellStyle name="SAPBEXchaText 2 2 4 2 2 3 2 2" xfId="6334" xr:uid="{00000000-0005-0000-0000-0000A9370000}"/>
    <cellStyle name="SAPBEXchaText 2 2 4 2 2 4" xfId="6335" xr:uid="{00000000-0005-0000-0000-0000AA370000}"/>
    <cellStyle name="SAPBEXchaText 2 2 4 2 2 4 2" xfId="6336" xr:uid="{00000000-0005-0000-0000-0000AB370000}"/>
    <cellStyle name="SAPBEXchaText 2 2 4 2 3" xfId="6337" xr:uid="{00000000-0005-0000-0000-0000AC370000}"/>
    <cellStyle name="SAPBEXchaText 2 2 4 2 3 2" xfId="6338" xr:uid="{00000000-0005-0000-0000-0000AD370000}"/>
    <cellStyle name="SAPBEXchaText 2 2 4 2 3 2 2" xfId="6339" xr:uid="{00000000-0005-0000-0000-0000AE370000}"/>
    <cellStyle name="SAPBEXchaText 2 2 4 2 3 3" xfId="6340" xr:uid="{00000000-0005-0000-0000-0000AF370000}"/>
    <cellStyle name="SAPBEXchaText 2 2 4 2 4" xfId="6341" xr:uid="{00000000-0005-0000-0000-0000B0370000}"/>
    <cellStyle name="SAPBEXchaText 2 2 4 2 4 2" xfId="6342" xr:uid="{00000000-0005-0000-0000-0000B1370000}"/>
    <cellStyle name="SAPBEXchaText 2 2 4 2 4 2 2" xfId="6343" xr:uid="{00000000-0005-0000-0000-0000B2370000}"/>
    <cellStyle name="SAPBEXchaText 2 2 4 2 5" xfId="6344" xr:uid="{00000000-0005-0000-0000-0000B3370000}"/>
    <cellStyle name="SAPBEXchaText 2 2 4 2 5 2" xfId="6345" xr:uid="{00000000-0005-0000-0000-0000B4370000}"/>
    <cellStyle name="SAPBEXchaText 2 2 4 2 6" xfId="28971" xr:uid="{00000000-0005-0000-0000-0000B5370000}"/>
    <cellStyle name="SAPBEXchaText 2 2 4 2 7" xfId="28972" xr:uid="{00000000-0005-0000-0000-0000B6370000}"/>
    <cellStyle name="SAPBEXchaText 2 2 4 2 8" xfId="49627" xr:uid="{00000000-0005-0000-0000-0000B7370000}"/>
    <cellStyle name="SAPBEXchaText 2 2 4 20" xfId="28973" xr:uid="{00000000-0005-0000-0000-0000B8370000}"/>
    <cellStyle name="SAPBEXchaText 2 2 4 21" xfId="28974" xr:uid="{00000000-0005-0000-0000-0000B9370000}"/>
    <cellStyle name="SAPBEXchaText 2 2 4 22" xfId="28975" xr:uid="{00000000-0005-0000-0000-0000BA370000}"/>
    <cellStyle name="SAPBEXchaText 2 2 4 23" xfId="28976" xr:uid="{00000000-0005-0000-0000-0000BB370000}"/>
    <cellStyle name="SAPBEXchaText 2 2 4 24" xfId="28977" xr:uid="{00000000-0005-0000-0000-0000BC370000}"/>
    <cellStyle name="SAPBEXchaText 2 2 4 25" xfId="28978" xr:uid="{00000000-0005-0000-0000-0000BD370000}"/>
    <cellStyle name="SAPBEXchaText 2 2 4 26" xfId="28979" xr:uid="{00000000-0005-0000-0000-0000BE370000}"/>
    <cellStyle name="SAPBEXchaText 2 2 4 27" xfId="28980" xr:uid="{00000000-0005-0000-0000-0000BF370000}"/>
    <cellStyle name="SAPBEXchaText 2 2 4 28" xfId="48234" xr:uid="{00000000-0005-0000-0000-0000C0370000}"/>
    <cellStyle name="SAPBEXchaText 2 2 4 29" xfId="49112" xr:uid="{00000000-0005-0000-0000-0000C1370000}"/>
    <cellStyle name="SAPBEXchaText 2 2 4 3" xfId="28981" xr:uid="{00000000-0005-0000-0000-0000C2370000}"/>
    <cellStyle name="SAPBEXchaText 2 2 4 4" xfId="28982" xr:uid="{00000000-0005-0000-0000-0000C3370000}"/>
    <cellStyle name="SAPBEXchaText 2 2 4 5" xfId="28983" xr:uid="{00000000-0005-0000-0000-0000C4370000}"/>
    <cellStyle name="SAPBEXchaText 2 2 4 6" xfId="28984" xr:uid="{00000000-0005-0000-0000-0000C5370000}"/>
    <cellStyle name="SAPBEXchaText 2 2 4 7" xfId="28985" xr:uid="{00000000-0005-0000-0000-0000C6370000}"/>
    <cellStyle name="SAPBEXchaText 2 2 4 8" xfId="28986" xr:uid="{00000000-0005-0000-0000-0000C7370000}"/>
    <cellStyle name="SAPBEXchaText 2 2 4 9" xfId="28987" xr:uid="{00000000-0005-0000-0000-0000C8370000}"/>
    <cellStyle name="SAPBEXchaText 2 2 5" xfId="743" xr:uid="{00000000-0005-0000-0000-0000C9370000}"/>
    <cellStyle name="SAPBEXchaText 2 2 5 10" xfId="28988" xr:uid="{00000000-0005-0000-0000-0000CA370000}"/>
    <cellStyle name="SAPBEXchaText 2 2 5 11" xfId="28989" xr:uid="{00000000-0005-0000-0000-0000CB370000}"/>
    <cellStyle name="SAPBEXchaText 2 2 5 12" xfId="28990" xr:uid="{00000000-0005-0000-0000-0000CC370000}"/>
    <cellStyle name="SAPBEXchaText 2 2 5 13" xfId="28991" xr:uid="{00000000-0005-0000-0000-0000CD370000}"/>
    <cellStyle name="SAPBEXchaText 2 2 5 14" xfId="28992" xr:uid="{00000000-0005-0000-0000-0000CE370000}"/>
    <cellStyle name="SAPBEXchaText 2 2 5 15" xfId="28993" xr:uid="{00000000-0005-0000-0000-0000CF370000}"/>
    <cellStyle name="SAPBEXchaText 2 2 5 16" xfId="28994" xr:uid="{00000000-0005-0000-0000-0000D0370000}"/>
    <cellStyle name="SAPBEXchaText 2 2 5 17" xfId="28995" xr:uid="{00000000-0005-0000-0000-0000D1370000}"/>
    <cellStyle name="SAPBEXchaText 2 2 5 18" xfId="28996" xr:uid="{00000000-0005-0000-0000-0000D2370000}"/>
    <cellStyle name="SAPBEXchaText 2 2 5 19" xfId="28997" xr:uid="{00000000-0005-0000-0000-0000D3370000}"/>
    <cellStyle name="SAPBEXchaText 2 2 5 2" xfId="1685" xr:uid="{00000000-0005-0000-0000-0000D4370000}"/>
    <cellStyle name="SAPBEXchaText 2 2 5 2 2" xfId="6346" xr:uid="{00000000-0005-0000-0000-0000D5370000}"/>
    <cellStyle name="SAPBEXchaText 2 2 5 2 2 2" xfId="6347" xr:uid="{00000000-0005-0000-0000-0000D6370000}"/>
    <cellStyle name="SAPBEXchaText 2 2 5 2 2 2 2" xfId="6348" xr:uid="{00000000-0005-0000-0000-0000D7370000}"/>
    <cellStyle name="SAPBEXchaText 2 2 5 2 2 2 2 2" xfId="6349" xr:uid="{00000000-0005-0000-0000-0000D8370000}"/>
    <cellStyle name="SAPBEXchaText 2 2 5 2 2 2 3" xfId="6350" xr:uid="{00000000-0005-0000-0000-0000D9370000}"/>
    <cellStyle name="SAPBEXchaText 2 2 5 2 2 3" xfId="6351" xr:uid="{00000000-0005-0000-0000-0000DA370000}"/>
    <cellStyle name="SAPBEXchaText 2 2 5 2 2 3 2" xfId="6352" xr:uid="{00000000-0005-0000-0000-0000DB370000}"/>
    <cellStyle name="SAPBEXchaText 2 2 5 2 2 3 2 2" xfId="6353" xr:uid="{00000000-0005-0000-0000-0000DC370000}"/>
    <cellStyle name="SAPBEXchaText 2 2 5 2 2 4" xfId="6354" xr:uid="{00000000-0005-0000-0000-0000DD370000}"/>
    <cellStyle name="SAPBEXchaText 2 2 5 2 2 4 2" xfId="6355" xr:uid="{00000000-0005-0000-0000-0000DE370000}"/>
    <cellStyle name="SAPBEXchaText 2 2 5 2 3" xfId="6356" xr:uid="{00000000-0005-0000-0000-0000DF370000}"/>
    <cellStyle name="SAPBEXchaText 2 2 5 2 3 2" xfId="6357" xr:uid="{00000000-0005-0000-0000-0000E0370000}"/>
    <cellStyle name="SAPBEXchaText 2 2 5 2 3 2 2" xfId="6358" xr:uid="{00000000-0005-0000-0000-0000E1370000}"/>
    <cellStyle name="SAPBEXchaText 2 2 5 2 3 3" xfId="6359" xr:uid="{00000000-0005-0000-0000-0000E2370000}"/>
    <cellStyle name="SAPBEXchaText 2 2 5 2 4" xfId="6360" xr:uid="{00000000-0005-0000-0000-0000E3370000}"/>
    <cellStyle name="SAPBEXchaText 2 2 5 2 4 2" xfId="6361" xr:uid="{00000000-0005-0000-0000-0000E4370000}"/>
    <cellStyle name="SAPBEXchaText 2 2 5 2 4 2 2" xfId="6362" xr:uid="{00000000-0005-0000-0000-0000E5370000}"/>
    <cellStyle name="SAPBEXchaText 2 2 5 2 5" xfId="6363" xr:uid="{00000000-0005-0000-0000-0000E6370000}"/>
    <cellStyle name="SAPBEXchaText 2 2 5 2 5 2" xfId="6364" xr:uid="{00000000-0005-0000-0000-0000E7370000}"/>
    <cellStyle name="SAPBEXchaText 2 2 5 2 6" xfId="28998" xr:uid="{00000000-0005-0000-0000-0000E8370000}"/>
    <cellStyle name="SAPBEXchaText 2 2 5 2 7" xfId="28999" xr:uid="{00000000-0005-0000-0000-0000E9370000}"/>
    <cellStyle name="SAPBEXchaText 2 2 5 2 8" xfId="49628" xr:uid="{00000000-0005-0000-0000-0000EA370000}"/>
    <cellStyle name="SAPBEXchaText 2 2 5 20" xfId="29000" xr:uid="{00000000-0005-0000-0000-0000EB370000}"/>
    <cellStyle name="SAPBEXchaText 2 2 5 21" xfId="29001" xr:uid="{00000000-0005-0000-0000-0000EC370000}"/>
    <cellStyle name="SAPBEXchaText 2 2 5 22" xfId="29002" xr:uid="{00000000-0005-0000-0000-0000ED370000}"/>
    <cellStyle name="SAPBEXchaText 2 2 5 23" xfId="29003" xr:uid="{00000000-0005-0000-0000-0000EE370000}"/>
    <cellStyle name="SAPBEXchaText 2 2 5 24" xfId="29004" xr:uid="{00000000-0005-0000-0000-0000EF370000}"/>
    <cellStyle name="SAPBEXchaText 2 2 5 25" xfId="29005" xr:uid="{00000000-0005-0000-0000-0000F0370000}"/>
    <cellStyle name="SAPBEXchaText 2 2 5 26" xfId="29006" xr:uid="{00000000-0005-0000-0000-0000F1370000}"/>
    <cellStyle name="SAPBEXchaText 2 2 5 27" xfId="29007" xr:uid="{00000000-0005-0000-0000-0000F2370000}"/>
    <cellStyle name="SAPBEXchaText 2 2 5 28" xfId="48235" xr:uid="{00000000-0005-0000-0000-0000F3370000}"/>
    <cellStyle name="SAPBEXchaText 2 2 5 29" xfId="49113" xr:uid="{00000000-0005-0000-0000-0000F4370000}"/>
    <cellStyle name="SAPBEXchaText 2 2 5 3" xfId="29008" xr:uid="{00000000-0005-0000-0000-0000F5370000}"/>
    <cellStyle name="SAPBEXchaText 2 2 5 4" xfId="29009" xr:uid="{00000000-0005-0000-0000-0000F6370000}"/>
    <cellStyle name="SAPBEXchaText 2 2 5 5" xfId="29010" xr:uid="{00000000-0005-0000-0000-0000F7370000}"/>
    <cellStyle name="SAPBEXchaText 2 2 5 6" xfId="29011" xr:uid="{00000000-0005-0000-0000-0000F8370000}"/>
    <cellStyle name="SAPBEXchaText 2 2 5 7" xfId="29012" xr:uid="{00000000-0005-0000-0000-0000F9370000}"/>
    <cellStyle name="SAPBEXchaText 2 2 5 8" xfId="29013" xr:uid="{00000000-0005-0000-0000-0000FA370000}"/>
    <cellStyle name="SAPBEXchaText 2 2 5 9" xfId="29014" xr:uid="{00000000-0005-0000-0000-0000FB370000}"/>
    <cellStyle name="SAPBEXchaText 2 2 6" xfId="744" xr:uid="{00000000-0005-0000-0000-0000FC370000}"/>
    <cellStyle name="SAPBEXchaText 2 2 6 10" xfId="29015" xr:uid="{00000000-0005-0000-0000-0000FD370000}"/>
    <cellStyle name="SAPBEXchaText 2 2 6 11" xfId="29016" xr:uid="{00000000-0005-0000-0000-0000FE370000}"/>
    <cellStyle name="SAPBEXchaText 2 2 6 12" xfId="29017" xr:uid="{00000000-0005-0000-0000-0000FF370000}"/>
    <cellStyle name="SAPBEXchaText 2 2 6 13" xfId="29018" xr:uid="{00000000-0005-0000-0000-000000380000}"/>
    <cellStyle name="SAPBEXchaText 2 2 6 14" xfId="29019" xr:uid="{00000000-0005-0000-0000-000001380000}"/>
    <cellStyle name="SAPBEXchaText 2 2 6 15" xfId="29020" xr:uid="{00000000-0005-0000-0000-000002380000}"/>
    <cellStyle name="SAPBEXchaText 2 2 6 16" xfId="29021" xr:uid="{00000000-0005-0000-0000-000003380000}"/>
    <cellStyle name="SAPBEXchaText 2 2 6 17" xfId="29022" xr:uid="{00000000-0005-0000-0000-000004380000}"/>
    <cellStyle name="SAPBEXchaText 2 2 6 18" xfId="29023" xr:uid="{00000000-0005-0000-0000-000005380000}"/>
    <cellStyle name="SAPBEXchaText 2 2 6 19" xfId="29024" xr:uid="{00000000-0005-0000-0000-000006380000}"/>
    <cellStyle name="SAPBEXchaText 2 2 6 2" xfId="1686" xr:uid="{00000000-0005-0000-0000-000007380000}"/>
    <cellStyle name="SAPBEXchaText 2 2 6 2 2" xfId="6365" xr:uid="{00000000-0005-0000-0000-000008380000}"/>
    <cellStyle name="SAPBEXchaText 2 2 6 2 2 2" xfId="6366" xr:uid="{00000000-0005-0000-0000-000009380000}"/>
    <cellStyle name="SAPBEXchaText 2 2 6 2 2 2 2" xfId="6367" xr:uid="{00000000-0005-0000-0000-00000A380000}"/>
    <cellStyle name="SAPBEXchaText 2 2 6 2 2 2 2 2" xfId="6368" xr:uid="{00000000-0005-0000-0000-00000B380000}"/>
    <cellStyle name="SAPBEXchaText 2 2 6 2 2 2 3" xfId="6369" xr:uid="{00000000-0005-0000-0000-00000C380000}"/>
    <cellStyle name="SAPBEXchaText 2 2 6 2 2 3" xfId="6370" xr:uid="{00000000-0005-0000-0000-00000D380000}"/>
    <cellStyle name="SAPBEXchaText 2 2 6 2 2 3 2" xfId="6371" xr:uid="{00000000-0005-0000-0000-00000E380000}"/>
    <cellStyle name="SAPBEXchaText 2 2 6 2 2 3 2 2" xfId="6372" xr:uid="{00000000-0005-0000-0000-00000F380000}"/>
    <cellStyle name="SAPBEXchaText 2 2 6 2 2 4" xfId="6373" xr:uid="{00000000-0005-0000-0000-000010380000}"/>
    <cellStyle name="SAPBEXchaText 2 2 6 2 2 4 2" xfId="6374" xr:uid="{00000000-0005-0000-0000-000011380000}"/>
    <cellStyle name="SAPBEXchaText 2 2 6 2 3" xfId="6375" xr:uid="{00000000-0005-0000-0000-000012380000}"/>
    <cellStyle name="SAPBEXchaText 2 2 6 2 3 2" xfId="6376" xr:uid="{00000000-0005-0000-0000-000013380000}"/>
    <cellStyle name="SAPBEXchaText 2 2 6 2 3 2 2" xfId="6377" xr:uid="{00000000-0005-0000-0000-000014380000}"/>
    <cellStyle name="SAPBEXchaText 2 2 6 2 3 3" xfId="6378" xr:uid="{00000000-0005-0000-0000-000015380000}"/>
    <cellStyle name="SAPBEXchaText 2 2 6 2 4" xfId="6379" xr:uid="{00000000-0005-0000-0000-000016380000}"/>
    <cellStyle name="SAPBEXchaText 2 2 6 2 4 2" xfId="6380" xr:uid="{00000000-0005-0000-0000-000017380000}"/>
    <cellStyle name="SAPBEXchaText 2 2 6 2 4 2 2" xfId="6381" xr:uid="{00000000-0005-0000-0000-000018380000}"/>
    <cellStyle name="SAPBEXchaText 2 2 6 2 5" xfId="6382" xr:uid="{00000000-0005-0000-0000-000019380000}"/>
    <cellStyle name="SAPBEXchaText 2 2 6 2 5 2" xfId="6383" xr:uid="{00000000-0005-0000-0000-00001A380000}"/>
    <cellStyle name="SAPBEXchaText 2 2 6 2 6" xfId="29025" xr:uid="{00000000-0005-0000-0000-00001B380000}"/>
    <cellStyle name="SAPBEXchaText 2 2 6 2 7" xfId="29026" xr:uid="{00000000-0005-0000-0000-00001C380000}"/>
    <cellStyle name="SAPBEXchaText 2 2 6 2 8" xfId="49629" xr:uid="{00000000-0005-0000-0000-00001D380000}"/>
    <cellStyle name="SAPBEXchaText 2 2 6 20" xfId="29027" xr:uid="{00000000-0005-0000-0000-00001E380000}"/>
    <cellStyle name="SAPBEXchaText 2 2 6 21" xfId="29028" xr:uid="{00000000-0005-0000-0000-00001F380000}"/>
    <cellStyle name="SAPBEXchaText 2 2 6 22" xfId="29029" xr:uid="{00000000-0005-0000-0000-000020380000}"/>
    <cellStyle name="SAPBEXchaText 2 2 6 23" xfId="29030" xr:uid="{00000000-0005-0000-0000-000021380000}"/>
    <cellStyle name="SAPBEXchaText 2 2 6 24" xfId="29031" xr:uid="{00000000-0005-0000-0000-000022380000}"/>
    <cellStyle name="SAPBEXchaText 2 2 6 25" xfId="29032" xr:uid="{00000000-0005-0000-0000-000023380000}"/>
    <cellStyle name="SAPBEXchaText 2 2 6 26" xfId="29033" xr:uid="{00000000-0005-0000-0000-000024380000}"/>
    <cellStyle name="SAPBEXchaText 2 2 6 27" xfId="29034" xr:uid="{00000000-0005-0000-0000-000025380000}"/>
    <cellStyle name="SAPBEXchaText 2 2 6 28" xfId="48236" xr:uid="{00000000-0005-0000-0000-000026380000}"/>
    <cellStyle name="SAPBEXchaText 2 2 6 29" xfId="49114" xr:uid="{00000000-0005-0000-0000-000027380000}"/>
    <cellStyle name="SAPBEXchaText 2 2 6 3" xfId="29035" xr:uid="{00000000-0005-0000-0000-000028380000}"/>
    <cellStyle name="SAPBEXchaText 2 2 6 4" xfId="29036" xr:uid="{00000000-0005-0000-0000-000029380000}"/>
    <cellStyle name="SAPBEXchaText 2 2 6 5" xfId="29037" xr:uid="{00000000-0005-0000-0000-00002A380000}"/>
    <cellStyle name="SAPBEXchaText 2 2 6 6" xfId="29038" xr:uid="{00000000-0005-0000-0000-00002B380000}"/>
    <cellStyle name="SAPBEXchaText 2 2 6 7" xfId="29039" xr:uid="{00000000-0005-0000-0000-00002C380000}"/>
    <cellStyle name="SAPBEXchaText 2 2 6 8" xfId="29040" xr:uid="{00000000-0005-0000-0000-00002D380000}"/>
    <cellStyle name="SAPBEXchaText 2 2 6 9" xfId="29041" xr:uid="{00000000-0005-0000-0000-00002E380000}"/>
    <cellStyle name="SAPBEXchaText 2 2 7" xfId="1687" xr:uid="{00000000-0005-0000-0000-00002F380000}"/>
    <cellStyle name="SAPBEXchaText 2 2 7 2" xfId="6384" xr:uid="{00000000-0005-0000-0000-000030380000}"/>
    <cellStyle name="SAPBEXchaText 2 2 7 2 2" xfId="6385" xr:uid="{00000000-0005-0000-0000-000031380000}"/>
    <cellStyle name="SAPBEXchaText 2 2 7 2 2 2" xfId="6386" xr:uid="{00000000-0005-0000-0000-000032380000}"/>
    <cellStyle name="SAPBEXchaText 2 2 7 2 2 2 2" xfId="6387" xr:uid="{00000000-0005-0000-0000-000033380000}"/>
    <cellStyle name="SAPBEXchaText 2 2 7 2 2 3" xfId="6388" xr:uid="{00000000-0005-0000-0000-000034380000}"/>
    <cellStyle name="SAPBEXchaText 2 2 7 2 3" xfId="6389" xr:uid="{00000000-0005-0000-0000-000035380000}"/>
    <cellStyle name="SAPBEXchaText 2 2 7 2 3 2" xfId="6390" xr:uid="{00000000-0005-0000-0000-000036380000}"/>
    <cellStyle name="SAPBEXchaText 2 2 7 2 3 2 2" xfId="6391" xr:uid="{00000000-0005-0000-0000-000037380000}"/>
    <cellStyle name="SAPBEXchaText 2 2 7 2 4" xfId="6392" xr:uid="{00000000-0005-0000-0000-000038380000}"/>
    <cellStyle name="SAPBEXchaText 2 2 7 2 4 2" xfId="6393" xr:uid="{00000000-0005-0000-0000-000039380000}"/>
    <cellStyle name="SAPBEXchaText 2 2 7 3" xfId="6394" xr:uid="{00000000-0005-0000-0000-00003A380000}"/>
    <cellStyle name="SAPBEXchaText 2 2 7 3 2" xfId="6395" xr:uid="{00000000-0005-0000-0000-00003B380000}"/>
    <cellStyle name="SAPBEXchaText 2 2 7 3 2 2" xfId="6396" xr:uid="{00000000-0005-0000-0000-00003C380000}"/>
    <cellStyle name="SAPBEXchaText 2 2 7 3 3" xfId="6397" xr:uid="{00000000-0005-0000-0000-00003D380000}"/>
    <cellStyle name="SAPBEXchaText 2 2 7 4" xfId="6398" xr:uid="{00000000-0005-0000-0000-00003E380000}"/>
    <cellStyle name="SAPBEXchaText 2 2 7 4 2" xfId="6399" xr:uid="{00000000-0005-0000-0000-00003F380000}"/>
    <cellStyle name="SAPBEXchaText 2 2 7 4 2 2" xfId="6400" xr:uid="{00000000-0005-0000-0000-000040380000}"/>
    <cellStyle name="SAPBEXchaText 2 2 7 5" xfId="6401" xr:uid="{00000000-0005-0000-0000-000041380000}"/>
    <cellStyle name="SAPBEXchaText 2 2 7 5 2" xfId="6402" xr:uid="{00000000-0005-0000-0000-000042380000}"/>
    <cellStyle name="SAPBEXchaText 2 2 7 6" xfId="29042" xr:uid="{00000000-0005-0000-0000-000043380000}"/>
    <cellStyle name="SAPBEXchaText 2 2 7 7" xfId="29043" xr:uid="{00000000-0005-0000-0000-000044380000}"/>
    <cellStyle name="SAPBEXchaText 2 2 7 8" xfId="49624" xr:uid="{00000000-0005-0000-0000-000045380000}"/>
    <cellStyle name="SAPBEXchaText 2 2 8" xfId="29044" xr:uid="{00000000-0005-0000-0000-000046380000}"/>
    <cellStyle name="SAPBEXchaText 2 2 9" xfId="29045" xr:uid="{00000000-0005-0000-0000-000047380000}"/>
    <cellStyle name="SAPBEXchaText 2 20" xfId="29046" xr:uid="{00000000-0005-0000-0000-000048380000}"/>
    <cellStyle name="SAPBEXchaText 2 21" xfId="29047" xr:uid="{00000000-0005-0000-0000-000049380000}"/>
    <cellStyle name="SAPBEXchaText 2 22" xfId="29048" xr:uid="{00000000-0005-0000-0000-00004A380000}"/>
    <cellStyle name="SAPBEXchaText 2 23" xfId="29049" xr:uid="{00000000-0005-0000-0000-00004B380000}"/>
    <cellStyle name="SAPBEXchaText 2 24" xfId="29050" xr:uid="{00000000-0005-0000-0000-00004C380000}"/>
    <cellStyle name="SAPBEXchaText 2 25" xfId="29051" xr:uid="{00000000-0005-0000-0000-00004D380000}"/>
    <cellStyle name="SAPBEXchaText 2 26" xfId="29052" xr:uid="{00000000-0005-0000-0000-00004E380000}"/>
    <cellStyle name="SAPBEXchaText 2 27" xfId="29053" xr:uid="{00000000-0005-0000-0000-00004F380000}"/>
    <cellStyle name="SAPBEXchaText 2 28" xfId="29054" xr:uid="{00000000-0005-0000-0000-000050380000}"/>
    <cellStyle name="SAPBEXchaText 2 29" xfId="29055" xr:uid="{00000000-0005-0000-0000-000051380000}"/>
    <cellStyle name="SAPBEXchaText 2 3" xfId="745" xr:uid="{00000000-0005-0000-0000-000052380000}"/>
    <cellStyle name="SAPBEXchaText 2 3 10" xfId="29056" xr:uid="{00000000-0005-0000-0000-000053380000}"/>
    <cellStyle name="SAPBEXchaText 2 3 11" xfId="29057" xr:uid="{00000000-0005-0000-0000-000054380000}"/>
    <cellStyle name="SAPBEXchaText 2 3 12" xfId="29058" xr:uid="{00000000-0005-0000-0000-000055380000}"/>
    <cellStyle name="SAPBEXchaText 2 3 13" xfId="29059" xr:uid="{00000000-0005-0000-0000-000056380000}"/>
    <cellStyle name="SAPBEXchaText 2 3 14" xfId="29060" xr:uid="{00000000-0005-0000-0000-000057380000}"/>
    <cellStyle name="SAPBEXchaText 2 3 15" xfId="29061" xr:uid="{00000000-0005-0000-0000-000058380000}"/>
    <cellStyle name="SAPBEXchaText 2 3 16" xfId="29062" xr:uid="{00000000-0005-0000-0000-000059380000}"/>
    <cellStyle name="SAPBEXchaText 2 3 17" xfId="29063" xr:uid="{00000000-0005-0000-0000-00005A380000}"/>
    <cellStyle name="SAPBEXchaText 2 3 18" xfId="29064" xr:uid="{00000000-0005-0000-0000-00005B380000}"/>
    <cellStyle name="SAPBEXchaText 2 3 19" xfId="29065" xr:uid="{00000000-0005-0000-0000-00005C380000}"/>
    <cellStyle name="SAPBEXchaText 2 3 2" xfId="1688" xr:uid="{00000000-0005-0000-0000-00005D380000}"/>
    <cellStyle name="SAPBEXchaText 2 3 2 2" xfId="6403" xr:uid="{00000000-0005-0000-0000-00005E380000}"/>
    <cellStyle name="SAPBEXchaText 2 3 2 2 2" xfId="6404" xr:uid="{00000000-0005-0000-0000-00005F380000}"/>
    <cellStyle name="SAPBEXchaText 2 3 2 2 2 2" xfId="6405" xr:uid="{00000000-0005-0000-0000-000060380000}"/>
    <cellStyle name="SAPBEXchaText 2 3 2 2 2 2 2" xfId="6406" xr:uid="{00000000-0005-0000-0000-000061380000}"/>
    <cellStyle name="SAPBEXchaText 2 3 2 2 2 3" xfId="6407" xr:uid="{00000000-0005-0000-0000-000062380000}"/>
    <cellStyle name="SAPBEXchaText 2 3 2 2 3" xfId="6408" xr:uid="{00000000-0005-0000-0000-000063380000}"/>
    <cellStyle name="SAPBEXchaText 2 3 2 2 3 2" xfId="6409" xr:uid="{00000000-0005-0000-0000-000064380000}"/>
    <cellStyle name="SAPBEXchaText 2 3 2 2 3 2 2" xfId="6410" xr:uid="{00000000-0005-0000-0000-000065380000}"/>
    <cellStyle name="SAPBEXchaText 2 3 2 2 4" xfId="6411" xr:uid="{00000000-0005-0000-0000-000066380000}"/>
    <cellStyle name="SAPBEXchaText 2 3 2 2 4 2" xfId="6412" xr:uid="{00000000-0005-0000-0000-000067380000}"/>
    <cellStyle name="SAPBEXchaText 2 3 2 3" xfId="6413" xr:uid="{00000000-0005-0000-0000-000068380000}"/>
    <cellStyle name="SAPBEXchaText 2 3 2 3 2" xfId="6414" xr:uid="{00000000-0005-0000-0000-000069380000}"/>
    <cellStyle name="SAPBEXchaText 2 3 2 3 2 2" xfId="6415" xr:uid="{00000000-0005-0000-0000-00006A380000}"/>
    <cellStyle name="SAPBEXchaText 2 3 2 3 3" xfId="6416" xr:uid="{00000000-0005-0000-0000-00006B380000}"/>
    <cellStyle name="SAPBEXchaText 2 3 2 4" xfId="6417" xr:uid="{00000000-0005-0000-0000-00006C380000}"/>
    <cellStyle name="SAPBEXchaText 2 3 2 4 2" xfId="6418" xr:uid="{00000000-0005-0000-0000-00006D380000}"/>
    <cellStyle name="SAPBEXchaText 2 3 2 4 2 2" xfId="6419" xr:uid="{00000000-0005-0000-0000-00006E380000}"/>
    <cellStyle name="SAPBEXchaText 2 3 2 5" xfId="6420" xr:uid="{00000000-0005-0000-0000-00006F380000}"/>
    <cellStyle name="SAPBEXchaText 2 3 2 5 2" xfId="6421" xr:uid="{00000000-0005-0000-0000-000070380000}"/>
    <cellStyle name="SAPBEXchaText 2 3 2 6" xfId="29066" xr:uid="{00000000-0005-0000-0000-000071380000}"/>
    <cellStyle name="SAPBEXchaText 2 3 2 7" xfId="29067" xr:uid="{00000000-0005-0000-0000-000072380000}"/>
    <cellStyle name="SAPBEXchaText 2 3 2 8" xfId="49630" xr:uid="{00000000-0005-0000-0000-000073380000}"/>
    <cellStyle name="SAPBEXchaText 2 3 20" xfId="29068" xr:uid="{00000000-0005-0000-0000-000074380000}"/>
    <cellStyle name="SAPBEXchaText 2 3 21" xfId="29069" xr:uid="{00000000-0005-0000-0000-000075380000}"/>
    <cellStyle name="SAPBEXchaText 2 3 22" xfId="29070" xr:uid="{00000000-0005-0000-0000-000076380000}"/>
    <cellStyle name="SAPBEXchaText 2 3 23" xfId="29071" xr:uid="{00000000-0005-0000-0000-000077380000}"/>
    <cellStyle name="SAPBEXchaText 2 3 24" xfId="29072" xr:uid="{00000000-0005-0000-0000-000078380000}"/>
    <cellStyle name="SAPBEXchaText 2 3 25" xfId="29073" xr:uid="{00000000-0005-0000-0000-000079380000}"/>
    <cellStyle name="SAPBEXchaText 2 3 26" xfId="29074" xr:uid="{00000000-0005-0000-0000-00007A380000}"/>
    <cellStyle name="SAPBEXchaText 2 3 27" xfId="29075" xr:uid="{00000000-0005-0000-0000-00007B380000}"/>
    <cellStyle name="SAPBEXchaText 2 3 28" xfId="48237" xr:uid="{00000000-0005-0000-0000-00007C380000}"/>
    <cellStyle name="SAPBEXchaText 2 3 29" xfId="49115" xr:uid="{00000000-0005-0000-0000-00007D380000}"/>
    <cellStyle name="SAPBEXchaText 2 3 3" xfId="29076" xr:uid="{00000000-0005-0000-0000-00007E380000}"/>
    <cellStyle name="SAPBEXchaText 2 3 4" xfId="29077" xr:uid="{00000000-0005-0000-0000-00007F380000}"/>
    <cellStyle name="SAPBEXchaText 2 3 5" xfId="29078" xr:uid="{00000000-0005-0000-0000-000080380000}"/>
    <cellStyle name="SAPBEXchaText 2 3 6" xfId="29079" xr:uid="{00000000-0005-0000-0000-000081380000}"/>
    <cellStyle name="SAPBEXchaText 2 3 7" xfId="29080" xr:uid="{00000000-0005-0000-0000-000082380000}"/>
    <cellStyle name="SAPBEXchaText 2 3 8" xfId="29081" xr:uid="{00000000-0005-0000-0000-000083380000}"/>
    <cellStyle name="SAPBEXchaText 2 3 9" xfId="29082" xr:uid="{00000000-0005-0000-0000-000084380000}"/>
    <cellStyle name="SAPBEXchaText 2 30" xfId="29083" xr:uid="{00000000-0005-0000-0000-000085380000}"/>
    <cellStyle name="SAPBEXchaText 2 31" xfId="29084" xr:uid="{00000000-0005-0000-0000-000086380000}"/>
    <cellStyle name="SAPBEXchaText 2 32" xfId="29085" xr:uid="{00000000-0005-0000-0000-000087380000}"/>
    <cellStyle name="SAPBEXchaText 2 33" xfId="48238" xr:uid="{00000000-0005-0000-0000-000088380000}"/>
    <cellStyle name="SAPBEXchaText 2 34" xfId="49108" xr:uid="{00000000-0005-0000-0000-000089380000}"/>
    <cellStyle name="SAPBEXchaText 2 4" xfId="746" xr:uid="{00000000-0005-0000-0000-00008A380000}"/>
    <cellStyle name="SAPBEXchaText 2 4 10" xfId="29086" xr:uid="{00000000-0005-0000-0000-00008B380000}"/>
    <cellStyle name="SAPBEXchaText 2 4 11" xfId="29087" xr:uid="{00000000-0005-0000-0000-00008C380000}"/>
    <cellStyle name="SAPBEXchaText 2 4 12" xfId="29088" xr:uid="{00000000-0005-0000-0000-00008D380000}"/>
    <cellStyle name="SAPBEXchaText 2 4 13" xfId="29089" xr:uid="{00000000-0005-0000-0000-00008E380000}"/>
    <cellStyle name="SAPBEXchaText 2 4 14" xfId="29090" xr:uid="{00000000-0005-0000-0000-00008F380000}"/>
    <cellStyle name="SAPBEXchaText 2 4 15" xfId="29091" xr:uid="{00000000-0005-0000-0000-000090380000}"/>
    <cellStyle name="SAPBEXchaText 2 4 16" xfId="29092" xr:uid="{00000000-0005-0000-0000-000091380000}"/>
    <cellStyle name="SAPBEXchaText 2 4 17" xfId="29093" xr:uid="{00000000-0005-0000-0000-000092380000}"/>
    <cellStyle name="SAPBEXchaText 2 4 18" xfId="29094" xr:uid="{00000000-0005-0000-0000-000093380000}"/>
    <cellStyle name="SAPBEXchaText 2 4 19" xfId="29095" xr:uid="{00000000-0005-0000-0000-000094380000}"/>
    <cellStyle name="SAPBEXchaText 2 4 2" xfId="1689" xr:uid="{00000000-0005-0000-0000-000095380000}"/>
    <cellStyle name="SAPBEXchaText 2 4 2 2" xfId="6422" xr:uid="{00000000-0005-0000-0000-000096380000}"/>
    <cellStyle name="SAPBEXchaText 2 4 2 2 2" xfId="6423" xr:uid="{00000000-0005-0000-0000-000097380000}"/>
    <cellStyle name="SAPBEXchaText 2 4 2 2 2 2" xfId="6424" xr:uid="{00000000-0005-0000-0000-000098380000}"/>
    <cellStyle name="SAPBEXchaText 2 4 2 2 2 2 2" xfId="6425" xr:uid="{00000000-0005-0000-0000-000099380000}"/>
    <cellStyle name="SAPBEXchaText 2 4 2 2 2 3" xfId="6426" xr:uid="{00000000-0005-0000-0000-00009A380000}"/>
    <cellStyle name="SAPBEXchaText 2 4 2 2 3" xfId="6427" xr:uid="{00000000-0005-0000-0000-00009B380000}"/>
    <cellStyle name="SAPBEXchaText 2 4 2 2 3 2" xfId="6428" xr:uid="{00000000-0005-0000-0000-00009C380000}"/>
    <cellStyle name="SAPBEXchaText 2 4 2 2 3 2 2" xfId="6429" xr:uid="{00000000-0005-0000-0000-00009D380000}"/>
    <cellStyle name="SAPBEXchaText 2 4 2 2 4" xfId="6430" xr:uid="{00000000-0005-0000-0000-00009E380000}"/>
    <cellStyle name="SAPBEXchaText 2 4 2 2 4 2" xfId="6431" xr:uid="{00000000-0005-0000-0000-00009F380000}"/>
    <cellStyle name="SAPBEXchaText 2 4 2 3" xfId="6432" xr:uid="{00000000-0005-0000-0000-0000A0380000}"/>
    <cellStyle name="SAPBEXchaText 2 4 2 3 2" xfId="6433" xr:uid="{00000000-0005-0000-0000-0000A1380000}"/>
    <cellStyle name="SAPBEXchaText 2 4 2 3 2 2" xfId="6434" xr:uid="{00000000-0005-0000-0000-0000A2380000}"/>
    <cellStyle name="SAPBEXchaText 2 4 2 3 3" xfId="6435" xr:uid="{00000000-0005-0000-0000-0000A3380000}"/>
    <cellStyle name="SAPBEXchaText 2 4 2 4" xfId="6436" xr:uid="{00000000-0005-0000-0000-0000A4380000}"/>
    <cellStyle name="SAPBEXchaText 2 4 2 4 2" xfId="6437" xr:uid="{00000000-0005-0000-0000-0000A5380000}"/>
    <cellStyle name="SAPBEXchaText 2 4 2 4 2 2" xfId="6438" xr:uid="{00000000-0005-0000-0000-0000A6380000}"/>
    <cellStyle name="SAPBEXchaText 2 4 2 5" xfId="6439" xr:uid="{00000000-0005-0000-0000-0000A7380000}"/>
    <cellStyle name="SAPBEXchaText 2 4 2 5 2" xfId="6440" xr:uid="{00000000-0005-0000-0000-0000A8380000}"/>
    <cellStyle name="SAPBEXchaText 2 4 2 6" xfId="29096" xr:uid="{00000000-0005-0000-0000-0000A9380000}"/>
    <cellStyle name="SAPBEXchaText 2 4 2 7" xfId="29097" xr:uid="{00000000-0005-0000-0000-0000AA380000}"/>
    <cellStyle name="SAPBEXchaText 2 4 2 8" xfId="49631" xr:uid="{00000000-0005-0000-0000-0000AB380000}"/>
    <cellStyle name="SAPBEXchaText 2 4 20" xfId="29098" xr:uid="{00000000-0005-0000-0000-0000AC380000}"/>
    <cellStyle name="SAPBEXchaText 2 4 21" xfId="29099" xr:uid="{00000000-0005-0000-0000-0000AD380000}"/>
    <cellStyle name="SAPBEXchaText 2 4 22" xfId="29100" xr:uid="{00000000-0005-0000-0000-0000AE380000}"/>
    <cellStyle name="SAPBEXchaText 2 4 23" xfId="29101" xr:uid="{00000000-0005-0000-0000-0000AF380000}"/>
    <cellStyle name="SAPBEXchaText 2 4 24" xfId="29102" xr:uid="{00000000-0005-0000-0000-0000B0380000}"/>
    <cellStyle name="SAPBEXchaText 2 4 25" xfId="29103" xr:uid="{00000000-0005-0000-0000-0000B1380000}"/>
    <cellStyle name="SAPBEXchaText 2 4 26" xfId="29104" xr:uid="{00000000-0005-0000-0000-0000B2380000}"/>
    <cellStyle name="SAPBEXchaText 2 4 27" xfId="29105" xr:uid="{00000000-0005-0000-0000-0000B3380000}"/>
    <cellStyle name="SAPBEXchaText 2 4 28" xfId="48239" xr:uid="{00000000-0005-0000-0000-0000B4380000}"/>
    <cellStyle name="SAPBEXchaText 2 4 29" xfId="49116" xr:uid="{00000000-0005-0000-0000-0000B5380000}"/>
    <cellStyle name="SAPBEXchaText 2 4 3" xfId="29106" xr:uid="{00000000-0005-0000-0000-0000B6380000}"/>
    <cellStyle name="SAPBEXchaText 2 4 4" xfId="29107" xr:uid="{00000000-0005-0000-0000-0000B7380000}"/>
    <cellStyle name="SAPBEXchaText 2 4 5" xfId="29108" xr:uid="{00000000-0005-0000-0000-0000B8380000}"/>
    <cellStyle name="SAPBEXchaText 2 4 6" xfId="29109" xr:uid="{00000000-0005-0000-0000-0000B9380000}"/>
    <cellStyle name="SAPBEXchaText 2 4 7" xfId="29110" xr:uid="{00000000-0005-0000-0000-0000BA380000}"/>
    <cellStyle name="SAPBEXchaText 2 4 8" xfId="29111" xr:uid="{00000000-0005-0000-0000-0000BB380000}"/>
    <cellStyle name="SAPBEXchaText 2 4 9" xfId="29112" xr:uid="{00000000-0005-0000-0000-0000BC380000}"/>
    <cellStyle name="SAPBEXchaText 2 5" xfId="747" xr:uid="{00000000-0005-0000-0000-0000BD380000}"/>
    <cellStyle name="SAPBEXchaText 2 5 10" xfId="29113" xr:uid="{00000000-0005-0000-0000-0000BE380000}"/>
    <cellStyle name="SAPBEXchaText 2 5 11" xfId="29114" xr:uid="{00000000-0005-0000-0000-0000BF380000}"/>
    <cellStyle name="SAPBEXchaText 2 5 12" xfId="29115" xr:uid="{00000000-0005-0000-0000-0000C0380000}"/>
    <cellStyle name="SAPBEXchaText 2 5 13" xfId="29116" xr:uid="{00000000-0005-0000-0000-0000C1380000}"/>
    <cellStyle name="SAPBEXchaText 2 5 14" xfId="29117" xr:uid="{00000000-0005-0000-0000-0000C2380000}"/>
    <cellStyle name="SAPBEXchaText 2 5 15" xfId="29118" xr:uid="{00000000-0005-0000-0000-0000C3380000}"/>
    <cellStyle name="SAPBEXchaText 2 5 16" xfId="29119" xr:uid="{00000000-0005-0000-0000-0000C4380000}"/>
    <cellStyle name="SAPBEXchaText 2 5 17" xfId="29120" xr:uid="{00000000-0005-0000-0000-0000C5380000}"/>
    <cellStyle name="SAPBEXchaText 2 5 18" xfId="29121" xr:uid="{00000000-0005-0000-0000-0000C6380000}"/>
    <cellStyle name="SAPBEXchaText 2 5 19" xfId="29122" xr:uid="{00000000-0005-0000-0000-0000C7380000}"/>
    <cellStyle name="SAPBEXchaText 2 5 2" xfId="1690" xr:uid="{00000000-0005-0000-0000-0000C8380000}"/>
    <cellStyle name="SAPBEXchaText 2 5 2 2" xfId="6441" xr:uid="{00000000-0005-0000-0000-0000C9380000}"/>
    <cellStyle name="SAPBEXchaText 2 5 2 2 2" xfId="6442" xr:uid="{00000000-0005-0000-0000-0000CA380000}"/>
    <cellStyle name="SAPBEXchaText 2 5 2 2 2 2" xfId="6443" xr:uid="{00000000-0005-0000-0000-0000CB380000}"/>
    <cellStyle name="SAPBEXchaText 2 5 2 2 2 2 2" xfId="6444" xr:uid="{00000000-0005-0000-0000-0000CC380000}"/>
    <cellStyle name="SAPBEXchaText 2 5 2 2 2 3" xfId="6445" xr:uid="{00000000-0005-0000-0000-0000CD380000}"/>
    <cellStyle name="SAPBEXchaText 2 5 2 2 3" xfId="6446" xr:uid="{00000000-0005-0000-0000-0000CE380000}"/>
    <cellStyle name="SAPBEXchaText 2 5 2 2 3 2" xfId="6447" xr:uid="{00000000-0005-0000-0000-0000CF380000}"/>
    <cellStyle name="SAPBEXchaText 2 5 2 2 3 2 2" xfId="6448" xr:uid="{00000000-0005-0000-0000-0000D0380000}"/>
    <cellStyle name="SAPBEXchaText 2 5 2 2 4" xfId="6449" xr:uid="{00000000-0005-0000-0000-0000D1380000}"/>
    <cellStyle name="SAPBEXchaText 2 5 2 2 4 2" xfId="6450" xr:uid="{00000000-0005-0000-0000-0000D2380000}"/>
    <cellStyle name="SAPBEXchaText 2 5 2 3" xfId="6451" xr:uid="{00000000-0005-0000-0000-0000D3380000}"/>
    <cellStyle name="SAPBEXchaText 2 5 2 3 2" xfId="6452" xr:uid="{00000000-0005-0000-0000-0000D4380000}"/>
    <cellStyle name="SAPBEXchaText 2 5 2 3 2 2" xfId="6453" xr:uid="{00000000-0005-0000-0000-0000D5380000}"/>
    <cellStyle name="SAPBEXchaText 2 5 2 3 3" xfId="6454" xr:uid="{00000000-0005-0000-0000-0000D6380000}"/>
    <cellStyle name="SAPBEXchaText 2 5 2 4" xfId="6455" xr:uid="{00000000-0005-0000-0000-0000D7380000}"/>
    <cellStyle name="SAPBEXchaText 2 5 2 4 2" xfId="6456" xr:uid="{00000000-0005-0000-0000-0000D8380000}"/>
    <cellStyle name="SAPBEXchaText 2 5 2 4 2 2" xfId="6457" xr:uid="{00000000-0005-0000-0000-0000D9380000}"/>
    <cellStyle name="SAPBEXchaText 2 5 2 5" xfId="6458" xr:uid="{00000000-0005-0000-0000-0000DA380000}"/>
    <cellStyle name="SAPBEXchaText 2 5 2 5 2" xfId="6459" xr:uid="{00000000-0005-0000-0000-0000DB380000}"/>
    <cellStyle name="SAPBEXchaText 2 5 2 6" xfId="29123" xr:uid="{00000000-0005-0000-0000-0000DC380000}"/>
    <cellStyle name="SAPBEXchaText 2 5 2 7" xfId="29124" xr:uid="{00000000-0005-0000-0000-0000DD380000}"/>
    <cellStyle name="SAPBEXchaText 2 5 2 8" xfId="49632" xr:uid="{00000000-0005-0000-0000-0000DE380000}"/>
    <cellStyle name="SAPBEXchaText 2 5 20" xfId="29125" xr:uid="{00000000-0005-0000-0000-0000DF380000}"/>
    <cellStyle name="SAPBEXchaText 2 5 21" xfId="29126" xr:uid="{00000000-0005-0000-0000-0000E0380000}"/>
    <cellStyle name="SAPBEXchaText 2 5 22" xfId="29127" xr:uid="{00000000-0005-0000-0000-0000E1380000}"/>
    <cellStyle name="SAPBEXchaText 2 5 23" xfId="29128" xr:uid="{00000000-0005-0000-0000-0000E2380000}"/>
    <cellStyle name="SAPBEXchaText 2 5 24" xfId="29129" xr:uid="{00000000-0005-0000-0000-0000E3380000}"/>
    <cellStyle name="SAPBEXchaText 2 5 25" xfId="29130" xr:uid="{00000000-0005-0000-0000-0000E4380000}"/>
    <cellStyle name="SAPBEXchaText 2 5 26" xfId="29131" xr:uid="{00000000-0005-0000-0000-0000E5380000}"/>
    <cellStyle name="SAPBEXchaText 2 5 27" xfId="29132" xr:uid="{00000000-0005-0000-0000-0000E6380000}"/>
    <cellStyle name="SAPBEXchaText 2 5 28" xfId="48240" xr:uid="{00000000-0005-0000-0000-0000E7380000}"/>
    <cellStyle name="SAPBEXchaText 2 5 29" xfId="49117" xr:uid="{00000000-0005-0000-0000-0000E8380000}"/>
    <cellStyle name="SAPBEXchaText 2 5 3" xfId="29133" xr:uid="{00000000-0005-0000-0000-0000E9380000}"/>
    <cellStyle name="SAPBEXchaText 2 5 4" xfId="29134" xr:uid="{00000000-0005-0000-0000-0000EA380000}"/>
    <cellStyle name="SAPBEXchaText 2 5 5" xfId="29135" xr:uid="{00000000-0005-0000-0000-0000EB380000}"/>
    <cellStyle name="SAPBEXchaText 2 5 6" xfId="29136" xr:uid="{00000000-0005-0000-0000-0000EC380000}"/>
    <cellStyle name="SAPBEXchaText 2 5 7" xfId="29137" xr:uid="{00000000-0005-0000-0000-0000ED380000}"/>
    <cellStyle name="SAPBEXchaText 2 5 8" xfId="29138" xr:uid="{00000000-0005-0000-0000-0000EE380000}"/>
    <cellStyle name="SAPBEXchaText 2 5 9" xfId="29139" xr:uid="{00000000-0005-0000-0000-0000EF380000}"/>
    <cellStyle name="SAPBEXchaText 2 6" xfId="748" xr:uid="{00000000-0005-0000-0000-0000F0380000}"/>
    <cellStyle name="SAPBEXchaText 2 6 10" xfId="29140" xr:uid="{00000000-0005-0000-0000-0000F1380000}"/>
    <cellStyle name="SAPBEXchaText 2 6 11" xfId="29141" xr:uid="{00000000-0005-0000-0000-0000F2380000}"/>
    <cellStyle name="SAPBEXchaText 2 6 12" xfId="29142" xr:uid="{00000000-0005-0000-0000-0000F3380000}"/>
    <cellStyle name="SAPBEXchaText 2 6 13" xfId="29143" xr:uid="{00000000-0005-0000-0000-0000F4380000}"/>
    <cellStyle name="SAPBEXchaText 2 6 14" xfId="29144" xr:uid="{00000000-0005-0000-0000-0000F5380000}"/>
    <cellStyle name="SAPBEXchaText 2 6 15" xfId="29145" xr:uid="{00000000-0005-0000-0000-0000F6380000}"/>
    <cellStyle name="SAPBEXchaText 2 6 16" xfId="29146" xr:uid="{00000000-0005-0000-0000-0000F7380000}"/>
    <cellStyle name="SAPBEXchaText 2 6 17" xfId="29147" xr:uid="{00000000-0005-0000-0000-0000F8380000}"/>
    <cellStyle name="SAPBEXchaText 2 6 18" xfId="29148" xr:uid="{00000000-0005-0000-0000-0000F9380000}"/>
    <cellStyle name="SAPBEXchaText 2 6 19" xfId="29149" xr:uid="{00000000-0005-0000-0000-0000FA380000}"/>
    <cellStyle name="SAPBEXchaText 2 6 2" xfId="1691" xr:uid="{00000000-0005-0000-0000-0000FB380000}"/>
    <cellStyle name="SAPBEXchaText 2 6 2 2" xfId="6460" xr:uid="{00000000-0005-0000-0000-0000FC380000}"/>
    <cellStyle name="SAPBEXchaText 2 6 2 2 2" xfId="6461" xr:uid="{00000000-0005-0000-0000-0000FD380000}"/>
    <cellStyle name="SAPBEXchaText 2 6 2 2 2 2" xfId="6462" xr:uid="{00000000-0005-0000-0000-0000FE380000}"/>
    <cellStyle name="SAPBEXchaText 2 6 2 2 2 2 2" xfId="6463" xr:uid="{00000000-0005-0000-0000-0000FF380000}"/>
    <cellStyle name="SAPBEXchaText 2 6 2 2 2 3" xfId="6464" xr:uid="{00000000-0005-0000-0000-000000390000}"/>
    <cellStyle name="SAPBEXchaText 2 6 2 2 3" xfId="6465" xr:uid="{00000000-0005-0000-0000-000001390000}"/>
    <cellStyle name="SAPBEXchaText 2 6 2 2 3 2" xfId="6466" xr:uid="{00000000-0005-0000-0000-000002390000}"/>
    <cellStyle name="SAPBEXchaText 2 6 2 2 3 2 2" xfId="6467" xr:uid="{00000000-0005-0000-0000-000003390000}"/>
    <cellStyle name="SAPBEXchaText 2 6 2 2 4" xfId="6468" xr:uid="{00000000-0005-0000-0000-000004390000}"/>
    <cellStyle name="SAPBEXchaText 2 6 2 2 4 2" xfId="6469" xr:uid="{00000000-0005-0000-0000-000005390000}"/>
    <cellStyle name="SAPBEXchaText 2 6 2 3" xfId="6470" xr:uid="{00000000-0005-0000-0000-000006390000}"/>
    <cellStyle name="SAPBEXchaText 2 6 2 3 2" xfId="6471" xr:uid="{00000000-0005-0000-0000-000007390000}"/>
    <cellStyle name="SAPBEXchaText 2 6 2 3 2 2" xfId="6472" xr:uid="{00000000-0005-0000-0000-000008390000}"/>
    <cellStyle name="SAPBEXchaText 2 6 2 3 3" xfId="6473" xr:uid="{00000000-0005-0000-0000-000009390000}"/>
    <cellStyle name="SAPBEXchaText 2 6 2 4" xfId="6474" xr:uid="{00000000-0005-0000-0000-00000A390000}"/>
    <cellStyle name="SAPBEXchaText 2 6 2 4 2" xfId="6475" xr:uid="{00000000-0005-0000-0000-00000B390000}"/>
    <cellStyle name="SAPBEXchaText 2 6 2 4 2 2" xfId="6476" xr:uid="{00000000-0005-0000-0000-00000C390000}"/>
    <cellStyle name="SAPBEXchaText 2 6 2 5" xfId="6477" xr:uid="{00000000-0005-0000-0000-00000D390000}"/>
    <cellStyle name="SAPBEXchaText 2 6 2 5 2" xfId="6478" xr:uid="{00000000-0005-0000-0000-00000E390000}"/>
    <cellStyle name="SAPBEXchaText 2 6 2 6" xfId="29150" xr:uid="{00000000-0005-0000-0000-00000F390000}"/>
    <cellStyle name="SAPBEXchaText 2 6 2 7" xfId="29151" xr:uid="{00000000-0005-0000-0000-000010390000}"/>
    <cellStyle name="SAPBEXchaText 2 6 2 8" xfId="49633" xr:uid="{00000000-0005-0000-0000-000011390000}"/>
    <cellStyle name="SAPBEXchaText 2 6 20" xfId="29152" xr:uid="{00000000-0005-0000-0000-000012390000}"/>
    <cellStyle name="SAPBEXchaText 2 6 21" xfId="29153" xr:uid="{00000000-0005-0000-0000-000013390000}"/>
    <cellStyle name="SAPBEXchaText 2 6 22" xfId="29154" xr:uid="{00000000-0005-0000-0000-000014390000}"/>
    <cellStyle name="SAPBEXchaText 2 6 23" xfId="29155" xr:uid="{00000000-0005-0000-0000-000015390000}"/>
    <cellStyle name="SAPBEXchaText 2 6 24" xfId="29156" xr:uid="{00000000-0005-0000-0000-000016390000}"/>
    <cellStyle name="SAPBEXchaText 2 6 25" xfId="29157" xr:uid="{00000000-0005-0000-0000-000017390000}"/>
    <cellStyle name="SAPBEXchaText 2 6 26" xfId="29158" xr:uid="{00000000-0005-0000-0000-000018390000}"/>
    <cellStyle name="SAPBEXchaText 2 6 27" xfId="29159" xr:uid="{00000000-0005-0000-0000-000019390000}"/>
    <cellStyle name="SAPBEXchaText 2 6 28" xfId="48241" xr:uid="{00000000-0005-0000-0000-00001A390000}"/>
    <cellStyle name="SAPBEXchaText 2 6 29" xfId="49118" xr:uid="{00000000-0005-0000-0000-00001B390000}"/>
    <cellStyle name="SAPBEXchaText 2 6 3" xfId="29160" xr:uid="{00000000-0005-0000-0000-00001C390000}"/>
    <cellStyle name="SAPBEXchaText 2 6 4" xfId="29161" xr:uid="{00000000-0005-0000-0000-00001D390000}"/>
    <cellStyle name="SAPBEXchaText 2 6 5" xfId="29162" xr:uid="{00000000-0005-0000-0000-00001E390000}"/>
    <cellStyle name="SAPBEXchaText 2 6 6" xfId="29163" xr:uid="{00000000-0005-0000-0000-00001F390000}"/>
    <cellStyle name="SAPBEXchaText 2 6 7" xfId="29164" xr:uid="{00000000-0005-0000-0000-000020390000}"/>
    <cellStyle name="SAPBEXchaText 2 6 8" xfId="29165" xr:uid="{00000000-0005-0000-0000-000021390000}"/>
    <cellStyle name="SAPBEXchaText 2 6 9" xfId="29166" xr:uid="{00000000-0005-0000-0000-000022390000}"/>
    <cellStyle name="SAPBEXchaText 2 7" xfId="1692" xr:uid="{00000000-0005-0000-0000-000023390000}"/>
    <cellStyle name="SAPBEXchaText 2 7 2" xfId="1693" xr:uid="{00000000-0005-0000-0000-000024390000}"/>
    <cellStyle name="SAPBEXchaText 2 7 2 2" xfId="6479" xr:uid="{00000000-0005-0000-0000-000025390000}"/>
    <cellStyle name="SAPBEXchaText 2 7 2 2 2" xfId="6480" xr:uid="{00000000-0005-0000-0000-000026390000}"/>
    <cellStyle name="SAPBEXchaText 2 7 2 2 2 2" xfId="6481" xr:uid="{00000000-0005-0000-0000-000027390000}"/>
    <cellStyle name="SAPBEXchaText 2 7 2 2 3" xfId="6482" xr:uid="{00000000-0005-0000-0000-000028390000}"/>
    <cellStyle name="SAPBEXchaText 2 7 2 3" xfId="6483" xr:uid="{00000000-0005-0000-0000-000029390000}"/>
    <cellStyle name="SAPBEXchaText 2 7 2 3 2" xfId="6484" xr:uid="{00000000-0005-0000-0000-00002A390000}"/>
    <cellStyle name="SAPBEXchaText 2 7 2 3 2 2" xfId="6485" xr:uid="{00000000-0005-0000-0000-00002B390000}"/>
    <cellStyle name="SAPBEXchaText 2 7 2 4" xfId="6486" xr:uid="{00000000-0005-0000-0000-00002C390000}"/>
    <cellStyle name="SAPBEXchaText 2 7 2 4 2" xfId="6487" xr:uid="{00000000-0005-0000-0000-00002D390000}"/>
    <cellStyle name="SAPBEXchaText 2 7 2 5" xfId="49634" xr:uid="{00000000-0005-0000-0000-00002E390000}"/>
    <cellStyle name="SAPBEXchaText 2 7 3" xfId="6488" xr:uid="{00000000-0005-0000-0000-00002F390000}"/>
    <cellStyle name="SAPBEXchaText 2 7 3 2" xfId="6489" xr:uid="{00000000-0005-0000-0000-000030390000}"/>
    <cellStyle name="SAPBEXchaText 2 7 3 2 2" xfId="6490" xr:uid="{00000000-0005-0000-0000-000031390000}"/>
    <cellStyle name="SAPBEXchaText 2 7 3 2 2 2" xfId="6491" xr:uid="{00000000-0005-0000-0000-000032390000}"/>
    <cellStyle name="SAPBEXchaText 2 7 3 2 3" xfId="6492" xr:uid="{00000000-0005-0000-0000-000033390000}"/>
    <cellStyle name="SAPBEXchaText 2 7 3 3" xfId="6493" xr:uid="{00000000-0005-0000-0000-000034390000}"/>
    <cellStyle name="SAPBEXchaText 2 7 3 3 2" xfId="6494" xr:uid="{00000000-0005-0000-0000-000035390000}"/>
    <cellStyle name="SAPBEXchaText 2 7 3 3 2 2" xfId="6495" xr:uid="{00000000-0005-0000-0000-000036390000}"/>
    <cellStyle name="SAPBEXchaText 2 7 3 4" xfId="6496" xr:uid="{00000000-0005-0000-0000-000037390000}"/>
    <cellStyle name="SAPBEXchaText 2 7 3 4 2" xfId="6497" xr:uid="{00000000-0005-0000-0000-000038390000}"/>
    <cellStyle name="SAPBEXchaText 2 7 3 5" xfId="29167" xr:uid="{00000000-0005-0000-0000-000039390000}"/>
    <cellStyle name="SAPBEXchaText 2 7 4" xfId="6498" xr:uid="{00000000-0005-0000-0000-00003A390000}"/>
    <cellStyle name="SAPBEXchaText 2 7 4 2" xfId="6499" xr:uid="{00000000-0005-0000-0000-00003B390000}"/>
    <cellStyle name="SAPBEXchaText 2 7 4 2 2" xfId="6500" xr:uid="{00000000-0005-0000-0000-00003C390000}"/>
    <cellStyle name="SAPBEXchaText 2 7 4 2 2 2" xfId="6501" xr:uid="{00000000-0005-0000-0000-00003D390000}"/>
    <cellStyle name="SAPBEXchaText 2 7 4 3" xfId="6502" xr:uid="{00000000-0005-0000-0000-00003E390000}"/>
    <cellStyle name="SAPBEXchaText 2 7 4 3 2" xfId="6503" xr:uid="{00000000-0005-0000-0000-00003F390000}"/>
    <cellStyle name="SAPBEXchaText 2 7 5" xfId="6504" xr:uid="{00000000-0005-0000-0000-000040390000}"/>
    <cellStyle name="SAPBEXchaText 2 7 5 2" xfId="6505" xr:uid="{00000000-0005-0000-0000-000041390000}"/>
    <cellStyle name="SAPBEXchaText 2 7 5 2 2" xfId="6506" xr:uid="{00000000-0005-0000-0000-000042390000}"/>
    <cellStyle name="SAPBEXchaText 2 7 5 3" xfId="6507" xr:uid="{00000000-0005-0000-0000-000043390000}"/>
    <cellStyle name="SAPBEXchaText 2 7 6" xfId="6508" xr:uid="{00000000-0005-0000-0000-000044390000}"/>
    <cellStyle name="SAPBEXchaText 2 7 6 2" xfId="6509" xr:uid="{00000000-0005-0000-0000-000045390000}"/>
    <cellStyle name="SAPBEXchaText 2 7 6 2 2" xfId="6510" xr:uid="{00000000-0005-0000-0000-000046390000}"/>
    <cellStyle name="SAPBEXchaText 2 7 7" xfId="6511" xr:uid="{00000000-0005-0000-0000-000047390000}"/>
    <cellStyle name="SAPBEXchaText 2 7 7 2" xfId="6512" xr:uid="{00000000-0005-0000-0000-000048390000}"/>
    <cellStyle name="SAPBEXchaText 2 7 8" xfId="48242" xr:uid="{00000000-0005-0000-0000-000049390000}"/>
    <cellStyle name="SAPBEXchaText 2 7 9" xfId="49119" xr:uid="{00000000-0005-0000-0000-00004A390000}"/>
    <cellStyle name="SAPBEXchaText 2 8" xfId="29168" xr:uid="{00000000-0005-0000-0000-00004B390000}"/>
    <cellStyle name="SAPBEXchaText 2 8 2" xfId="49623" xr:uid="{00000000-0005-0000-0000-00004C390000}"/>
    <cellStyle name="SAPBEXchaText 2 9" xfId="29169" xr:uid="{00000000-0005-0000-0000-00004D390000}"/>
    <cellStyle name="SAPBEXchaText 20" xfId="29170" xr:uid="{00000000-0005-0000-0000-00004E390000}"/>
    <cellStyle name="SAPBEXchaText 21" xfId="29171" xr:uid="{00000000-0005-0000-0000-00004F390000}"/>
    <cellStyle name="SAPBEXchaText 22" xfId="29172" xr:uid="{00000000-0005-0000-0000-000050390000}"/>
    <cellStyle name="SAPBEXchaText 23" xfId="29173" xr:uid="{00000000-0005-0000-0000-000051390000}"/>
    <cellStyle name="SAPBEXchaText 24" xfId="29174" xr:uid="{00000000-0005-0000-0000-000052390000}"/>
    <cellStyle name="SAPBEXchaText 25" xfId="29175" xr:uid="{00000000-0005-0000-0000-000053390000}"/>
    <cellStyle name="SAPBEXchaText 26" xfId="29176" xr:uid="{00000000-0005-0000-0000-000054390000}"/>
    <cellStyle name="SAPBEXchaText 27" xfId="29177" xr:uid="{00000000-0005-0000-0000-000055390000}"/>
    <cellStyle name="SAPBEXchaText 28" xfId="29178" xr:uid="{00000000-0005-0000-0000-000056390000}"/>
    <cellStyle name="SAPBEXchaText 29" xfId="29179" xr:uid="{00000000-0005-0000-0000-000057390000}"/>
    <cellStyle name="SAPBEXchaText 3" xfId="509" xr:uid="{00000000-0005-0000-0000-000058390000}"/>
    <cellStyle name="SAPBEXchaText 3 10" xfId="29180" xr:uid="{00000000-0005-0000-0000-000059390000}"/>
    <cellStyle name="SAPBEXchaText 3 11" xfId="29181" xr:uid="{00000000-0005-0000-0000-00005A390000}"/>
    <cellStyle name="SAPBEXchaText 3 12" xfId="29182" xr:uid="{00000000-0005-0000-0000-00005B390000}"/>
    <cellStyle name="SAPBEXchaText 3 13" xfId="29183" xr:uid="{00000000-0005-0000-0000-00005C390000}"/>
    <cellStyle name="SAPBEXchaText 3 14" xfId="29184" xr:uid="{00000000-0005-0000-0000-00005D390000}"/>
    <cellStyle name="SAPBEXchaText 3 15" xfId="29185" xr:uid="{00000000-0005-0000-0000-00005E390000}"/>
    <cellStyle name="SAPBEXchaText 3 16" xfId="29186" xr:uid="{00000000-0005-0000-0000-00005F390000}"/>
    <cellStyle name="SAPBEXchaText 3 17" xfId="29187" xr:uid="{00000000-0005-0000-0000-000060390000}"/>
    <cellStyle name="SAPBEXchaText 3 18" xfId="29188" xr:uid="{00000000-0005-0000-0000-000061390000}"/>
    <cellStyle name="SAPBEXchaText 3 19" xfId="29189" xr:uid="{00000000-0005-0000-0000-000062390000}"/>
    <cellStyle name="SAPBEXchaText 3 2" xfId="749" xr:uid="{00000000-0005-0000-0000-000063390000}"/>
    <cellStyle name="SAPBEXchaText 3 2 10" xfId="29190" xr:uid="{00000000-0005-0000-0000-000064390000}"/>
    <cellStyle name="SAPBEXchaText 3 2 11" xfId="29191" xr:uid="{00000000-0005-0000-0000-000065390000}"/>
    <cellStyle name="SAPBEXchaText 3 2 12" xfId="29192" xr:uid="{00000000-0005-0000-0000-000066390000}"/>
    <cellStyle name="SAPBEXchaText 3 2 13" xfId="29193" xr:uid="{00000000-0005-0000-0000-000067390000}"/>
    <cellStyle name="SAPBEXchaText 3 2 14" xfId="29194" xr:uid="{00000000-0005-0000-0000-000068390000}"/>
    <cellStyle name="SAPBEXchaText 3 2 15" xfId="29195" xr:uid="{00000000-0005-0000-0000-000069390000}"/>
    <cellStyle name="SAPBEXchaText 3 2 16" xfId="29196" xr:uid="{00000000-0005-0000-0000-00006A390000}"/>
    <cellStyle name="SAPBEXchaText 3 2 17" xfId="29197" xr:uid="{00000000-0005-0000-0000-00006B390000}"/>
    <cellStyle name="SAPBEXchaText 3 2 18" xfId="29198" xr:uid="{00000000-0005-0000-0000-00006C390000}"/>
    <cellStyle name="SAPBEXchaText 3 2 19" xfId="29199" xr:uid="{00000000-0005-0000-0000-00006D390000}"/>
    <cellStyle name="SAPBEXchaText 3 2 2" xfId="1694" xr:uid="{00000000-0005-0000-0000-00006E390000}"/>
    <cellStyle name="SAPBEXchaText 3 2 2 2" xfId="6513" xr:uid="{00000000-0005-0000-0000-00006F390000}"/>
    <cellStyle name="SAPBEXchaText 3 2 2 2 2" xfId="6514" xr:uid="{00000000-0005-0000-0000-000070390000}"/>
    <cellStyle name="SAPBEXchaText 3 2 2 2 2 2" xfId="6515" xr:uid="{00000000-0005-0000-0000-000071390000}"/>
    <cellStyle name="SAPBEXchaText 3 2 2 2 2 2 2" xfId="6516" xr:uid="{00000000-0005-0000-0000-000072390000}"/>
    <cellStyle name="SAPBEXchaText 3 2 2 2 2 3" xfId="6517" xr:uid="{00000000-0005-0000-0000-000073390000}"/>
    <cellStyle name="SAPBEXchaText 3 2 2 2 3" xfId="6518" xr:uid="{00000000-0005-0000-0000-000074390000}"/>
    <cellStyle name="SAPBEXchaText 3 2 2 2 3 2" xfId="6519" xr:uid="{00000000-0005-0000-0000-000075390000}"/>
    <cellStyle name="SAPBEXchaText 3 2 2 2 3 2 2" xfId="6520" xr:uid="{00000000-0005-0000-0000-000076390000}"/>
    <cellStyle name="SAPBEXchaText 3 2 2 2 4" xfId="6521" xr:uid="{00000000-0005-0000-0000-000077390000}"/>
    <cellStyle name="SAPBEXchaText 3 2 2 2 4 2" xfId="6522" xr:uid="{00000000-0005-0000-0000-000078390000}"/>
    <cellStyle name="SAPBEXchaText 3 2 2 3" xfId="6523" xr:uid="{00000000-0005-0000-0000-000079390000}"/>
    <cellStyle name="SAPBEXchaText 3 2 2 3 2" xfId="6524" xr:uid="{00000000-0005-0000-0000-00007A390000}"/>
    <cellStyle name="SAPBEXchaText 3 2 2 3 2 2" xfId="6525" xr:uid="{00000000-0005-0000-0000-00007B390000}"/>
    <cellStyle name="SAPBEXchaText 3 2 2 3 3" xfId="6526" xr:uid="{00000000-0005-0000-0000-00007C390000}"/>
    <cellStyle name="SAPBEXchaText 3 2 2 4" xfId="6527" xr:uid="{00000000-0005-0000-0000-00007D390000}"/>
    <cellStyle name="SAPBEXchaText 3 2 2 4 2" xfId="6528" xr:uid="{00000000-0005-0000-0000-00007E390000}"/>
    <cellStyle name="SAPBEXchaText 3 2 2 4 2 2" xfId="6529" xr:uid="{00000000-0005-0000-0000-00007F390000}"/>
    <cellStyle name="SAPBEXchaText 3 2 2 5" xfId="6530" xr:uid="{00000000-0005-0000-0000-000080390000}"/>
    <cellStyle name="SAPBEXchaText 3 2 2 5 2" xfId="6531" xr:uid="{00000000-0005-0000-0000-000081390000}"/>
    <cellStyle name="SAPBEXchaText 3 2 2 6" xfId="29200" xr:uid="{00000000-0005-0000-0000-000082390000}"/>
    <cellStyle name="SAPBEXchaText 3 2 2 7" xfId="29201" xr:uid="{00000000-0005-0000-0000-000083390000}"/>
    <cellStyle name="SAPBEXchaText 3 2 2 8" xfId="49636" xr:uid="{00000000-0005-0000-0000-000084390000}"/>
    <cellStyle name="SAPBEXchaText 3 2 20" xfId="29202" xr:uid="{00000000-0005-0000-0000-000085390000}"/>
    <cellStyle name="SAPBEXchaText 3 2 21" xfId="29203" xr:uid="{00000000-0005-0000-0000-000086390000}"/>
    <cellStyle name="SAPBEXchaText 3 2 22" xfId="29204" xr:uid="{00000000-0005-0000-0000-000087390000}"/>
    <cellStyle name="SAPBEXchaText 3 2 23" xfId="29205" xr:uid="{00000000-0005-0000-0000-000088390000}"/>
    <cellStyle name="SAPBEXchaText 3 2 24" xfId="29206" xr:uid="{00000000-0005-0000-0000-000089390000}"/>
    <cellStyle name="SAPBEXchaText 3 2 25" xfId="29207" xr:uid="{00000000-0005-0000-0000-00008A390000}"/>
    <cellStyle name="SAPBEXchaText 3 2 26" xfId="29208" xr:uid="{00000000-0005-0000-0000-00008B390000}"/>
    <cellStyle name="SAPBEXchaText 3 2 27" xfId="29209" xr:uid="{00000000-0005-0000-0000-00008C390000}"/>
    <cellStyle name="SAPBEXchaText 3 2 28" xfId="48243" xr:uid="{00000000-0005-0000-0000-00008D390000}"/>
    <cellStyle name="SAPBEXchaText 3 2 29" xfId="49121" xr:uid="{00000000-0005-0000-0000-00008E390000}"/>
    <cellStyle name="SAPBEXchaText 3 2 3" xfId="29210" xr:uid="{00000000-0005-0000-0000-00008F390000}"/>
    <cellStyle name="SAPBEXchaText 3 2 4" xfId="29211" xr:uid="{00000000-0005-0000-0000-000090390000}"/>
    <cellStyle name="SAPBEXchaText 3 2 5" xfId="29212" xr:uid="{00000000-0005-0000-0000-000091390000}"/>
    <cellStyle name="SAPBEXchaText 3 2 6" xfId="29213" xr:uid="{00000000-0005-0000-0000-000092390000}"/>
    <cellStyle name="SAPBEXchaText 3 2 7" xfId="29214" xr:uid="{00000000-0005-0000-0000-000093390000}"/>
    <cellStyle name="SAPBEXchaText 3 2 8" xfId="29215" xr:uid="{00000000-0005-0000-0000-000094390000}"/>
    <cellStyle name="SAPBEXchaText 3 2 9" xfId="29216" xr:uid="{00000000-0005-0000-0000-000095390000}"/>
    <cellStyle name="SAPBEXchaText 3 20" xfId="29217" xr:uid="{00000000-0005-0000-0000-000096390000}"/>
    <cellStyle name="SAPBEXchaText 3 21" xfId="29218" xr:uid="{00000000-0005-0000-0000-000097390000}"/>
    <cellStyle name="SAPBEXchaText 3 22" xfId="29219" xr:uid="{00000000-0005-0000-0000-000098390000}"/>
    <cellStyle name="SAPBEXchaText 3 23" xfId="29220" xr:uid="{00000000-0005-0000-0000-000099390000}"/>
    <cellStyle name="SAPBEXchaText 3 24" xfId="29221" xr:uid="{00000000-0005-0000-0000-00009A390000}"/>
    <cellStyle name="SAPBEXchaText 3 25" xfId="29222" xr:uid="{00000000-0005-0000-0000-00009B390000}"/>
    <cellStyle name="SAPBEXchaText 3 26" xfId="29223" xr:uid="{00000000-0005-0000-0000-00009C390000}"/>
    <cellStyle name="SAPBEXchaText 3 27" xfId="29224" xr:uid="{00000000-0005-0000-0000-00009D390000}"/>
    <cellStyle name="SAPBEXchaText 3 28" xfId="29225" xr:uid="{00000000-0005-0000-0000-00009E390000}"/>
    <cellStyle name="SAPBEXchaText 3 29" xfId="29226" xr:uid="{00000000-0005-0000-0000-00009F390000}"/>
    <cellStyle name="SAPBEXchaText 3 3" xfId="750" xr:uid="{00000000-0005-0000-0000-0000A0390000}"/>
    <cellStyle name="SAPBEXchaText 3 3 10" xfId="29227" xr:uid="{00000000-0005-0000-0000-0000A1390000}"/>
    <cellStyle name="SAPBEXchaText 3 3 11" xfId="29228" xr:uid="{00000000-0005-0000-0000-0000A2390000}"/>
    <cellStyle name="SAPBEXchaText 3 3 12" xfId="29229" xr:uid="{00000000-0005-0000-0000-0000A3390000}"/>
    <cellStyle name="SAPBEXchaText 3 3 13" xfId="29230" xr:uid="{00000000-0005-0000-0000-0000A4390000}"/>
    <cellStyle name="SAPBEXchaText 3 3 14" xfId="29231" xr:uid="{00000000-0005-0000-0000-0000A5390000}"/>
    <cellStyle name="SAPBEXchaText 3 3 15" xfId="29232" xr:uid="{00000000-0005-0000-0000-0000A6390000}"/>
    <cellStyle name="SAPBEXchaText 3 3 16" xfId="29233" xr:uid="{00000000-0005-0000-0000-0000A7390000}"/>
    <cellStyle name="SAPBEXchaText 3 3 17" xfId="29234" xr:uid="{00000000-0005-0000-0000-0000A8390000}"/>
    <cellStyle name="SAPBEXchaText 3 3 18" xfId="29235" xr:uid="{00000000-0005-0000-0000-0000A9390000}"/>
    <cellStyle name="SAPBEXchaText 3 3 19" xfId="29236" xr:uid="{00000000-0005-0000-0000-0000AA390000}"/>
    <cellStyle name="SAPBEXchaText 3 3 2" xfId="1695" xr:uid="{00000000-0005-0000-0000-0000AB390000}"/>
    <cellStyle name="SAPBEXchaText 3 3 2 2" xfId="6532" xr:uid="{00000000-0005-0000-0000-0000AC390000}"/>
    <cellStyle name="SAPBEXchaText 3 3 2 2 2" xfId="6533" xr:uid="{00000000-0005-0000-0000-0000AD390000}"/>
    <cellStyle name="SAPBEXchaText 3 3 2 2 2 2" xfId="6534" xr:uid="{00000000-0005-0000-0000-0000AE390000}"/>
    <cellStyle name="SAPBEXchaText 3 3 2 2 2 2 2" xfId="6535" xr:uid="{00000000-0005-0000-0000-0000AF390000}"/>
    <cellStyle name="SAPBEXchaText 3 3 2 2 2 3" xfId="6536" xr:uid="{00000000-0005-0000-0000-0000B0390000}"/>
    <cellStyle name="SAPBEXchaText 3 3 2 2 3" xfId="6537" xr:uid="{00000000-0005-0000-0000-0000B1390000}"/>
    <cellStyle name="SAPBEXchaText 3 3 2 2 3 2" xfId="6538" xr:uid="{00000000-0005-0000-0000-0000B2390000}"/>
    <cellStyle name="SAPBEXchaText 3 3 2 2 3 2 2" xfId="6539" xr:uid="{00000000-0005-0000-0000-0000B3390000}"/>
    <cellStyle name="SAPBEXchaText 3 3 2 2 4" xfId="6540" xr:uid="{00000000-0005-0000-0000-0000B4390000}"/>
    <cellStyle name="SAPBEXchaText 3 3 2 2 4 2" xfId="6541" xr:uid="{00000000-0005-0000-0000-0000B5390000}"/>
    <cellStyle name="SAPBEXchaText 3 3 2 3" xfId="6542" xr:uid="{00000000-0005-0000-0000-0000B6390000}"/>
    <cellStyle name="SAPBEXchaText 3 3 2 3 2" xfId="6543" xr:uid="{00000000-0005-0000-0000-0000B7390000}"/>
    <cellStyle name="SAPBEXchaText 3 3 2 3 2 2" xfId="6544" xr:uid="{00000000-0005-0000-0000-0000B8390000}"/>
    <cellStyle name="SAPBEXchaText 3 3 2 3 3" xfId="6545" xr:uid="{00000000-0005-0000-0000-0000B9390000}"/>
    <cellStyle name="SAPBEXchaText 3 3 2 4" xfId="6546" xr:uid="{00000000-0005-0000-0000-0000BA390000}"/>
    <cellStyle name="SAPBEXchaText 3 3 2 4 2" xfId="6547" xr:uid="{00000000-0005-0000-0000-0000BB390000}"/>
    <cellStyle name="SAPBEXchaText 3 3 2 4 2 2" xfId="6548" xr:uid="{00000000-0005-0000-0000-0000BC390000}"/>
    <cellStyle name="SAPBEXchaText 3 3 2 5" xfId="6549" xr:uid="{00000000-0005-0000-0000-0000BD390000}"/>
    <cellStyle name="SAPBEXchaText 3 3 2 5 2" xfId="6550" xr:uid="{00000000-0005-0000-0000-0000BE390000}"/>
    <cellStyle name="SAPBEXchaText 3 3 2 6" xfId="29237" xr:uid="{00000000-0005-0000-0000-0000BF390000}"/>
    <cellStyle name="SAPBEXchaText 3 3 2 7" xfId="29238" xr:uid="{00000000-0005-0000-0000-0000C0390000}"/>
    <cellStyle name="SAPBEXchaText 3 3 2 8" xfId="49637" xr:uid="{00000000-0005-0000-0000-0000C1390000}"/>
    <cellStyle name="SAPBEXchaText 3 3 20" xfId="29239" xr:uid="{00000000-0005-0000-0000-0000C2390000}"/>
    <cellStyle name="SAPBEXchaText 3 3 21" xfId="29240" xr:uid="{00000000-0005-0000-0000-0000C3390000}"/>
    <cellStyle name="SAPBEXchaText 3 3 22" xfId="29241" xr:uid="{00000000-0005-0000-0000-0000C4390000}"/>
    <cellStyle name="SAPBEXchaText 3 3 23" xfId="29242" xr:uid="{00000000-0005-0000-0000-0000C5390000}"/>
    <cellStyle name="SAPBEXchaText 3 3 24" xfId="29243" xr:uid="{00000000-0005-0000-0000-0000C6390000}"/>
    <cellStyle name="SAPBEXchaText 3 3 25" xfId="29244" xr:uid="{00000000-0005-0000-0000-0000C7390000}"/>
    <cellStyle name="SAPBEXchaText 3 3 26" xfId="29245" xr:uid="{00000000-0005-0000-0000-0000C8390000}"/>
    <cellStyle name="SAPBEXchaText 3 3 27" xfId="29246" xr:uid="{00000000-0005-0000-0000-0000C9390000}"/>
    <cellStyle name="SAPBEXchaText 3 3 28" xfId="48244" xr:uid="{00000000-0005-0000-0000-0000CA390000}"/>
    <cellStyle name="SAPBEXchaText 3 3 29" xfId="49122" xr:uid="{00000000-0005-0000-0000-0000CB390000}"/>
    <cellStyle name="SAPBEXchaText 3 3 3" xfId="29247" xr:uid="{00000000-0005-0000-0000-0000CC390000}"/>
    <cellStyle name="SAPBEXchaText 3 3 4" xfId="29248" xr:uid="{00000000-0005-0000-0000-0000CD390000}"/>
    <cellStyle name="SAPBEXchaText 3 3 5" xfId="29249" xr:uid="{00000000-0005-0000-0000-0000CE390000}"/>
    <cellStyle name="SAPBEXchaText 3 3 6" xfId="29250" xr:uid="{00000000-0005-0000-0000-0000CF390000}"/>
    <cellStyle name="SAPBEXchaText 3 3 7" xfId="29251" xr:uid="{00000000-0005-0000-0000-0000D0390000}"/>
    <cellStyle name="SAPBEXchaText 3 3 8" xfId="29252" xr:uid="{00000000-0005-0000-0000-0000D1390000}"/>
    <cellStyle name="SAPBEXchaText 3 3 9" xfId="29253" xr:uid="{00000000-0005-0000-0000-0000D2390000}"/>
    <cellStyle name="SAPBEXchaText 3 30" xfId="29254" xr:uid="{00000000-0005-0000-0000-0000D3390000}"/>
    <cellStyle name="SAPBEXchaText 3 31" xfId="29255" xr:uid="{00000000-0005-0000-0000-0000D4390000}"/>
    <cellStyle name="SAPBEXchaText 3 32" xfId="29256" xr:uid="{00000000-0005-0000-0000-0000D5390000}"/>
    <cellStyle name="SAPBEXchaText 3 33" xfId="48245" xr:uid="{00000000-0005-0000-0000-0000D6390000}"/>
    <cellStyle name="SAPBEXchaText 3 34" xfId="49120" xr:uid="{00000000-0005-0000-0000-0000D7390000}"/>
    <cellStyle name="SAPBEXchaText 3 4" xfId="751" xr:uid="{00000000-0005-0000-0000-0000D8390000}"/>
    <cellStyle name="SAPBEXchaText 3 4 10" xfId="29257" xr:uid="{00000000-0005-0000-0000-0000D9390000}"/>
    <cellStyle name="SAPBEXchaText 3 4 11" xfId="29258" xr:uid="{00000000-0005-0000-0000-0000DA390000}"/>
    <cellStyle name="SAPBEXchaText 3 4 12" xfId="29259" xr:uid="{00000000-0005-0000-0000-0000DB390000}"/>
    <cellStyle name="SAPBEXchaText 3 4 13" xfId="29260" xr:uid="{00000000-0005-0000-0000-0000DC390000}"/>
    <cellStyle name="SAPBEXchaText 3 4 14" xfId="29261" xr:uid="{00000000-0005-0000-0000-0000DD390000}"/>
    <cellStyle name="SAPBEXchaText 3 4 15" xfId="29262" xr:uid="{00000000-0005-0000-0000-0000DE390000}"/>
    <cellStyle name="SAPBEXchaText 3 4 16" xfId="29263" xr:uid="{00000000-0005-0000-0000-0000DF390000}"/>
    <cellStyle name="SAPBEXchaText 3 4 17" xfId="29264" xr:uid="{00000000-0005-0000-0000-0000E0390000}"/>
    <cellStyle name="SAPBEXchaText 3 4 18" xfId="29265" xr:uid="{00000000-0005-0000-0000-0000E1390000}"/>
    <cellStyle name="SAPBEXchaText 3 4 19" xfId="29266" xr:uid="{00000000-0005-0000-0000-0000E2390000}"/>
    <cellStyle name="SAPBEXchaText 3 4 2" xfId="1696" xr:uid="{00000000-0005-0000-0000-0000E3390000}"/>
    <cellStyle name="SAPBEXchaText 3 4 2 2" xfId="6551" xr:uid="{00000000-0005-0000-0000-0000E4390000}"/>
    <cellStyle name="SAPBEXchaText 3 4 2 2 2" xfId="6552" xr:uid="{00000000-0005-0000-0000-0000E5390000}"/>
    <cellStyle name="SAPBEXchaText 3 4 2 2 2 2" xfId="6553" xr:uid="{00000000-0005-0000-0000-0000E6390000}"/>
    <cellStyle name="SAPBEXchaText 3 4 2 2 2 2 2" xfId="6554" xr:uid="{00000000-0005-0000-0000-0000E7390000}"/>
    <cellStyle name="SAPBEXchaText 3 4 2 2 2 3" xfId="6555" xr:uid="{00000000-0005-0000-0000-0000E8390000}"/>
    <cellStyle name="SAPBEXchaText 3 4 2 2 3" xfId="6556" xr:uid="{00000000-0005-0000-0000-0000E9390000}"/>
    <cellStyle name="SAPBEXchaText 3 4 2 2 3 2" xfId="6557" xr:uid="{00000000-0005-0000-0000-0000EA390000}"/>
    <cellStyle name="SAPBEXchaText 3 4 2 2 3 2 2" xfId="6558" xr:uid="{00000000-0005-0000-0000-0000EB390000}"/>
    <cellStyle name="SAPBEXchaText 3 4 2 2 4" xfId="6559" xr:uid="{00000000-0005-0000-0000-0000EC390000}"/>
    <cellStyle name="SAPBEXchaText 3 4 2 2 4 2" xfId="6560" xr:uid="{00000000-0005-0000-0000-0000ED390000}"/>
    <cellStyle name="SAPBEXchaText 3 4 2 3" xfId="6561" xr:uid="{00000000-0005-0000-0000-0000EE390000}"/>
    <cellStyle name="SAPBEXchaText 3 4 2 3 2" xfId="6562" xr:uid="{00000000-0005-0000-0000-0000EF390000}"/>
    <cellStyle name="SAPBEXchaText 3 4 2 3 2 2" xfId="6563" xr:uid="{00000000-0005-0000-0000-0000F0390000}"/>
    <cellStyle name="SAPBEXchaText 3 4 2 3 3" xfId="6564" xr:uid="{00000000-0005-0000-0000-0000F1390000}"/>
    <cellStyle name="SAPBEXchaText 3 4 2 4" xfId="6565" xr:uid="{00000000-0005-0000-0000-0000F2390000}"/>
    <cellStyle name="SAPBEXchaText 3 4 2 4 2" xfId="6566" xr:uid="{00000000-0005-0000-0000-0000F3390000}"/>
    <cellStyle name="SAPBEXchaText 3 4 2 4 2 2" xfId="6567" xr:uid="{00000000-0005-0000-0000-0000F4390000}"/>
    <cellStyle name="SAPBEXchaText 3 4 2 5" xfId="6568" xr:uid="{00000000-0005-0000-0000-0000F5390000}"/>
    <cellStyle name="SAPBEXchaText 3 4 2 5 2" xfId="6569" xr:uid="{00000000-0005-0000-0000-0000F6390000}"/>
    <cellStyle name="SAPBEXchaText 3 4 2 6" xfId="29267" xr:uid="{00000000-0005-0000-0000-0000F7390000}"/>
    <cellStyle name="SAPBEXchaText 3 4 2 7" xfId="29268" xr:uid="{00000000-0005-0000-0000-0000F8390000}"/>
    <cellStyle name="SAPBEXchaText 3 4 2 8" xfId="49638" xr:uid="{00000000-0005-0000-0000-0000F9390000}"/>
    <cellStyle name="SAPBEXchaText 3 4 20" xfId="29269" xr:uid="{00000000-0005-0000-0000-0000FA390000}"/>
    <cellStyle name="SAPBEXchaText 3 4 21" xfId="29270" xr:uid="{00000000-0005-0000-0000-0000FB390000}"/>
    <cellStyle name="SAPBEXchaText 3 4 22" xfId="29271" xr:uid="{00000000-0005-0000-0000-0000FC390000}"/>
    <cellStyle name="SAPBEXchaText 3 4 23" xfId="29272" xr:uid="{00000000-0005-0000-0000-0000FD390000}"/>
    <cellStyle name="SAPBEXchaText 3 4 24" xfId="29273" xr:uid="{00000000-0005-0000-0000-0000FE390000}"/>
    <cellStyle name="SAPBEXchaText 3 4 25" xfId="29274" xr:uid="{00000000-0005-0000-0000-0000FF390000}"/>
    <cellStyle name="SAPBEXchaText 3 4 26" xfId="29275" xr:uid="{00000000-0005-0000-0000-0000003A0000}"/>
    <cellStyle name="SAPBEXchaText 3 4 27" xfId="29276" xr:uid="{00000000-0005-0000-0000-0000013A0000}"/>
    <cellStyle name="SAPBEXchaText 3 4 28" xfId="48246" xr:uid="{00000000-0005-0000-0000-0000023A0000}"/>
    <cellStyle name="SAPBEXchaText 3 4 29" xfId="49123" xr:uid="{00000000-0005-0000-0000-0000033A0000}"/>
    <cellStyle name="SAPBEXchaText 3 4 3" xfId="29277" xr:uid="{00000000-0005-0000-0000-0000043A0000}"/>
    <cellStyle name="SAPBEXchaText 3 4 4" xfId="29278" xr:uid="{00000000-0005-0000-0000-0000053A0000}"/>
    <cellStyle name="SAPBEXchaText 3 4 5" xfId="29279" xr:uid="{00000000-0005-0000-0000-0000063A0000}"/>
    <cellStyle name="SAPBEXchaText 3 4 6" xfId="29280" xr:uid="{00000000-0005-0000-0000-0000073A0000}"/>
    <cellStyle name="SAPBEXchaText 3 4 7" xfId="29281" xr:uid="{00000000-0005-0000-0000-0000083A0000}"/>
    <cellStyle name="SAPBEXchaText 3 4 8" xfId="29282" xr:uid="{00000000-0005-0000-0000-0000093A0000}"/>
    <cellStyle name="SAPBEXchaText 3 4 9" xfId="29283" xr:uid="{00000000-0005-0000-0000-00000A3A0000}"/>
    <cellStyle name="SAPBEXchaText 3 5" xfId="752" xr:uid="{00000000-0005-0000-0000-00000B3A0000}"/>
    <cellStyle name="SAPBEXchaText 3 5 10" xfId="29284" xr:uid="{00000000-0005-0000-0000-00000C3A0000}"/>
    <cellStyle name="SAPBEXchaText 3 5 11" xfId="29285" xr:uid="{00000000-0005-0000-0000-00000D3A0000}"/>
    <cellStyle name="SAPBEXchaText 3 5 12" xfId="29286" xr:uid="{00000000-0005-0000-0000-00000E3A0000}"/>
    <cellStyle name="SAPBEXchaText 3 5 13" xfId="29287" xr:uid="{00000000-0005-0000-0000-00000F3A0000}"/>
    <cellStyle name="SAPBEXchaText 3 5 14" xfId="29288" xr:uid="{00000000-0005-0000-0000-0000103A0000}"/>
    <cellStyle name="SAPBEXchaText 3 5 15" xfId="29289" xr:uid="{00000000-0005-0000-0000-0000113A0000}"/>
    <cellStyle name="SAPBEXchaText 3 5 16" xfId="29290" xr:uid="{00000000-0005-0000-0000-0000123A0000}"/>
    <cellStyle name="SAPBEXchaText 3 5 17" xfId="29291" xr:uid="{00000000-0005-0000-0000-0000133A0000}"/>
    <cellStyle name="SAPBEXchaText 3 5 18" xfId="29292" xr:uid="{00000000-0005-0000-0000-0000143A0000}"/>
    <cellStyle name="SAPBEXchaText 3 5 19" xfId="29293" xr:uid="{00000000-0005-0000-0000-0000153A0000}"/>
    <cellStyle name="SAPBEXchaText 3 5 2" xfId="1697" xr:uid="{00000000-0005-0000-0000-0000163A0000}"/>
    <cellStyle name="SAPBEXchaText 3 5 2 2" xfId="6570" xr:uid="{00000000-0005-0000-0000-0000173A0000}"/>
    <cellStyle name="SAPBEXchaText 3 5 2 2 2" xfId="6571" xr:uid="{00000000-0005-0000-0000-0000183A0000}"/>
    <cellStyle name="SAPBEXchaText 3 5 2 2 2 2" xfId="6572" xr:uid="{00000000-0005-0000-0000-0000193A0000}"/>
    <cellStyle name="SAPBEXchaText 3 5 2 2 2 2 2" xfId="6573" xr:uid="{00000000-0005-0000-0000-00001A3A0000}"/>
    <cellStyle name="SAPBEXchaText 3 5 2 2 2 3" xfId="6574" xr:uid="{00000000-0005-0000-0000-00001B3A0000}"/>
    <cellStyle name="SAPBEXchaText 3 5 2 2 3" xfId="6575" xr:uid="{00000000-0005-0000-0000-00001C3A0000}"/>
    <cellStyle name="SAPBEXchaText 3 5 2 2 3 2" xfId="6576" xr:uid="{00000000-0005-0000-0000-00001D3A0000}"/>
    <cellStyle name="SAPBEXchaText 3 5 2 2 3 2 2" xfId="6577" xr:uid="{00000000-0005-0000-0000-00001E3A0000}"/>
    <cellStyle name="SAPBEXchaText 3 5 2 2 4" xfId="6578" xr:uid="{00000000-0005-0000-0000-00001F3A0000}"/>
    <cellStyle name="SAPBEXchaText 3 5 2 2 4 2" xfId="6579" xr:uid="{00000000-0005-0000-0000-0000203A0000}"/>
    <cellStyle name="SAPBEXchaText 3 5 2 3" xfId="6580" xr:uid="{00000000-0005-0000-0000-0000213A0000}"/>
    <cellStyle name="SAPBEXchaText 3 5 2 3 2" xfId="6581" xr:uid="{00000000-0005-0000-0000-0000223A0000}"/>
    <cellStyle name="SAPBEXchaText 3 5 2 3 2 2" xfId="6582" xr:uid="{00000000-0005-0000-0000-0000233A0000}"/>
    <cellStyle name="SAPBEXchaText 3 5 2 3 3" xfId="6583" xr:uid="{00000000-0005-0000-0000-0000243A0000}"/>
    <cellStyle name="SAPBEXchaText 3 5 2 4" xfId="6584" xr:uid="{00000000-0005-0000-0000-0000253A0000}"/>
    <cellStyle name="SAPBEXchaText 3 5 2 4 2" xfId="6585" xr:uid="{00000000-0005-0000-0000-0000263A0000}"/>
    <cellStyle name="SAPBEXchaText 3 5 2 4 2 2" xfId="6586" xr:uid="{00000000-0005-0000-0000-0000273A0000}"/>
    <cellStyle name="SAPBEXchaText 3 5 2 5" xfId="6587" xr:uid="{00000000-0005-0000-0000-0000283A0000}"/>
    <cellStyle name="SAPBEXchaText 3 5 2 5 2" xfId="6588" xr:uid="{00000000-0005-0000-0000-0000293A0000}"/>
    <cellStyle name="SAPBEXchaText 3 5 2 6" xfId="29294" xr:uid="{00000000-0005-0000-0000-00002A3A0000}"/>
    <cellStyle name="SAPBEXchaText 3 5 2 7" xfId="29295" xr:uid="{00000000-0005-0000-0000-00002B3A0000}"/>
    <cellStyle name="SAPBEXchaText 3 5 2 8" xfId="49639" xr:uid="{00000000-0005-0000-0000-00002C3A0000}"/>
    <cellStyle name="SAPBEXchaText 3 5 20" xfId="29296" xr:uid="{00000000-0005-0000-0000-00002D3A0000}"/>
    <cellStyle name="SAPBEXchaText 3 5 21" xfId="29297" xr:uid="{00000000-0005-0000-0000-00002E3A0000}"/>
    <cellStyle name="SAPBEXchaText 3 5 22" xfId="29298" xr:uid="{00000000-0005-0000-0000-00002F3A0000}"/>
    <cellStyle name="SAPBEXchaText 3 5 23" xfId="29299" xr:uid="{00000000-0005-0000-0000-0000303A0000}"/>
    <cellStyle name="SAPBEXchaText 3 5 24" xfId="29300" xr:uid="{00000000-0005-0000-0000-0000313A0000}"/>
    <cellStyle name="SAPBEXchaText 3 5 25" xfId="29301" xr:uid="{00000000-0005-0000-0000-0000323A0000}"/>
    <cellStyle name="SAPBEXchaText 3 5 26" xfId="29302" xr:uid="{00000000-0005-0000-0000-0000333A0000}"/>
    <cellStyle name="SAPBEXchaText 3 5 27" xfId="29303" xr:uid="{00000000-0005-0000-0000-0000343A0000}"/>
    <cellStyle name="SAPBEXchaText 3 5 28" xfId="48247" xr:uid="{00000000-0005-0000-0000-0000353A0000}"/>
    <cellStyle name="SAPBEXchaText 3 5 29" xfId="49124" xr:uid="{00000000-0005-0000-0000-0000363A0000}"/>
    <cellStyle name="SAPBEXchaText 3 5 3" xfId="29304" xr:uid="{00000000-0005-0000-0000-0000373A0000}"/>
    <cellStyle name="SAPBEXchaText 3 5 4" xfId="29305" xr:uid="{00000000-0005-0000-0000-0000383A0000}"/>
    <cellStyle name="SAPBEXchaText 3 5 5" xfId="29306" xr:uid="{00000000-0005-0000-0000-0000393A0000}"/>
    <cellStyle name="SAPBEXchaText 3 5 6" xfId="29307" xr:uid="{00000000-0005-0000-0000-00003A3A0000}"/>
    <cellStyle name="SAPBEXchaText 3 5 7" xfId="29308" xr:uid="{00000000-0005-0000-0000-00003B3A0000}"/>
    <cellStyle name="SAPBEXchaText 3 5 8" xfId="29309" xr:uid="{00000000-0005-0000-0000-00003C3A0000}"/>
    <cellStyle name="SAPBEXchaText 3 5 9" xfId="29310" xr:uid="{00000000-0005-0000-0000-00003D3A0000}"/>
    <cellStyle name="SAPBEXchaText 3 6" xfId="753" xr:uid="{00000000-0005-0000-0000-00003E3A0000}"/>
    <cellStyle name="SAPBEXchaText 3 6 10" xfId="29311" xr:uid="{00000000-0005-0000-0000-00003F3A0000}"/>
    <cellStyle name="SAPBEXchaText 3 6 11" xfId="29312" xr:uid="{00000000-0005-0000-0000-0000403A0000}"/>
    <cellStyle name="SAPBEXchaText 3 6 12" xfId="29313" xr:uid="{00000000-0005-0000-0000-0000413A0000}"/>
    <cellStyle name="SAPBEXchaText 3 6 13" xfId="29314" xr:uid="{00000000-0005-0000-0000-0000423A0000}"/>
    <cellStyle name="SAPBEXchaText 3 6 14" xfId="29315" xr:uid="{00000000-0005-0000-0000-0000433A0000}"/>
    <cellStyle name="SAPBEXchaText 3 6 15" xfId="29316" xr:uid="{00000000-0005-0000-0000-0000443A0000}"/>
    <cellStyle name="SAPBEXchaText 3 6 16" xfId="29317" xr:uid="{00000000-0005-0000-0000-0000453A0000}"/>
    <cellStyle name="SAPBEXchaText 3 6 17" xfId="29318" xr:uid="{00000000-0005-0000-0000-0000463A0000}"/>
    <cellStyle name="SAPBEXchaText 3 6 18" xfId="29319" xr:uid="{00000000-0005-0000-0000-0000473A0000}"/>
    <cellStyle name="SAPBEXchaText 3 6 19" xfId="29320" xr:uid="{00000000-0005-0000-0000-0000483A0000}"/>
    <cellStyle name="SAPBEXchaText 3 6 2" xfId="1698" xr:uid="{00000000-0005-0000-0000-0000493A0000}"/>
    <cellStyle name="SAPBEXchaText 3 6 2 2" xfId="6589" xr:uid="{00000000-0005-0000-0000-00004A3A0000}"/>
    <cellStyle name="SAPBEXchaText 3 6 2 2 2" xfId="6590" xr:uid="{00000000-0005-0000-0000-00004B3A0000}"/>
    <cellStyle name="SAPBEXchaText 3 6 2 2 2 2" xfId="6591" xr:uid="{00000000-0005-0000-0000-00004C3A0000}"/>
    <cellStyle name="SAPBEXchaText 3 6 2 2 2 2 2" xfId="6592" xr:uid="{00000000-0005-0000-0000-00004D3A0000}"/>
    <cellStyle name="SAPBEXchaText 3 6 2 2 2 3" xfId="6593" xr:uid="{00000000-0005-0000-0000-00004E3A0000}"/>
    <cellStyle name="SAPBEXchaText 3 6 2 2 3" xfId="6594" xr:uid="{00000000-0005-0000-0000-00004F3A0000}"/>
    <cellStyle name="SAPBEXchaText 3 6 2 2 3 2" xfId="6595" xr:uid="{00000000-0005-0000-0000-0000503A0000}"/>
    <cellStyle name="SAPBEXchaText 3 6 2 2 3 2 2" xfId="6596" xr:uid="{00000000-0005-0000-0000-0000513A0000}"/>
    <cellStyle name="SAPBEXchaText 3 6 2 2 4" xfId="6597" xr:uid="{00000000-0005-0000-0000-0000523A0000}"/>
    <cellStyle name="SAPBEXchaText 3 6 2 2 4 2" xfId="6598" xr:uid="{00000000-0005-0000-0000-0000533A0000}"/>
    <cellStyle name="SAPBEXchaText 3 6 2 3" xfId="6599" xr:uid="{00000000-0005-0000-0000-0000543A0000}"/>
    <cellStyle name="SAPBEXchaText 3 6 2 3 2" xfId="6600" xr:uid="{00000000-0005-0000-0000-0000553A0000}"/>
    <cellStyle name="SAPBEXchaText 3 6 2 3 2 2" xfId="6601" xr:uid="{00000000-0005-0000-0000-0000563A0000}"/>
    <cellStyle name="SAPBEXchaText 3 6 2 3 3" xfId="6602" xr:uid="{00000000-0005-0000-0000-0000573A0000}"/>
    <cellStyle name="SAPBEXchaText 3 6 2 4" xfId="6603" xr:uid="{00000000-0005-0000-0000-0000583A0000}"/>
    <cellStyle name="SAPBEXchaText 3 6 2 4 2" xfId="6604" xr:uid="{00000000-0005-0000-0000-0000593A0000}"/>
    <cellStyle name="SAPBEXchaText 3 6 2 4 2 2" xfId="6605" xr:uid="{00000000-0005-0000-0000-00005A3A0000}"/>
    <cellStyle name="SAPBEXchaText 3 6 2 5" xfId="6606" xr:uid="{00000000-0005-0000-0000-00005B3A0000}"/>
    <cellStyle name="SAPBEXchaText 3 6 2 5 2" xfId="6607" xr:uid="{00000000-0005-0000-0000-00005C3A0000}"/>
    <cellStyle name="SAPBEXchaText 3 6 2 6" xfId="29321" xr:uid="{00000000-0005-0000-0000-00005D3A0000}"/>
    <cellStyle name="SAPBEXchaText 3 6 2 7" xfId="29322" xr:uid="{00000000-0005-0000-0000-00005E3A0000}"/>
    <cellStyle name="SAPBEXchaText 3 6 2 8" xfId="49640" xr:uid="{00000000-0005-0000-0000-00005F3A0000}"/>
    <cellStyle name="SAPBEXchaText 3 6 20" xfId="29323" xr:uid="{00000000-0005-0000-0000-0000603A0000}"/>
    <cellStyle name="SAPBEXchaText 3 6 21" xfId="29324" xr:uid="{00000000-0005-0000-0000-0000613A0000}"/>
    <cellStyle name="SAPBEXchaText 3 6 22" xfId="29325" xr:uid="{00000000-0005-0000-0000-0000623A0000}"/>
    <cellStyle name="SAPBEXchaText 3 6 23" xfId="29326" xr:uid="{00000000-0005-0000-0000-0000633A0000}"/>
    <cellStyle name="SAPBEXchaText 3 6 24" xfId="29327" xr:uid="{00000000-0005-0000-0000-0000643A0000}"/>
    <cellStyle name="SAPBEXchaText 3 6 25" xfId="29328" xr:uid="{00000000-0005-0000-0000-0000653A0000}"/>
    <cellStyle name="SAPBEXchaText 3 6 26" xfId="29329" xr:uid="{00000000-0005-0000-0000-0000663A0000}"/>
    <cellStyle name="SAPBEXchaText 3 6 27" xfId="29330" xr:uid="{00000000-0005-0000-0000-0000673A0000}"/>
    <cellStyle name="SAPBEXchaText 3 6 28" xfId="48248" xr:uid="{00000000-0005-0000-0000-0000683A0000}"/>
    <cellStyle name="SAPBEXchaText 3 6 29" xfId="49125" xr:uid="{00000000-0005-0000-0000-0000693A0000}"/>
    <cellStyle name="SAPBEXchaText 3 6 3" xfId="29331" xr:uid="{00000000-0005-0000-0000-00006A3A0000}"/>
    <cellStyle name="SAPBEXchaText 3 6 4" xfId="29332" xr:uid="{00000000-0005-0000-0000-00006B3A0000}"/>
    <cellStyle name="SAPBEXchaText 3 6 5" xfId="29333" xr:uid="{00000000-0005-0000-0000-00006C3A0000}"/>
    <cellStyle name="SAPBEXchaText 3 6 6" xfId="29334" xr:uid="{00000000-0005-0000-0000-00006D3A0000}"/>
    <cellStyle name="SAPBEXchaText 3 6 7" xfId="29335" xr:uid="{00000000-0005-0000-0000-00006E3A0000}"/>
    <cellStyle name="SAPBEXchaText 3 6 8" xfId="29336" xr:uid="{00000000-0005-0000-0000-00006F3A0000}"/>
    <cellStyle name="SAPBEXchaText 3 6 9" xfId="29337" xr:uid="{00000000-0005-0000-0000-0000703A0000}"/>
    <cellStyle name="SAPBEXchaText 3 7" xfId="1699" xr:uid="{00000000-0005-0000-0000-0000713A0000}"/>
    <cellStyle name="SAPBEXchaText 3 7 2" xfId="6608" xr:uid="{00000000-0005-0000-0000-0000723A0000}"/>
    <cellStyle name="SAPBEXchaText 3 7 2 2" xfId="6609" xr:uid="{00000000-0005-0000-0000-0000733A0000}"/>
    <cellStyle name="SAPBEXchaText 3 7 2 2 2" xfId="6610" xr:uid="{00000000-0005-0000-0000-0000743A0000}"/>
    <cellStyle name="SAPBEXchaText 3 7 2 2 2 2" xfId="6611" xr:uid="{00000000-0005-0000-0000-0000753A0000}"/>
    <cellStyle name="SAPBEXchaText 3 7 2 2 3" xfId="6612" xr:uid="{00000000-0005-0000-0000-0000763A0000}"/>
    <cellStyle name="SAPBEXchaText 3 7 2 3" xfId="6613" xr:uid="{00000000-0005-0000-0000-0000773A0000}"/>
    <cellStyle name="SAPBEXchaText 3 7 2 3 2" xfId="6614" xr:uid="{00000000-0005-0000-0000-0000783A0000}"/>
    <cellStyle name="SAPBEXchaText 3 7 2 3 2 2" xfId="6615" xr:uid="{00000000-0005-0000-0000-0000793A0000}"/>
    <cellStyle name="SAPBEXchaText 3 7 2 4" xfId="6616" xr:uid="{00000000-0005-0000-0000-00007A3A0000}"/>
    <cellStyle name="SAPBEXchaText 3 7 2 4 2" xfId="6617" xr:uid="{00000000-0005-0000-0000-00007B3A0000}"/>
    <cellStyle name="SAPBEXchaText 3 7 3" xfId="6618" xr:uid="{00000000-0005-0000-0000-00007C3A0000}"/>
    <cellStyle name="SAPBEXchaText 3 7 3 2" xfId="6619" xr:uid="{00000000-0005-0000-0000-00007D3A0000}"/>
    <cellStyle name="SAPBEXchaText 3 7 3 2 2" xfId="6620" xr:uid="{00000000-0005-0000-0000-00007E3A0000}"/>
    <cellStyle name="SAPBEXchaText 3 7 3 3" xfId="6621" xr:uid="{00000000-0005-0000-0000-00007F3A0000}"/>
    <cellStyle name="SAPBEXchaText 3 7 4" xfId="6622" xr:uid="{00000000-0005-0000-0000-0000803A0000}"/>
    <cellStyle name="SAPBEXchaText 3 7 4 2" xfId="6623" xr:uid="{00000000-0005-0000-0000-0000813A0000}"/>
    <cellStyle name="SAPBEXchaText 3 7 4 2 2" xfId="6624" xr:uid="{00000000-0005-0000-0000-0000823A0000}"/>
    <cellStyle name="SAPBEXchaText 3 7 5" xfId="6625" xr:uid="{00000000-0005-0000-0000-0000833A0000}"/>
    <cellStyle name="SAPBEXchaText 3 7 5 2" xfId="6626" xr:uid="{00000000-0005-0000-0000-0000843A0000}"/>
    <cellStyle name="SAPBEXchaText 3 7 6" xfId="29338" xr:uid="{00000000-0005-0000-0000-0000853A0000}"/>
    <cellStyle name="SAPBEXchaText 3 7 7" xfId="29339" xr:uid="{00000000-0005-0000-0000-0000863A0000}"/>
    <cellStyle name="SAPBEXchaText 3 7 8" xfId="49635" xr:uid="{00000000-0005-0000-0000-0000873A0000}"/>
    <cellStyle name="SAPBEXchaText 3 8" xfId="29340" xr:uid="{00000000-0005-0000-0000-0000883A0000}"/>
    <cellStyle name="SAPBEXchaText 3 9" xfId="29341" xr:uid="{00000000-0005-0000-0000-0000893A0000}"/>
    <cellStyle name="SAPBEXchaText 30" xfId="29342" xr:uid="{00000000-0005-0000-0000-00008A3A0000}"/>
    <cellStyle name="SAPBEXchaText 31" xfId="29343" xr:uid="{00000000-0005-0000-0000-00008B3A0000}"/>
    <cellStyle name="SAPBEXchaText 32" xfId="29344" xr:uid="{00000000-0005-0000-0000-00008C3A0000}"/>
    <cellStyle name="SAPBEXchaText 33" xfId="29345" xr:uid="{00000000-0005-0000-0000-00008D3A0000}"/>
    <cellStyle name="SAPBEXchaText 34" xfId="29346" xr:uid="{00000000-0005-0000-0000-00008E3A0000}"/>
    <cellStyle name="SAPBEXchaText 35" xfId="29347" xr:uid="{00000000-0005-0000-0000-00008F3A0000}"/>
    <cellStyle name="SAPBEXchaText 36" xfId="48249" xr:uid="{00000000-0005-0000-0000-0000903A0000}"/>
    <cellStyle name="SAPBEXchaText 37" xfId="49107" xr:uid="{00000000-0005-0000-0000-0000913A0000}"/>
    <cellStyle name="SAPBEXchaText 4" xfId="754" xr:uid="{00000000-0005-0000-0000-0000923A0000}"/>
    <cellStyle name="SAPBEXchaText 4 10" xfId="29348" xr:uid="{00000000-0005-0000-0000-0000933A0000}"/>
    <cellStyle name="SAPBEXchaText 4 11" xfId="29349" xr:uid="{00000000-0005-0000-0000-0000943A0000}"/>
    <cellStyle name="SAPBEXchaText 4 12" xfId="29350" xr:uid="{00000000-0005-0000-0000-0000953A0000}"/>
    <cellStyle name="SAPBEXchaText 4 13" xfId="29351" xr:uid="{00000000-0005-0000-0000-0000963A0000}"/>
    <cellStyle name="SAPBEXchaText 4 14" xfId="29352" xr:uid="{00000000-0005-0000-0000-0000973A0000}"/>
    <cellStyle name="SAPBEXchaText 4 15" xfId="29353" xr:uid="{00000000-0005-0000-0000-0000983A0000}"/>
    <cellStyle name="SAPBEXchaText 4 16" xfId="29354" xr:uid="{00000000-0005-0000-0000-0000993A0000}"/>
    <cellStyle name="SAPBEXchaText 4 17" xfId="29355" xr:uid="{00000000-0005-0000-0000-00009A3A0000}"/>
    <cellStyle name="SAPBEXchaText 4 18" xfId="29356" xr:uid="{00000000-0005-0000-0000-00009B3A0000}"/>
    <cellStyle name="SAPBEXchaText 4 19" xfId="29357" xr:uid="{00000000-0005-0000-0000-00009C3A0000}"/>
    <cellStyle name="SAPBEXchaText 4 2" xfId="1700" xr:uid="{00000000-0005-0000-0000-00009D3A0000}"/>
    <cellStyle name="SAPBEXchaText 4 2 2" xfId="6627" xr:uid="{00000000-0005-0000-0000-00009E3A0000}"/>
    <cellStyle name="SAPBEXchaText 4 2 2 2" xfId="6628" xr:uid="{00000000-0005-0000-0000-00009F3A0000}"/>
    <cellStyle name="SAPBEXchaText 4 2 2 2 2" xfId="6629" xr:uid="{00000000-0005-0000-0000-0000A03A0000}"/>
    <cellStyle name="SAPBEXchaText 4 2 2 2 2 2" xfId="6630" xr:uid="{00000000-0005-0000-0000-0000A13A0000}"/>
    <cellStyle name="SAPBEXchaText 4 2 2 2 3" xfId="6631" xr:uid="{00000000-0005-0000-0000-0000A23A0000}"/>
    <cellStyle name="SAPBEXchaText 4 2 2 3" xfId="6632" xr:uid="{00000000-0005-0000-0000-0000A33A0000}"/>
    <cellStyle name="SAPBEXchaText 4 2 2 3 2" xfId="6633" xr:uid="{00000000-0005-0000-0000-0000A43A0000}"/>
    <cellStyle name="SAPBEXchaText 4 2 2 3 2 2" xfId="6634" xr:uid="{00000000-0005-0000-0000-0000A53A0000}"/>
    <cellStyle name="SAPBEXchaText 4 2 2 4" xfId="6635" xr:uid="{00000000-0005-0000-0000-0000A63A0000}"/>
    <cellStyle name="SAPBEXchaText 4 2 2 4 2" xfId="6636" xr:uid="{00000000-0005-0000-0000-0000A73A0000}"/>
    <cellStyle name="SAPBEXchaText 4 2 3" xfId="6637" xr:uid="{00000000-0005-0000-0000-0000A83A0000}"/>
    <cellStyle name="SAPBEXchaText 4 2 3 2" xfId="6638" xr:uid="{00000000-0005-0000-0000-0000A93A0000}"/>
    <cellStyle name="SAPBEXchaText 4 2 3 2 2" xfId="6639" xr:uid="{00000000-0005-0000-0000-0000AA3A0000}"/>
    <cellStyle name="SAPBEXchaText 4 2 3 3" xfId="6640" xr:uid="{00000000-0005-0000-0000-0000AB3A0000}"/>
    <cellStyle name="SAPBEXchaText 4 2 4" xfId="6641" xr:uid="{00000000-0005-0000-0000-0000AC3A0000}"/>
    <cellStyle name="SAPBEXchaText 4 2 4 2" xfId="6642" xr:uid="{00000000-0005-0000-0000-0000AD3A0000}"/>
    <cellStyle name="SAPBEXchaText 4 2 4 2 2" xfId="6643" xr:uid="{00000000-0005-0000-0000-0000AE3A0000}"/>
    <cellStyle name="SAPBEXchaText 4 2 5" xfId="6644" xr:uid="{00000000-0005-0000-0000-0000AF3A0000}"/>
    <cellStyle name="SAPBEXchaText 4 2 5 2" xfId="6645" xr:uid="{00000000-0005-0000-0000-0000B03A0000}"/>
    <cellStyle name="SAPBEXchaText 4 2 6" xfId="29358" xr:uid="{00000000-0005-0000-0000-0000B13A0000}"/>
    <cellStyle name="SAPBEXchaText 4 2 7" xfId="29359" xr:uid="{00000000-0005-0000-0000-0000B23A0000}"/>
    <cellStyle name="SAPBEXchaText 4 2 8" xfId="49641" xr:uid="{00000000-0005-0000-0000-0000B33A0000}"/>
    <cellStyle name="SAPBEXchaText 4 20" xfId="29360" xr:uid="{00000000-0005-0000-0000-0000B43A0000}"/>
    <cellStyle name="SAPBEXchaText 4 21" xfId="29361" xr:uid="{00000000-0005-0000-0000-0000B53A0000}"/>
    <cellStyle name="SAPBEXchaText 4 22" xfId="29362" xr:uid="{00000000-0005-0000-0000-0000B63A0000}"/>
    <cellStyle name="SAPBEXchaText 4 23" xfId="29363" xr:uid="{00000000-0005-0000-0000-0000B73A0000}"/>
    <cellStyle name="SAPBEXchaText 4 24" xfId="29364" xr:uid="{00000000-0005-0000-0000-0000B83A0000}"/>
    <cellStyle name="SAPBEXchaText 4 25" xfId="29365" xr:uid="{00000000-0005-0000-0000-0000B93A0000}"/>
    <cellStyle name="SAPBEXchaText 4 26" xfId="29366" xr:uid="{00000000-0005-0000-0000-0000BA3A0000}"/>
    <cellStyle name="SAPBEXchaText 4 27" xfId="29367" xr:uid="{00000000-0005-0000-0000-0000BB3A0000}"/>
    <cellStyle name="SAPBEXchaText 4 28" xfId="48250" xr:uid="{00000000-0005-0000-0000-0000BC3A0000}"/>
    <cellStyle name="SAPBEXchaText 4 29" xfId="49126" xr:uid="{00000000-0005-0000-0000-0000BD3A0000}"/>
    <cellStyle name="SAPBEXchaText 4 3" xfId="29368" xr:uid="{00000000-0005-0000-0000-0000BE3A0000}"/>
    <cellStyle name="SAPBEXchaText 4 4" xfId="29369" xr:uid="{00000000-0005-0000-0000-0000BF3A0000}"/>
    <cellStyle name="SAPBEXchaText 4 5" xfId="29370" xr:uid="{00000000-0005-0000-0000-0000C03A0000}"/>
    <cellStyle name="SAPBEXchaText 4 6" xfId="29371" xr:uid="{00000000-0005-0000-0000-0000C13A0000}"/>
    <cellStyle name="SAPBEXchaText 4 7" xfId="29372" xr:uid="{00000000-0005-0000-0000-0000C23A0000}"/>
    <cellStyle name="SAPBEXchaText 4 8" xfId="29373" xr:uid="{00000000-0005-0000-0000-0000C33A0000}"/>
    <cellStyle name="SAPBEXchaText 4 9" xfId="29374" xr:uid="{00000000-0005-0000-0000-0000C43A0000}"/>
    <cellStyle name="SAPBEXchaText 5" xfId="755" xr:uid="{00000000-0005-0000-0000-0000C53A0000}"/>
    <cellStyle name="SAPBEXchaText 5 10" xfId="29375" xr:uid="{00000000-0005-0000-0000-0000C63A0000}"/>
    <cellStyle name="SAPBEXchaText 5 11" xfId="29376" xr:uid="{00000000-0005-0000-0000-0000C73A0000}"/>
    <cellStyle name="SAPBEXchaText 5 12" xfId="29377" xr:uid="{00000000-0005-0000-0000-0000C83A0000}"/>
    <cellStyle name="SAPBEXchaText 5 13" xfId="29378" xr:uid="{00000000-0005-0000-0000-0000C93A0000}"/>
    <cellStyle name="SAPBEXchaText 5 14" xfId="29379" xr:uid="{00000000-0005-0000-0000-0000CA3A0000}"/>
    <cellStyle name="SAPBEXchaText 5 15" xfId="29380" xr:uid="{00000000-0005-0000-0000-0000CB3A0000}"/>
    <cellStyle name="SAPBEXchaText 5 16" xfId="29381" xr:uid="{00000000-0005-0000-0000-0000CC3A0000}"/>
    <cellStyle name="SAPBEXchaText 5 17" xfId="29382" xr:uid="{00000000-0005-0000-0000-0000CD3A0000}"/>
    <cellStyle name="SAPBEXchaText 5 18" xfId="29383" xr:uid="{00000000-0005-0000-0000-0000CE3A0000}"/>
    <cellStyle name="SAPBEXchaText 5 19" xfId="29384" xr:uid="{00000000-0005-0000-0000-0000CF3A0000}"/>
    <cellStyle name="SAPBEXchaText 5 2" xfId="1701" xr:uid="{00000000-0005-0000-0000-0000D03A0000}"/>
    <cellStyle name="SAPBEXchaText 5 2 2" xfId="6646" xr:uid="{00000000-0005-0000-0000-0000D13A0000}"/>
    <cellStyle name="SAPBEXchaText 5 2 2 2" xfId="6647" xr:uid="{00000000-0005-0000-0000-0000D23A0000}"/>
    <cellStyle name="SAPBEXchaText 5 2 2 2 2" xfId="6648" xr:uid="{00000000-0005-0000-0000-0000D33A0000}"/>
    <cellStyle name="SAPBEXchaText 5 2 2 2 2 2" xfId="6649" xr:uid="{00000000-0005-0000-0000-0000D43A0000}"/>
    <cellStyle name="SAPBEXchaText 5 2 2 2 3" xfId="6650" xr:uid="{00000000-0005-0000-0000-0000D53A0000}"/>
    <cellStyle name="SAPBEXchaText 5 2 2 3" xfId="6651" xr:uid="{00000000-0005-0000-0000-0000D63A0000}"/>
    <cellStyle name="SAPBEXchaText 5 2 2 3 2" xfId="6652" xr:uid="{00000000-0005-0000-0000-0000D73A0000}"/>
    <cellStyle name="SAPBEXchaText 5 2 2 3 2 2" xfId="6653" xr:uid="{00000000-0005-0000-0000-0000D83A0000}"/>
    <cellStyle name="SAPBEXchaText 5 2 2 4" xfId="6654" xr:uid="{00000000-0005-0000-0000-0000D93A0000}"/>
    <cellStyle name="SAPBEXchaText 5 2 2 4 2" xfId="6655" xr:uid="{00000000-0005-0000-0000-0000DA3A0000}"/>
    <cellStyle name="SAPBEXchaText 5 2 3" xfId="6656" xr:uid="{00000000-0005-0000-0000-0000DB3A0000}"/>
    <cellStyle name="SAPBEXchaText 5 2 3 2" xfId="6657" xr:uid="{00000000-0005-0000-0000-0000DC3A0000}"/>
    <cellStyle name="SAPBEXchaText 5 2 3 2 2" xfId="6658" xr:uid="{00000000-0005-0000-0000-0000DD3A0000}"/>
    <cellStyle name="SAPBEXchaText 5 2 3 3" xfId="6659" xr:uid="{00000000-0005-0000-0000-0000DE3A0000}"/>
    <cellStyle name="SAPBEXchaText 5 2 4" xfId="6660" xr:uid="{00000000-0005-0000-0000-0000DF3A0000}"/>
    <cellStyle name="SAPBEXchaText 5 2 4 2" xfId="6661" xr:uid="{00000000-0005-0000-0000-0000E03A0000}"/>
    <cellStyle name="SAPBEXchaText 5 2 4 2 2" xfId="6662" xr:uid="{00000000-0005-0000-0000-0000E13A0000}"/>
    <cellStyle name="SAPBEXchaText 5 2 5" xfId="6663" xr:uid="{00000000-0005-0000-0000-0000E23A0000}"/>
    <cellStyle name="SAPBEXchaText 5 2 5 2" xfId="6664" xr:uid="{00000000-0005-0000-0000-0000E33A0000}"/>
    <cellStyle name="SAPBEXchaText 5 2 6" xfId="29385" xr:uid="{00000000-0005-0000-0000-0000E43A0000}"/>
    <cellStyle name="SAPBEXchaText 5 2 7" xfId="29386" xr:uid="{00000000-0005-0000-0000-0000E53A0000}"/>
    <cellStyle name="SAPBEXchaText 5 2 8" xfId="49642" xr:uid="{00000000-0005-0000-0000-0000E63A0000}"/>
    <cellStyle name="SAPBEXchaText 5 20" xfId="29387" xr:uid="{00000000-0005-0000-0000-0000E73A0000}"/>
    <cellStyle name="SAPBEXchaText 5 21" xfId="29388" xr:uid="{00000000-0005-0000-0000-0000E83A0000}"/>
    <cellStyle name="SAPBEXchaText 5 22" xfId="29389" xr:uid="{00000000-0005-0000-0000-0000E93A0000}"/>
    <cellStyle name="SAPBEXchaText 5 23" xfId="29390" xr:uid="{00000000-0005-0000-0000-0000EA3A0000}"/>
    <cellStyle name="SAPBEXchaText 5 24" xfId="29391" xr:uid="{00000000-0005-0000-0000-0000EB3A0000}"/>
    <cellStyle name="SAPBEXchaText 5 25" xfId="29392" xr:uid="{00000000-0005-0000-0000-0000EC3A0000}"/>
    <cellStyle name="SAPBEXchaText 5 26" xfId="29393" xr:uid="{00000000-0005-0000-0000-0000ED3A0000}"/>
    <cellStyle name="SAPBEXchaText 5 27" xfId="29394" xr:uid="{00000000-0005-0000-0000-0000EE3A0000}"/>
    <cellStyle name="SAPBEXchaText 5 28" xfId="48251" xr:uid="{00000000-0005-0000-0000-0000EF3A0000}"/>
    <cellStyle name="SAPBEXchaText 5 29" xfId="49127" xr:uid="{00000000-0005-0000-0000-0000F03A0000}"/>
    <cellStyle name="SAPBEXchaText 5 3" xfId="29395" xr:uid="{00000000-0005-0000-0000-0000F13A0000}"/>
    <cellStyle name="SAPBEXchaText 5 4" xfId="29396" xr:uid="{00000000-0005-0000-0000-0000F23A0000}"/>
    <cellStyle name="SAPBEXchaText 5 5" xfId="29397" xr:uid="{00000000-0005-0000-0000-0000F33A0000}"/>
    <cellStyle name="SAPBEXchaText 5 6" xfId="29398" xr:uid="{00000000-0005-0000-0000-0000F43A0000}"/>
    <cellStyle name="SAPBEXchaText 5 7" xfId="29399" xr:uid="{00000000-0005-0000-0000-0000F53A0000}"/>
    <cellStyle name="SAPBEXchaText 5 8" xfId="29400" xr:uid="{00000000-0005-0000-0000-0000F63A0000}"/>
    <cellStyle name="SAPBEXchaText 5 9" xfId="29401" xr:uid="{00000000-0005-0000-0000-0000F73A0000}"/>
    <cellStyle name="SAPBEXchaText 6" xfId="756" xr:uid="{00000000-0005-0000-0000-0000F83A0000}"/>
    <cellStyle name="SAPBEXchaText 6 10" xfId="29402" xr:uid="{00000000-0005-0000-0000-0000F93A0000}"/>
    <cellStyle name="SAPBEXchaText 6 11" xfId="29403" xr:uid="{00000000-0005-0000-0000-0000FA3A0000}"/>
    <cellStyle name="SAPBEXchaText 6 12" xfId="29404" xr:uid="{00000000-0005-0000-0000-0000FB3A0000}"/>
    <cellStyle name="SAPBEXchaText 6 13" xfId="29405" xr:uid="{00000000-0005-0000-0000-0000FC3A0000}"/>
    <cellStyle name="SAPBEXchaText 6 14" xfId="29406" xr:uid="{00000000-0005-0000-0000-0000FD3A0000}"/>
    <cellStyle name="SAPBEXchaText 6 15" xfId="29407" xr:uid="{00000000-0005-0000-0000-0000FE3A0000}"/>
    <cellStyle name="SAPBEXchaText 6 16" xfId="29408" xr:uid="{00000000-0005-0000-0000-0000FF3A0000}"/>
    <cellStyle name="SAPBEXchaText 6 17" xfId="29409" xr:uid="{00000000-0005-0000-0000-0000003B0000}"/>
    <cellStyle name="SAPBEXchaText 6 18" xfId="29410" xr:uid="{00000000-0005-0000-0000-0000013B0000}"/>
    <cellStyle name="SAPBEXchaText 6 19" xfId="29411" xr:uid="{00000000-0005-0000-0000-0000023B0000}"/>
    <cellStyle name="SAPBEXchaText 6 2" xfId="1702" xr:uid="{00000000-0005-0000-0000-0000033B0000}"/>
    <cellStyle name="SAPBEXchaText 6 2 2" xfId="6665" xr:uid="{00000000-0005-0000-0000-0000043B0000}"/>
    <cellStyle name="SAPBEXchaText 6 2 2 2" xfId="6666" xr:uid="{00000000-0005-0000-0000-0000053B0000}"/>
    <cellStyle name="SAPBEXchaText 6 2 2 2 2" xfId="6667" xr:uid="{00000000-0005-0000-0000-0000063B0000}"/>
    <cellStyle name="SAPBEXchaText 6 2 2 2 2 2" xfId="6668" xr:uid="{00000000-0005-0000-0000-0000073B0000}"/>
    <cellStyle name="SAPBEXchaText 6 2 2 2 3" xfId="6669" xr:uid="{00000000-0005-0000-0000-0000083B0000}"/>
    <cellStyle name="SAPBEXchaText 6 2 2 3" xfId="6670" xr:uid="{00000000-0005-0000-0000-0000093B0000}"/>
    <cellStyle name="SAPBEXchaText 6 2 2 3 2" xfId="6671" xr:uid="{00000000-0005-0000-0000-00000A3B0000}"/>
    <cellStyle name="SAPBEXchaText 6 2 2 3 2 2" xfId="6672" xr:uid="{00000000-0005-0000-0000-00000B3B0000}"/>
    <cellStyle name="SAPBEXchaText 6 2 2 4" xfId="6673" xr:uid="{00000000-0005-0000-0000-00000C3B0000}"/>
    <cellStyle name="SAPBEXchaText 6 2 2 4 2" xfId="6674" xr:uid="{00000000-0005-0000-0000-00000D3B0000}"/>
    <cellStyle name="SAPBEXchaText 6 2 3" xfId="6675" xr:uid="{00000000-0005-0000-0000-00000E3B0000}"/>
    <cellStyle name="SAPBEXchaText 6 2 3 2" xfId="6676" xr:uid="{00000000-0005-0000-0000-00000F3B0000}"/>
    <cellStyle name="SAPBEXchaText 6 2 3 2 2" xfId="6677" xr:uid="{00000000-0005-0000-0000-0000103B0000}"/>
    <cellStyle name="SAPBEXchaText 6 2 3 3" xfId="6678" xr:uid="{00000000-0005-0000-0000-0000113B0000}"/>
    <cellStyle name="SAPBEXchaText 6 2 4" xfId="6679" xr:uid="{00000000-0005-0000-0000-0000123B0000}"/>
    <cellStyle name="SAPBEXchaText 6 2 4 2" xfId="6680" xr:uid="{00000000-0005-0000-0000-0000133B0000}"/>
    <cellStyle name="SAPBEXchaText 6 2 4 2 2" xfId="6681" xr:uid="{00000000-0005-0000-0000-0000143B0000}"/>
    <cellStyle name="SAPBEXchaText 6 2 5" xfId="6682" xr:uid="{00000000-0005-0000-0000-0000153B0000}"/>
    <cellStyle name="SAPBEXchaText 6 2 5 2" xfId="6683" xr:uid="{00000000-0005-0000-0000-0000163B0000}"/>
    <cellStyle name="SAPBEXchaText 6 2 6" xfId="29412" xr:uid="{00000000-0005-0000-0000-0000173B0000}"/>
    <cellStyle name="SAPBEXchaText 6 2 7" xfId="29413" xr:uid="{00000000-0005-0000-0000-0000183B0000}"/>
    <cellStyle name="SAPBEXchaText 6 2 8" xfId="49643" xr:uid="{00000000-0005-0000-0000-0000193B0000}"/>
    <cellStyle name="SAPBEXchaText 6 20" xfId="29414" xr:uid="{00000000-0005-0000-0000-00001A3B0000}"/>
    <cellStyle name="SAPBEXchaText 6 21" xfId="29415" xr:uid="{00000000-0005-0000-0000-00001B3B0000}"/>
    <cellStyle name="SAPBEXchaText 6 22" xfId="29416" xr:uid="{00000000-0005-0000-0000-00001C3B0000}"/>
    <cellStyle name="SAPBEXchaText 6 23" xfId="29417" xr:uid="{00000000-0005-0000-0000-00001D3B0000}"/>
    <cellStyle name="SAPBEXchaText 6 24" xfId="29418" xr:uid="{00000000-0005-0000-0000-00001E3B0000}"/>
    <cellStyle name="SAPBEXchaText 6 25" xfId="29419" xr:uid="{00000000-0005-0000-0000-00001F3B0000}"/>
    <cellStyle name="SAPBEXchaText 6 26" xfId="29420" xr:uid="{00000000-0005-0000-0000-0000203B0000}"/>
    <cellStyle name="SAPBEXchaText 6 27" xfId="29421" xr:uid="{00000000-0005-0000-0000-0000213B0000}"/>
    <cellStyle name="SAPBEXchaText 6 28" xfId="48252" xr:uid="{00000000-0005-0000-0000-0000223B0000}"/>
    <cellStyle name="SAPBEXchaText 6 29" xfId="49128" xr:uid="{00000000-0005-0000-0000-0000233B0000}"/>
    <cellStyle name="SAPBEXchaText 6 3" xfId="29422" xr:uid="{00000000-0005-0000-0000-0000243B0000}"/>
    <cellStyle name="SAPBEXchaText 6 4" xfId="29423" xr:uid="{00000000-0005-0000-0000-0000253B0000}"/>
    <cellStyle name="SAPBEXchaText 6 5" xfId="29424" xr:uid="{00000000-0005-0000-0000-0000263B0000}"/>
    <cellStyle name="SAPBEXchaText 6 6" xfId="29425" xr:uid="{00000000-0005-0000-0000-0000273B0000}"/>
    <cellStyle name="SAPBEXchaText 6 7" xfId="29426" xr:uid="{00000000-0005-0000-0000-0000283B0000}"/>
    <cellStyle name="SAPBEXchaText 6 8" xfId="29427" xr:uid="{00000000-0005-0000-0000-0000293B0000}"/>
    <cellStyle name="SAPBEXchaText 6 9" xfId="29428" xr:uid="{00000000-0005-0000-0000-00002A3B0000}"/>
    <cellStyle name="SAPBEXchaText 7" xfId="757" xr:uid="{00000000-0005-0000-0000-00002B3B0000}"/>
    <cellStyle name="SAPBEXchaText 7 10" xfId="29429" xr:uid="{00000000-0005-0000-0000-00002C3B0000}"/>
    <cellStyle name="SAPBEXchaText 7 11" xfId="29430" xr:uid="{00000000-0005-0000-0000-00002D3B0000}"/>
    <cellStyle name="SAPBEXchaText 7 12" xfId="29431" xr:uid="{00000000-0005-0000-0000-00002E3B0000}"/>
    <cellStyle name="SAPBEXchaText 7 13" xfId="29432" xr:uid="{00000000-0005-0000-0000-00002F3B0000}"/>
    <cellStyle name="SAPBEXchaText 7 14" xfId="29433" xr:uid="{00000000-0005-0000-0000-0000303B0000}"/>
    <cellStyle name="SAPBEXchaText 7 15" xfId="29434" xr:uid="{00000000-0005-0000-0000-0000313B0000}"/>
    <cellStyle name="SAPBEXchaText 7 16" xfId="29435" xr:uid="{00000000-0005-0000-0000-0000323B0000}"/>
    <cellStyle name="SAPBEXchaText 7 17" xfId="29436" xr:uid="{00000000-0005-0000-0000-0000333B0000}"/>
    <cellStyle name="SAPBEXchaText 7 18" xfId="29437" xr:uid="{00000000-0005-0000-0000-0000343B0000}"/>
    <cellStyle name="SAPBEXchaText 7 19" xfId="29438" xr:uid="{00000000-0005-0000-0000-0000353B0000}"/>
    <cellStyle name="SAPBEXchaText 7 2" xfId="1703" xr:uid="{00000000-0005-0000-0000-0000363B0000}"/>
    <cellStyle name="SAPBEXchaText 7 2 2" xfId="6684" xr:uid="{00000000-0005-0000-0000-0000373B0000}"/>
    <cellStyle name="SAPBEXchaText 7 2 2 2" xfId="6685" xr:uid="{00000000-0005-0000-0000-0000383B0000}"/>
    <cellStyle name="SAPBEXchaText 7 2 2 2 2" xfId="6686" xr:uid="{00000000-0005-0000-0000-0000393B0000}"/>
    <cellStyle name="SAPBEXchaText 7 2 2 2 2 2" xfId="6687" xr:uid="{00000000-0005-0000-0000-00003A3B0000}"/>
    <cellStyle name="SAPBEXchaText 7 2 2 2 3" xfId="6688" xr:uid="{00000000-0005-0000-0000-00003B3B0000}"/>
    <cellStyle name="SAPBEXchaText 7 2 2 3" xfId="6689" xr:uid="{00000000-0005-0000-0000-00003C3B0000}"/>
    <cellStyle name="SAPBEXchaText 7 2 2 3 2" xfId="6690" xr:uid="{00000000-0005-0000-0000-00003D3B0000}"/>
    <cellStyle name="SAPBEXchaText 7 2 2 3 2 2" xfId="6691" xr:uid="{00000000-0005-0000-0000-00003E3B0000}"/>
    <cellStyle name="SAPBEXchaText 7 2 2 4" xfId="6692" xr:uid="{00000000-0005-0000-0000-00003F3B0000}"/>
    <cellStyle name="SAPBEXchaText 7 2 2 4 2" xfId="6693" xr:uid="{00000000-0005-0000-0000-0000403B0000}"/>
    <cellStyle name="SAPBEXchaText 7 2 3" xfId="6694" xr:uid="{00000000-0005-0000-0000-0000413B0000}"/>
    <cellStyle name="SAPBEXchaText 7 2 3 2" xfId="6695" xr:uid="{00000000-0005-0000-0000-0000423B0000}"/>
    <cellStyle name="SAPBEXchaText 7 2 3 2 2" xfId="6696" xr:uid="{00000000-0005-0000-0000-0000433B0000}"/>
    <cellStyle name="SAPBEXchaText 7 2 3 3" xfId="6697" xr:uid="{00000000-0005-0000-0000-0000443B0000}"/>
    <cellStyle name="SAPBEXchaText 7 2 4" xfId="6698" xr:uid="{00000000-0005-0000-0000-0000453B0000}"/>
    <cellStyle name="SAPBEXchaText 7 2 4 2" xfId="6699" xr:uid="{00000000-0005-0000-0000-0000463B0000}"/>
    <cellStyle name="SAPBEXchaText 7 2 4 2 2" xfId="6700" xr:uid="{00000000-0005-0000-0000-0000473B0000}"/>
    <cellStyle name="SAPBEXchaText 7 2 5" xfId="6701" xr:uid="{00000000-0005-0000-0000-0000483B0000}"/>
    <cellStyle name="SAPBEXchaText 7 2 5 2" xfId="6702" xr:uid="{00000000-0005-0000-0000-0000493B0000}"/>
    <cellStyle name="SAPBEXchaText 7 2 6" xfId="29439" xr:uid="{00000000-0005-0000-0000-00004A3B0000}"/>
    <cellStyle name="SAPBEXchaText 7 2 7" xfId="29440" xr:uid="{00000000-0005-0000-0000-00004B3B0000}"/>
    <cellStyle name="SAPBEXchaText 7 2 8" xfId="49644" xr:uid="{00000000-0005-0000-0000-00004C3B0000}"/>
    <cellStyle name="SAPBEXchaText 7 20" xfId="29441" xr:uid="{00000000-0005-0000-0000-00004D3B0000}"/>
    <cellStyle name="SAPBEXchaText 7 21" xfId="29442" xr:uid="{00000000-0005-0000-0000-00004E3B0000}"/>
    <cellStyle name="SAPBEXchaText 7 22" xfId="29443" xr:uid="{00000000-0005-0000-0000-00004F3B0000}"/>
    <cellStyle name="SAPBEXchaText 7 23" xfId="29444" xr:uid="{00000000-0005-0000-0000-0000503B0000}"/>
    <cellStyle name="SAPBEXchaText 7 24" xfId="29445" xr:uid="{00000000-0005-0000-0000-0000513B0000}"/>
    <cellStyle name="SAPBEXchaText 7 25" xfId="29446" xr:uid="{00000000-0005-0000-0000-0000523B0000}"/>
    <cellStyle name="SAPBEXchaText 7 26" xfId="29447" xr:uid="{00000000-0005-0000-0000-0000533B0000}"/>
    <cellStyle name="SAPBEXchaText 7 27" xfId="29448" xr:uid="{00000000-0005-0000-0000-0000543B0000}"/>
    <cellStyle name="SAPBEXchaText 7 28" xfId="48253" xr:uid="{00000000-0005-0000-0000-0000553B0000}"/>
    <cellStyle name="SAPBEXchaText 7 29" xfId="49129" xr:uid="{00000000-0005-0000-0000-0000563B0000}"/>
    <cellStyle name="SAPBEXchaText 7 3" xfId="29449" xr:uid="{00000000-0005-0000-0000-0000573B0000}"/>
    <cellStyle name="SAPBEXchaText 7 4" xfId="29450" xr:uid="{00000000-0005-0000-0000-0000583B0000}"/>
    <cellStyle name="SAPBEXchaText 7 5" xfId="29451" xr:uid="{00000000-0005-0000-0000-0000593B0000}"/>
    <cellStyle name="SAPBEXchaText 7 6" xfId="29452" xr:uid="{00000000-0005-0000-0000-00005A3B0000}"/>
    <cellStyle name="SAPBEXchaText 7 7" xfId="29453" xr:uid="{00000000-0005-0000-0000-00005B3B0000}"/>
    <cellStyle name="SAPBEXchaText 7 8" xfId="29454" xr:uid="{00000000-0005-0000-0000-00005C3B0000}"/>
    <cellStyle name="SAPBEXchaText 7 9" xfId="29455" xr:uid="{00000000-0005-0000-0000-00005D3B0000}"/>
    <cellStyle name="SAPBEXchaText 8" xfId="739" xr:uid="{00000000-0005-0000-0000-00005E3B0000}"/>
    <cellStyle name="SAPBEXchaText 8 10" xfId="29456" xr:uid="{00000000-0005-0000-0000-00005F3B0000}"/>
    <cellStyle name="SAPBEXchaText 8 11" xfId="29457" xr:uid="{00000000-0005-0000-0000-0000603B0000}"/>
    <cellStyle name="SAPBEXchaText 8 12" xfId="29458" xr:uid="{00000000-0005-0000-0000-0000613B0000}"/>
    <cellStyle name="SAPBEXchaText 8 13" xfId="29459" xr:uid="{00000000-0005-0000-0000-0000623B0000}"/>
    <cellStyle name="SAPBEXchaText 8 14" xfId="29460" xr:uid="{00000000-0005-0000-0000-0000633B0000}"/>
    <cellStyle name="SAPBEXchaText 8 15" xfId="29461" xr:uid="{00000000-0005-0000-0000-0000643B0000}"/>
    <cellStyle name="SAPBEXchaText 8 16" xfId="29462" xr:uid="{00000000-0005-0000-0000-0000653B0000}"/>
    <cellStyle name="SAPBEXchaText 8 17" xfId="29463" xr:uid="{00000000-0005-0000-0000-0000663B0000}"/>
    <cellStyle name="SAPBEXchaText 8 18" xfId="29464" xr:uid="{00000000-0005-0000-0000-0000673B0000}"/>
    <cellStyle name="SAPBEXchaText 8 19" xfId="29465" xr:uid="{00000000-0005-0000-0000-0000683B0000}"/>
    <cellStyle name="SAPBEXchaText 8 2" xfId="1704" xr:uid="{00000000-0005-0000-0000-0000693B0000}"/>
    <cellStyle name="SAPBEXchaText 8 2 2" xfId="6703" xr:uid="{00000000-0005-0000-0000-00006A3B0000}"/>
    <cellStyle name="SAPBEXchaText 8 2 2 2" xfId="6704" xr:uid="{00000000-0005-0000-0000-00006B3B0000}"/>
    <cellStyle name="SAPBEXchaText 8 2 2 2 2" xfId="6705" xr:uid="{00000000-0005-0000-0000-00006C3B0000}"/>
    <cellStyle name="SAPBEXchaText 8 2 2 2 2 2" xfId="6706" xr:uid="{00000000-0005-0000-0000-00006D3B0000}"/>
    <cellStyle name="SAPBEXchaText 8 2 2 2 3" xfId="6707" xr:uid="{00000000-0005-0000-0000-00006E3B0000}"/>
    <cellStyle name="SAPBEXchaText 8 2 2 3" xfId="6708" xr:uid="{00000000-0005-0000-0000-00006F3B0000}"/>
    <cellStyle name="SAPBEXchaText 8 2 2 3 2" xfId="6709" xr:uid="{00000000-0005-0000-0000-0000703B0000}"/>
    <cellStyle name="SAPBEXchaText 8 2 2 3 2 2" xfId="6710" xr:uid="{00000000-0005-0000-0000-0000713B0000}"/>
    <cellStyle name="SAPBEXchaText 8 2 2 4" xfId="6711" xr:uid="{00000000-0005-0000-0000-0000723B0000}"/>
    <cellStyle name="SAPBEXchaText 8 2 2 4 2" xfId="6712" xr:uid="{00000000-0005-0000-0000-0000733B0000}"/>
    <cellStyle name="SAPBEXchaText 8 2 3" xfId="6713" xr:uid="{00000000-0005-0000-0000-0000743B0000}"/>
    <cellStyle name="SAPBEXchaText 8 2 3 2" xfId="6714" xr:uid="{00000000-0005-0000-0000-0000753B0000}"/>
    <cellStyle name="SAPBEXchaText 8 2 3 2 2" xfId="6715" xr:uid="{00000000-0005-0000-0000-0000763B0000}"/>
    <cellStyle name="SAPBEXchaText 8 2 3 3" xfId="6716" xr:uid="{00000000-0005-0000-0000-0000773B0000}"/>
    <cellStyle name="SAPBEXchaText 8 2 4" xfId="6717" xr:uid="{00000000-0005-0000-0000-0000783B0000}"/>
    <cellStyle name="SAPBEXchaText 8 2 4 2" xfId="6718" xr:uid="{00000000-0005-0000-0000-0000793B0000}"/>
    <cellStyle name="SAPBEXchaText 8 2 4 2 2" xfId="6719" xr:uid="{00000000-0005-0000-0000-00007A3B0000}"/>
    <cellStyle name="SAPBEXchaText 8 2 5" xfId="6720" xr:uid="{00000000-0005-0000-0000-00007B3B0000}"/>
    <cellStyle name="SAPBEXchaText 8 2 5 2" xfId="6721" xr:uid="{00000000-0005-0000-0000-00007C3B0000}"/>
    <cellStyle name="SAPBEXchaText 8 2 6" xfId="29466" xr:uid="{00000000-0005-0000-0000-00007D3B0000}"/>
    <cellStyle name="SAPBEXchaText 8 2 7" xfId="29467" xr:uid="{00000000-0005-0000-0000-00007E3B0000}"/>
    <cellStyle name="SAPBEXchaText 8 2 8" xfId="49645" xr:uid="{00000000-0005-0000-0000-00007F3B0000}"/>
    <cellStyle name="SAPBEXchaText 8 20" xfId="29468" xr:uid="{00000000-0005-0000-0000-0000803B0000}"/>
    <cellStyle name="SAPBEXchaText 8 21" xfId="29469" xr:uid="{00000000-0005-0000-0000-0000813B0000}"/>
    <cellStyle name="SAPBEXchaText 8 22" xfId="29470" xr:uid="{00000000-0005-0000-0000-0000823B0000}"/>
    <cellStyle name="SAPBEXchaText 8 23" xfId="29471" xr:uid="{00000000-0005-0000-0000-0000833B0000}"/>
    <cellStyle name="SAPBEXchaText 8 24" xfId="29472" xr:uid="{00000000-0005-0000-0000-0000843B0000}"/>
    <cellStyle name="SAPBEXchaText 8 25" xfId="29473" xr:uid="{00000000-0005-0000-0000-0000853B0000}"/>
    <cellStyle name="SAPBEXchaText 8 26" xfId="29474" xr:uid="{00000000-0005-0000-0000-0000863B0000}"/>
    <cellStyle name="SAPBEXchaText 8 27" xfId="29475" xr:uid="{00000000-0005-0000-0000-0000873B0000}"/>
    <cellStyle name="SAPBEXchaText 8 28" xfId="48254" xr:uid="{00000000-0005-0000-0000-0000883B0000}"/>
    <cellStyle name="SAPBEXchaText 8 29" xfId="49130" xr:uid="{00000000-0005-0000-0000-0000893B0000}"/>
    <cellStyle name="SAPBEXchaText 8 3" xfId="29476" xr:uid="{00000000-0005-0000-0000-00008A3B0000}"/>
    <cellStyle name="SAPBEXchaText 8 4" xfId="29477" xr:uid="{00000000-0005-0000-0000-00008B3B0000}"/>
    <cellStyle name="SAPBEXchaText 8 5" xfId="29478" xr:uid="{00000000-0005-0000-0000-00008C3B0000}"/>
    <cellStyle name="SAPBEXchaText 8 6" xfId="29479" xr:uid="{00000000-0005-0000-0000-00008D3B0000}"/>
    <cellStyle name="SAPBEXchaText 8 7" xfId="29480" xr:uid="{00000000-0005-0000-0000-00008E3B0000}"/>
    <cellStyle name="SAPBEXchaText 8 8" xfId="29481" xr:uid="{00000000-0005-0000-0000-00008F3B0000}"/>
    <cellStyle name="SAPBEXchaText 8 9" xfId="29482" xr:uid="{00000000-0005-0000-0000-0000903B0000}"/>
    <cellStyle name="SAPBEXchaText 9" xfId="1705" xr:uid="{00000000-0005-0000-0000-0000913B0000}"/>
    <cellStyle name="SAPBEXchaText 9 10" xfId="29483" xr:uid="{00000000-0005-0000-0000-0000923B0000}"/>
    <cellStyle name="SAPBEXchaText 9 11" xfId="29484" xr:uid="{00000000-0005-0000-0000-0000933B0000}"/>
    <cellStyle name="SAPBEXchaText 9 12" xfId="29485" xr:uid="{00000000-0005-0000-0000-0000943B0000}"/>
    <cellStyle name="SAPBEXchaText 9 13" xfId="29486" xr:uid="{00000000-0005-0000-0000-0000953B0000}"/>
    <cellStyle name="SAPBEXchaText 9 14" xfId="29487" xr:uid="{00000000-0005-0000-0000-0000963B0000}"/>
    <cellStyle name="SAPBEXchaText 9 15" xfId="29488" xr:uid="{00000000-0005-0000-0000-0000973B0000}"/>
    <cellStyle name="SAPBEXchaText 9 16" xfId="29489" xr:uid="{00000000-0005-0000-0000-0000983B0000}"/>
    <cellStyle name="SAPBEXchaText 9 17" xfId="29490" xr:uid="{00000000-0005-0000-0000-0000993B0000}"/>
    <cellStyle name="SAPBEXchaText 9 18" xfId="29491" xr:uid="{00000000-0005-0000-0000-00009A3B0000}"/>
    <cellStyle name="SAPBEXchaText 9 19" xfId="29492" xr:uid="{00000000-0005-0000-0000-00009B3B0000}"/>
    <cellStyle name="SAPBEXchaText 9 2" xfId="6722" xr:uid="{00000000-0005-0000-0000-00009C3B0000}"/>
    <cellStyle name="SAPBEXchaText 9 2 2" xfId="6723" xr:uid="{00000000-0005-0000-0000-00009D3B0000}"/>
    <cellStyle name="SAPBEXchaText 9 2 2 2" xfId="6724" xr:uid="{00000000-0005-0000-0000-00009E3B0000}"/>
    <cellStyle name="SAPBEXchaText 9 2 2 2 2" xfId="6725" xr:uid="{00000000-0005-0000-0000-00009F3B0000}"/>
    <cellStyle name="SAPBEXchaText 9 2 2 3" xfId="6726" xr:uid="{00000000-0005-0000-0000-0000A03B0000}"/>
    <cellStyle name="SAPBEXchaText 9 2 3" xfId="6727" xr:uid="{00000000-0005-0000-0000-0000A13B0000}"/>
    <cellStyle name="SAPBEXchaText 9 2 3 2" xfId="6728" xr:uid="{00000000-0005-0000-0000-0000A23B0000}"/>
    <cellStyle name="SAPBEXchaText 9 2 3 2 2" xfId="6729" xr:uid="{00000000-0005-0000-0000-0000A33B0000}"/>
    <cellStyle name="SAPBEXchaText 9 2 4" xfId="6730" xr:uid="{00000000-0005-0000-0000-0000A43B0000}"/>
    <cellStyle name="SAPBEXchaText 9 2 4 2" xfId="6731" xr:uid="{00000000-0005-0000-0000-0000A53B0000}"/>
    <cellStyle name="SAPBEXchaText 9 2 5" xfId="29493" xr:uid="{00000000-0005-0000-0000-0000A63B0000}"/>
    <cellStyle name="SAPBEXchaText 9 2 6" xfId="29494" xr:uid="{00000000-0005-0000-0000-0000A73B0000}"/>
    <cellStyle name="SAPBEXchaText 9 2 7" xfId="29495" xr:uid="{00000000-0005-0000-0000-0000A83B0000}"/>
    <cellStyle name="SAPBEXchaText 9 20" xfId="29496" xr:uid="{00000000-0005-0000-0000-0000A93B0000}"/>
    <cellStyle name="SAPBEXchaText 9 21" xfId="29497" xr:uid="{00000000-0005-0000-0000-0000AA3B0000}"/>
    <cellStyle name="SAPBEXchaText 9 22" xfId="29498" xr:uid="{00000000-0005-0000-0000-0000AB3B0000}"/>
    <cellStyle name="SAPBEXchaText 9 23" xfId="29499" xr:uid="{00000000-0005-0000-0000-0000AC3B0000}"/>
    <cellStyle name="SAPBEXchaText 9 24" xfId="29500" xr:uid="{00000000-0005-0000-0000-0000AD3B0000}"/>
    <cellStyle name="SAPBEXchaText 9 25" xfId="29501" xr:uid="{00000000-0005-0000-0000-0000AE3B0000}"/>
    <cellStyle name="SAPBEXchaText 9 26" xfId="29502" xr:uid="{00000000-0005-0000-0000-0000AF3B0000}"/>
    <cellStyle name="SAPBEXchaText 9 27" xfId="29503" xr:uid="{00000000-0005-0000-0000-0000B03B0000}"/>
    <cellStyle name="SAPBEXchaText 9 28" xfId="48255" xr:uid="{00000000-0005-0000-0000-0000B13B0000}"/>
    <cellStyle name="SAPBEXchaText 9 29" xfId="49622" xr:uid="{00000000-0005-0000-0000-0000B23B0000}"/>
    <cellStyle name="SAPBEXchaText 9 3" xfId="29504" xr:uid="{00000000-0005-0000-0000-0000B33B0000}"/>
    <cellStyle name="SAPBEXchaText 9 4" xfId="29505" xr:uid="{00000000-0005-0000-0000-0000B43B0000}"/>
    <cellStyle name="SAPBEXchaText 9 5" xfId="29506" xr:uid="{00000000-0005-0000-0000-0000B53B0000}"/>
    <cellStyle name="SAPBEXchaText 9 6" xfId="29507" xr:uid="{00000000-0005-0000-0000-0000B63B0000}"/>
    <cellStyle name="SAPBEXchaText 9 7" xfId="29508" xr:uid="{00000000-0005-0000-0000-0000B73B0000}"/>
    <cellStyle name="SAPBEXchaText 9 8" xfId="29509" xr:uid="{00000000-0005-0000-0000-0000B83B0000}"/>
    <cellStyle name="SAPBEXchaText 9 9" xfId="29510" xr:uid="{00000000-0005-0000-0000-0000B93B0000}"/>
    <cellStyle name="SAPBEXchaText_20120921_SF-grote-ronde-Liesbethdump2" xfId="409" xr:uid="{00000000-0005-0000-0000-0000BA3B0000}"/>
    <cellStyle name="SAPBEXexcBad7" xfId="122" xr:uid="{00000000-0005-0000-0000-0000BB3B0000}"/>
    <cellStyle name="SAPBEXexcBad7 10" xfId="6732" xr:uid="{00000000-0005-0000-0000-0000BC3B0000}"/>
    <cellStyle name="SAPBEXexcBad7 10 2" xfId="6733" xr:uid="{00000000-0005-0000-0000-0000BD3B0000}"/>
    <cellStyle name="SAPBEXexcBad7 10 2 2" xfId="6734" xr:uid="{00000000-0005-0000-0000-0000BE3B0000}"/>
    <cellStyle name="SAPBEXexcBad7 10 2 2 2" xfId="6735" xr:uid="{00000000-0005-0000-0000-0000BF3B0000}"/>
    <cellStyle name="SAPBEXexcBad7 10 2 3" xfId="6736" xr:uid="{00000000-0005-0000-0000-0000C03B0000}"/>
    <cellStyle name="SAPBEXexcBad7 10 3" xfId="6737" xr:uid="{00000000-0005-0000-0000-0000C13B0000}"/>
    <cellStyle name="SAPBEXexcBad7 10 3 2" xfId="6738" xr:uid="{00000000-0005-0000-0000-0000C23B0000}"/>
    <cellStyle name="SAPBEXexcBad7 10 3 2 2" xfId="6739" xr:uid="{00000000-0005-0000-0000-0000C33B0000}"/>
    <cellStyle name="SAPBEXexcBad7 10 4" xfId="6740" xr:uid="{00000000-0005-0000-0000-0000C43B0000}"/>
    <cellStyle name="SAPBEXexcBad7 10 4 2" xfId="6741" xr:uid="{00000000-0005-0000-0000-0000C53B0000}"/>
    <cellStyle name="SAPBEXexcBad7 10 5" xfId="29511" xr:uid="{00000000-0005-0000-0000-0000C63B0000}"/>
    <cellStyle name="SAPBEXexcBad7 10 6" xfId="29512" xr:uid="{00000000-0005-0000-0000-0000C73B0000}"/>
    <cellStyle name="SAPBEXexcBad7 10 7" xfId="29513" xr:uid="{00000000-0005-0000-0000-0000C83B0000}"/>
    <cellStyle name="SAPBEXexcBad7 11" xfId="29514" xr:uid="{00000000-0005-0000-0000-0000C93B0000}"/>
    <cellStyle name="SAPBEXexcBad7 12" xfId="29515" xr:uid="{00000000-0005-0000-0000-0000CA3B0000}"/>
    <cellStyle name="SAPBEXexcBad7 13" xfId="29516" xr:uid="{00000000-0005-0000-0000-0000CB3B0000}"/>
    <cellStyle name="SAPBEXexcBad7 14" xfId="29517" xr:uid="{00000000-0005-0000-0000-0000CC3B0000}"/>
    <cellStyle name="SAPBEXexcBad7 15" xfId="29518" xr:uid="{00000000-0005-0000-0000-0000CD3B0000}"/>
    <cellStyle name="SAPBEXexcBad7 16" xfId="29519" xr:uid="{00000000-0005-0000-0000-0000CE3B0000}"/>
    <cellStyle name="SAPBEXexcBad7 17" xfId="29520" xr:uid="{00000000-0005-0000-0000-0000CF3B0000}"/>
    <cellStyle name="SAPBEXexcBad7 18" xfId="29521" xr:uid="{00000000-0005-0000-0000-0000D03B0000}"/>
    <cellStyle name="SAPBEXexcBad7 19" xfId="29522" xr:uid="{00000000-0005-0000-0000-0000D13B0000}"/>
    <cellStyle name="SAPBEXexcBad7 2" xfId="410" xr:uid="{00000000-0005-0000-0000-0000D23B0000}"/>
    <cellStyle name="SAPBEXexcBad7 2 10" xfId="29523" xr:uid="{00000000-0005-0000-0000-0000D33B0000}"/>
    <cellStyle name="SAPBEXexcBad7 2 11" xfId="29524" xr:uid="{00000000-0005-0000-0000-0000D43B0000}"/>
    <cellStyle name="SAPBEXexcBad7 2 12" xfId="29525" xr:uid="{00000000-0005-0000-0000-0000D53B0000}"/>
    <cellStyle name="SAPBEXexcBad7 2 13" xfId="29526" xr:uid="{00000000-0005-0000-0000-0000D63B0000}"/>
    <cellStyle name="SAPBEXexcBad7 2 14" xfId="29527" xr:uid="{00000000-0005-0000-0000-0000D73B0000}"/>
    <cellStyle name="SAPBEXexcBad7 2 15" xfId="29528" xr:uid="{00000000-0005-0000-0000-0000D83B0000}"/>
    <cellStyle name="SAPBEXexcBad7 2 16" xfId="29529" xr:uid="{00000000-0005-0000-0000-0000D93B0000}"/>
    <cellStyle name="SAPBEXexcBad7 2 17" xfId="29530" xr:uid="{00000000-0005-0000-0000-0000DA3B0000}"/>
    <cellStyle name="SAPBEXexcBad7 2 18" xfId="29531" xr:uid="{00000000-0005-0000-0000-0000DB3B0000}"/>
    <cellStyle name="SAPBEXexcBad7 2 19" xfId="29532" xr:uid="{00000000-0005-0000-0000-0000DC3B0000}"/>
    <cellStyle name="SAPBEXexcBad7 2 2" xfId="510" xr:uid="{00000000-0005-0000-0000-0000DD3B0000}"/>
    <cellStyle name="SAPBEXexcBad7 2 2 10" xfId="29533" xr:uid="{00000000-0005-0000-0000-0000DE3B0000}"/>
    <cellStyle name="SAPBEXexcBad7 2 2 11" xfId="29534" xr:uid="{00000000-0005-0000-0000-0000DF3B0000}"/>
    <cellStyle name="SAPBEXexcBad7 2 2 12" xfId="29535" xr:uid="{00000000-0005-0000-0000-0000E03B0000}"/>
    <cellStyle name="SAPBEXexcBad7 2 2 13" xfId="29536" xr:uid="{00000000-0005-0000-0000-0000E13B0000}"/>
    <cellStyle name="SAPBEXexcBad7 2 2 14" xfId="29537" xr:uid="{00000000-0005-0000-0000-0000E23B0000}"/>
    <cellStyle name="SAPBEXexcBad7 2 2 15" xfId="29538" xr:uid="{00000000-0005-0000-0000-0000E33B0000}"/>
    <cellStyle name="SAPBEXexcBad7 2 2 16" xfId="29539" xr:uid="{00000000-0005-0000-0000-0000E43B0000}"/>
    <cellStyle name="SAPBEXexcBad7 2 2 17" xfId="29540" xr:uid="{00000000-0005-0000-0000-0000E53B0000}"/>
    <cellStyle name="SAPBEXexcBad7 2 2 18" xfId="29541" xr:uid="{00000000-0005-0000-0000-0000E63B0000}"/>
    <cellStyle name="SAPBEXexcBad7 2 2 19" xfId="29542" xr:uid="{00000000-0005-0000-0000-0000E73B0000}"/>
    <cellStyle name="SAPBEXexcBad7 2 2 2" xfId="759" xr:uid="{00000000-0005-0000-0000-0000E83B0000}"/>
    <cellStyle name="SAPBEXexcBad7 2 2 2 10" xfId="29543" xr:uid="{00000000-0005-0000-0000-0000E93B0000}"/>
    <cellStyle name="SAPBEXexcBad7 2 2 2 11" xfId="29544" xr:uid="{00000000-0005-0000-0000-0000EA3B0000}"/>
    <cellStyle name="SAPBEXexcBad7 2 2 2 12" xfId="29545" xr:uid="{00000000-0005-0000-0000-0000EB3B0000}"/>
    <cellStyle name="SAPBEXexcBad7 2 2 2 13" xfId="29546" xr:uid="{00000000-0005-0000-0000-0000EC3B0000}"/>
    <cellStyle name="SAPBEXexcBad7 2 2 2 14" xfId="29547" xr:uid="{00000000-0005-0000-0000-0000ED3B0000}"/>
    <cellStyle name="SAPBEXexcBad7 2 2 2 15" xfId="29548" xr:uid="{00000000-0005-0000-0000-0000EE3B0000}"/>
    <cellStyle name="SAPBEXexcBad7 2 2 2 16" xfId="29549" xr:uid="{00000000-0005-0000-0000-0000EF3B0000}"/>
    <cellStyle name="SAPBEXexcBad7 2 2 2 17" xfId="29550" xr:uid="{00000000-0005-0000-0000-0000F03B0000}"/>
    <cellStyle name="SAPBEXexcBad7 2 2 2 18" xfId="29551" xr:uid="{00000000-0005-0000-0000-0000F13B0000}"/>
    <cellStyle name="SAPBEXexcBad7 2 2 2 19" xfId="29552" xr:uid="{00000000-0005-0000-0000-0000F23B0000}"/>
    <cellStyle name="SAPBEXexcBad7 2 2 2 2" xfId="1706" xr:uid="{00000000-0005-0000-0000-0000F33B0000}"/>
    <cellStyle name="SAPBEXexcBad7 2 2 2 2 2" xfId="6742" xr:uid="{00000000-0005-0000-0000-0000F43B0000}"/>
    <cellStyle name="SAPBEXexcBad7 2 2 2 2 2 2" xfId="6743" xr:uid="{00000000-0005-0000-0000-0000F53B0000}"/>
    <cellStyle name="SAPBEXexcBad7 2 2 2 2 2 2 2" xfId="6744" xr:uid="{00000000-0005-0000-0000-0000F63B0000}"/>
    <cellStyle name="SAPBEXexcBad7 2 2 2 2 2 2 2 2" xfId="6745" xr:uid="{00000000-0005-0000-0000-0000F73B0000}"/>
    <cellStyle name="SAPBEXexcBad7 2 2 2 2 2 2 3" xfId="6746" xr:uid="{00000000-0005-0000-0000-0000F83B0000}"/>
    <cellStyle name="SAPBEXexcBad7 2 2 2 2 2 3" xfId="6747" xr:uid="{00000000-0005-0000-0000-0000F93B0000}"/>
    <cellStyle name="SAPBEXexcBad7 2 2 2 2 2 3 2" xfId="6748" xr:uid="{00000000-0005-0000-0000-0000FA3B0000}"/>
    <cellStyle name="SAPBEXexcBad7 2 2 2 2 2 3 2 2" xfId="6749" xr:uid="{00000000-0005-0000-0000-0000FB3B0000}"/>
    <cellStyle name="SAPBEXexcBad7 2 2 2 2 2 4" xfId="6750" xr:uid="{00000000-0005-0000-0000-0000FC3B0000}"/>
    <cellStyle name="SAPBEXexcBad7 2 2 2 2 2 4 2" xfId="6751" xr:uid="{00000000-0005-0000-0000-0000FD3B0000}"/>
    <cellStyle name="SAPBEXexcBad7 2 2 2 2 3" xfId="6752" xr:uid="{00000000-0005-0000-0000-0000FE3B0000}"/>
    <cellStyle name="SAPBEXexcBad7 2 2 2 2 3 2" xfId="6753" xr:uid="{00000000-0005-0000-0000-0000FF3B0000}"/>
    <cellStyle name="SAPBEXexcBad7 2 2 2 2 3 2 2" xfId="6754" xr:uid="{00000000-0005-0000-0000-0000003C0000}"/>
    <cellStyle name="SAPBEXexcBad7 2 2 2 2 3 3" xfId="6755" xr:uid="{00000000-0005-0000-0000-0000013C0000}"/>
    <cellStyle name="SAPBEXexcBad7 2 2 2 2 4" xfId="6756" xr:uid="{00000000-0005-0000-0000-0000023C0000}"/>
    <cellStyle name="SAPBEXexcBad7 2 2 2 2 4 2" xfId="6757" xr:uid="{00000000-0005-0000-0000-0000033C0000}"/>
    <cellStyle name="SAPBEXexcBad7 2 2 2 2 4 2 2" xfId="6758" xr:uid="{00000000-0005-0000-0000-0000043C0000}"/>
    <cellStyle name="SAPBEXexcBad7 2 2 2 2 5" xfId="6759" xr:uid="{00000000-0005-0000-0000-0000053C0000}"/>
    <cellStyle name="SAPBEXexcBad7 2 2 2 2 5 2" xfId="6760" xr:uid="{00000000-0005-0000-0000-0000063C0000}"/>
    <cellStyle name="SAPBEXexcBad7 2 2 2 2 6" xfId="29553" xr:uid="{00000000-0005-0000-0000-0000073C0000}"/>
    <cellStyle name="SAPBEXexcBad7 2 2 2 2 7" xfId="29554" xr:uid="{00000000-0005-0000-0000-0000083C0000}"/>
    <cellStyle name="SAPBEXexcBad7 2 2 2 2 8" xfId="49649" xr:uid="{00000000-0005-0000-0000-0000093C0000}"/>
    <cellStyle name="SAPBEXexcBad7 2 2 2 20" xfId="29555" xr:uid="{00000000-0005-0000-0000-00000A3C0000}"/>
    <cellStyle name="SAPBEXexcBad7 2 2 2 21" xfId="29556" xr:uid="{00000000-0005-0000-0000-00000B3C0000}"/>
    <cellStyle name="SAPBEXexcBad7 2 2 2 22" xfId="29557" xr:uid="{00000000-0005-0000-0000-00000C3C0000}"/>
    <cellStyle name="SAPBEXexcBad7 2 2 2 23" xfId="29558" xr:uid="{00000000-0005-0000-0000-00000D3C0000}"/>
    <cellStyle name="SAPBEXexcBad7 2 2 2 24" xfId="29559" xr:uid="{00000000-0005-0000-0000-00000E3C0000}"/>
    <cellStyle name="SAPBEXexcBad7 2 2 2 25" xfId="29560" xr:uid="{00000000-0005-0000-0000-00000F3C0000}"/>
    <cellStyle name="SAPBEXexcBad7 2 2 2 26" xfId="29561" xr:uid="{00000000-0005-0000-0000-0000103C0000}"/>
    <cellStyle name="SAPBEXexcBad7 2 2 2 27" xfId="29562" xr:uid="{00000000-0005-0000-0000-0000113C0000}"/>
    <cellStyle name="SAPBEXexcBad7 2 2 2 28" xfId="48256" xr:uid="{00000000-0005-0000-0000-0000123C0000}"/>
    <cellStyle name="SAPBEXexcBad7 2 2 2 29" xfId="49134" xr:uid="{00000000-0005-0000-0000-0000133C0000}"/>
    <cellStyle name="SAPBEXexcBad7 2 2 2 3" xfId="29563" xr:uid="{00000000-0005-0000-0000-0000143C0000}"/>
    <cellStyle name="SAPBEXexcBad7 2 2 2 4" xfId="29564" xr:uid="{00000000-0005-0000-0000-0000153C0000}"/>
    <cellStyle name="SAPBEXexcBad7 2 2 2 5" xfId="29565" xr:uid="{00000000-0005-0000-0000-0000163C0000}"/>
    <cellStyle name="SAPBEXexcBad7 2 2 2 6" xfId="29566" xr:uid="{00000000-0005-0000-0000-0000173C0000}"/>
    <cellStyle name="SAPBEXexcBad7 2 2 2 7" xfId="29567" xr:uid="{00000000-0005-0000-0000-0000183C0000}"/>
    <cellStyle name="SAPBEXexcBad7 2 2 2 8" xfId="29568" xr:uid="{00000000-0005-0000-0000-0000193C0000}"/>
    <cellStyle name="SAPBEXexcBad7 2 2 2 9" xfId="29569" xr:uid="{00000000-0005-0000-0000-00001A3C0000}"/>
    <cellStyle name="SAPBEXexcBad7 2 2 20" xfId="29570" xr:uid="{00000000-0005-0000-0000-00001B3C0000}"/>
    <cellStyle name="SAPBEXexcBad7 2 2 21" xfId="29571" xr:uid="{00000000-0005-0000-0000-00001C3C0000}"/>
    <cellStyle name="SAPBEXexcBad7 2 2 22" xfId="29572" xr:uid="{00000000-0005-0000-0000-00001D3C0000}"/>
    <cellStyle name="SAPBEXexcBad7 2 2 23" xfId="29573" xr:uid="{00000000-0005-0000-0000-00001E3C0000}"/>
    <cellStyle name="SAPBEXexcBad7 2 2 24" xfId="29574" xr:uid="{00000000-0005-0000-0000-00001F3C0000}"/>
    <cellStyle name="SAPBEXexcBad7 2 2 25" xfId="29575" xr:uid="{00000000-0005-0000-0000-0000203C0000}"/>
    <cellStyle name="SAPBEXexcBad7 2 2 26" xfId="29576" xr:uid="{00000000-0005-0000-0000-0000213C0000}"/>
    <cellStyle name="SAPBEXexcBad7 2 2 27" xfId="29577" xr:uid="{00000000-0005-0000-0000-0000223C0000}"/>
    <cellStyle name="SAPBEXexcBad7 2 2 28" xfId="29578" xr:uid="{00000000-0005-0000-0000-0000233C0000}"/>
    <cellStyle name="SAPBEXexcBad7 2 2 29" xfId="29579" xr:uid="{00000000-0005-0000-0000-0000243C0000}"/>
    <cellStyle name="SAPBEXexcBad7 2 2 3" xfId="760" xr:uid="{00000000-0005-0000-0000-0000253C0000}"/>
    <cellStyle name="SAPBEXexcBad7 2 2 3 10" xfId="29580" xr:uid="{00000000-0005-0000-0000-0000263C0000}"/>
    <cellStyle name="SAPBEXexcBad7 2 2 3 11" xfId="29581" xr:uid="{00000000-0005-0000-0000-0000273C0000}"/>
    <cellStyle name="SAPBEXexcBad7 2 2 3 12" xfId="29582" xr:uid="{00000000-0005-0000-0000-0000283C0000}"/>
    <cellStyle name="SAPBEXexcBad7 2 2 3 13" xfId="29583" xr:uid="{00000000-0005-0000-0000-0000293C0000}"/>
    <cellStyle name="SAPBEXexcBad7 2 2 3 14" xfId="29584" xr:uid="{00000000-0005-0000-0000-00002A3C0000}"/>
    <cellStyle name="SAPBEXexcBad7 2 2 3 15" xfId="29585" xr:uid="{00000000-0005-0000-0000-00002B3C0000}"/>
    <cellStyle name="SAPBEXexcBad7 2 2 3 16" xfId="29586" xr:uid="{00000000-0005-0000-0000-00002C3C0000}"/>
    <cellStyle name="SAPBEXexcBad7 2 2 3 17" xfId="29587" xr:uid="{00000000-0005-0000-0000-00002D3C0000}"/>
    <cellStyle name="SAPBEXexcBad7 2 2 3 18" xfId="29588" xr:uid="{00000000-0005-0000-0000-00002E3C0000}"/>
    <cellStyle name="SAPBEXexcBad7 2 2 3 19" xfId="29589" xr:uid="{00000000-0005-0000-0000-00002F3C0000}"/>
    <cellStyle name="SAPBEXexcBad7 2 2 3 2" xfId="1707" xr:uid="{00000000-0005-0000-0000-0000303C0000}"/>
    <cellStyle name="SAPBEXexcBad7 2 2 3 2 2" xfId="6761" xr:uid="{00000000-0005-0000-0000-0000313C0000}"/>
    <cellStyle name="SAPBEXexcBad7 2 2 3 2 2 2" xfId="6762" xr:uid="{00000000-0005-0000-0000-0000323C0000}"/>
    <cellStyle name="SAPBEXexcBad7 2 2 3 2 2 2 2" xfId="6763" xr:uid="{00000000-0005-0000-0000-0000333C0000}"/>
    <cellStyle name="SAPBEXexcBad7 2 2 3 2 2 2 2 2" xfId="6764" xr:uid="{00000000-0005-0000-0000-0000343C0000}"/>
    <cellStyle name="SAPBEXexcBad7 2 2 3 2 2 2 3" xfId="6765" xr:uid="{00000000-0005-0000-0000-0000353C0000}"/>
    <cellStyle name="SAPBEXexcBad7 2 2 3 2 2 3" xfId="6766" xr:uid="{00000000-0005-0000-0000-0000363C0000}"/>
    <cellStyle name="SAPBEXexcBad7 2 2 3 2 2 3 2" xfId="6767" xr:uid="{00000000-0005-0000-0000-0000373C0000}"/>
    <cellStyle name="SAPBEXexcBad7 2 2 3 2 2 3 2 2" xfId="6768" xr:uid="{00000000-0005-0000-0000-0000383C0000}"/>
    <cellStyle name="SAPBEXexcBad7 2 2 3 2 2 4" xfId="6769" xr:uid="{00000000-0005-0000-0000-0000393C0000}"/>
    <cellStyle name="SAPBEXexcBad7 2 2 3 2 2 4 2" xfId="6770" xr:uid="{00000000-0005-0000-0000-00003A3C0000}"/>
    <cellStyle name="SAPBEXexcBad7 2 2 3 2 3" xfId="6771" xr:uid="{00000000-0005-0000-0000-00003B3C0000}"/>
    <cellStyle name="SAPBEXexcBad7 2 2 3 2 3 2" xfId="6772" xr:uid="{00000000-0005-0000-0000-00003C3C0000}"/>
    <cellStyle name="SAPBEXexcBad7 2 2 3 2 3 2 2" xfId="6773" xr:uid="{00000000-0005-0000-0000-00003D3C0000}"/>
    <cellStyle name="SAPBEXexcBad7 2 2 3 2 3 3" xfId="6774" xr:uid="{00000000-0005-0000-0000-00003E3C0000}"/>
    <cellStyle name="SAPBEXexcBad7 2 2 3 2 4" xfId="6775" xr:uid="{00000000-0005-0000-0000-00003F3C0000}"/>
    <cellStyle name="SAPBEXexcBad7 2 2 3 2 4 2" xfId="6776" xr:uid="{00000000-0005-0000-0000-0000403C0000}"/>
    <cellStyle name="SAPBEXexcBad7 2 2 3 2 4 2 2" xfId="6777" xr:uid="{00000000-0005-0000-0000-0000413C0000}"/>
    <cellStyle name="SAPBEXexcBad7 2 2 3 2 5" xfId="6778" xr:uid="{00000000-0005-0000-0000-0000423C0000}"/>
    <cellStyle name="SAPBEXexcBad7 2 2 3 2 5 2" xfId="6779" xr:uid="{00000000-0005-0000-0000-0000433C0000}"/>
    <cellStyle name="SAPBEXexcBad7 2 2 3 2 6" xfId="29590" xr:uid="{00000000-0005-0000-0000-0000443C0000}"/>
    <cellStyle name="SAPBEXexcBad7 2 2 3 2 7" xfId="29591" xr:uid="{00000000-0005-0000-0000-0000453C0000}"/>
    <cellStyle name="SAPBEXexcBad7 2 2 3 2 8" xfId="49650" xr:uid="{00000000-0005-0000-0000-0000463C0000}"/>
    <cellStyle name="SAPBEXexcBad7 2 2 3 20" xfId="29592" xr:uid="{00000000-0005-0000-0000-0000473C0000}"/>
    <cellStyle name="SAPBEXexcBad7 2 2 3 21" xfId="29593" xr:uid="{00000000-0005-0000-0000-0000483C0000}"/>
    <cellStyle name="SAPBEXexcBad7 2 2 3 22" xfId="29594" xr:uid="{00000000-0005-0000-0000-0000493C0000}"/>
    <cellStyle name="SAPBEXexcBad7 2 2 3 23" xfId="29595" xr:uid="{00000000-0005-0000-0000-00004A3C0000}"/>
    <cellStyle name="SAPBEXexcBad7 2 2 3 24" xfId="29596" xr:uid="{00000000-0005-0000-0000-00004B3C0000}"/>
    <cellStyle name="SAPBEXexcBad7 2 2 3 25" xfId="29597" xr:uid="{00000000-0005-0000-0000-00004C3C0000}"/>
    <cellStyle name="SAPBEXexcBad7 2 2 3 26" xfId="29598" xr:uid="{00000000-0005-0000-0000-00004D3C0000}"/>
    <cellStyle name="SAPBEXexcBad7 2 2 3 27" xfId="29599" xr:uid="{00000000-0005-0000-0000-00004E3C0000}"/>
    <cellStyle name="SAPBEXexcBad7 2 2 3 28" xfId="48257" xr:uid="{00000000-0005-0000-0000-00004F3C0000}"/>
    <cellStyle name="SAPBEXexcBad7 2 2 3 29" xfId="49135" xr:uid="{00000000-0005-0000-0000-0000503C0000}"/>
    <cellStyle name="SAPBEXexcBad7 2 2 3 3" xfId="29600" xr:uid="{00000000-0005-0000-0000-0000513C0000}"/>
    <cellStyle name="SAPBEXexcBad7 2 2 3 4" xfId="29601" xr:uid="{00000000-0005-0000-0000-0000523C0000}"/>
    <cellStyle name="SAPBEXexcBad7 2 2 3 5" xfId="29602" xr:uid="{00000000-0005-0000-0000-0000533C0000}"/>
    <cellStyle name="SAPBEXexcBad7 2 2 3 6" xfId="29603" xr:uid="{00000000-0005-0000-0000-0000543C0000}"/>
    <cellStyle name="SAPBEXexcBad7 2 2 3 7" xfId="29604" xr:uid="{00000000-0005-0000-0000-0000553C0000}"/>
    <cellStyle name="SAPBEXexcBad7 2 2 3 8" xfId="29605" xr:uid="{00000000-0005-0000-0000-0000563C0000}"/>
    <cellStyle name="SAPBEXexcBad7 2 2 3 9" xfId="29606" xr:uid="{00000000-0005-0000-0000-0000573C0000}"/>
    <cellStyle name="SAPBEXexcBad7 2 2 30" xfId="29607" xr:uid="{00000000-0005-0000-0000-0000583C0000}"/>
    <cellStyle name="SAPBEXexcBad7 2 2 31" xfId="29608" xr:uid="{00000000-0005-0000-0000-0000593C0000}"/>
    <cellStyle name="SAPBEXexcBad7 2 2 32" xfId="29609" xr:uid="{00000000-0005-0000-0000-00005A3C0000}"/>
    <cellStyle name="SAPBEXexcBad7 2 2 33" xfId="48258" xr:uid="{00000000-0005-0000-0000-00005B3C0000}"/>
    <cellStyle name="SAPBEXexcBad7 2 2 34" xfId="49133" xr:uid="{00000000-0005-0000-0000-00005C3C0000}"/>
    <cellStyle name="SAPBEXexcBad7 2 2 4" xfId="761" xr:uid="{00000000-0005-0000-0000-00005D3C0000}"/>
    <cellStyle name="SAPBEXexcBad7 2 2 4 10" xfId="29610" xr:uid="{00000000-0005-0000-0000-00005E3C0000}"/>
    <cellStyle name="SAPBEXexcBad7 2 2 4 11" xfId="29611" xr:uid="{00000000-0005-0000-0000-00005F3C0000}"/>
    <cellStyle name="SAPBEXexcBad7 2 2 4 12" xfId="29612" xr:uid="{00000000-0005-0000-0000-0000603C0000}"/>
    <cellStyle name="SAPBEXexcBad7 2 2 4 13" xfId="29613" xr:uid="{00000000-0005-0000-0000-0000613C0000}"/>
    <cellStyle name="SAPBEXexcBad7 2 2 4 14" xfId="29614" xr:uid="{00000000-0005-0000-0000-0000623C0000}"/>
    <cellStyle name="SAPBEXexcBad7 2 2 4 15" xfId="29615" xr:uid="{00000000-0005-0000-0000-0000633C0000}"/>
    <cellStyle name="SAPBEXexcBad7 2 2 4 16" xfId="29616" xr:uid="{00000000-0005-0000-0000-0000643C0000}"/>
    <cellStyle name="SAPBEXexcBad7 2 2 4 17" xfId="29617" xr:uid="{00000000-0005-0000-0000-0000653C0000}"/>
    <cellStyle name="SAPBEXexcBad7 2 2 4 18" xfId="29618" xr:uid="{00000000-0005-0000-0000-0000663C0000}"/>
    <cellStyle name="SAPBEXexcBad7 2 2 4 19" xfId="29619" xr:uid="{00000000-0005-0000-0000-0000673C0000}"/>
    <cellStyle name="SAPBEXexcBad7 2 2 4 2" xfId="1708" xr:uid="{00000000-0005-0000-0000-0000683C0000}"/>
    <cellStyle name="SAPBEXexcBad7 2 2 4 2 2" xfId="6780" xr:uid="{00000000-0005-0000-0000-0000693C0000}"/>
    <cellStyle name="SAPBEXexcBad7 2 2 4 2 2 2" xfId="6781" xr:uid="{00000000-0005-0000-0000-00006A3C0000}"/>
    <cellStyle name="SAPBEXexcBad7 2 2 4 2 2 2 2" xfId="6782" xr:uid="{00000000-0005-0000-0000-00006B3C0000}"/>
    <cellStyle name="SAPBEXexcBad7 2 2 4 2 2 2 2 2" xfId="6783" xr:uid="{00000000-0005-0000-0000-00006C3C0000}"/>
    <cellStyle name="SAPBEXexcBad7 2 2 4 2 2 2 3" xfId="6784" xr:uid="{00000000-0005-0000-0000-00006D3C0000}"/>
    <cellStyle name="SAPBEXexcBad7 2 2 4 2 2 3" xfId="6785" xr:uid="{00000000-0005-0000-0000-00006E3C0000}"/>
    <cellStyle name="SAPBEXexcBad7 2 2 4 2 2 3 2" xfId="6786" xr:uid="{00000000-0005-0000-0000-00006F3C0000}"/>
    <cellStyle name="SAPBEXexcBad7 2 2 4 2 2 3 2 2" xfId="6787" xr:uid="{00000000-0005-0000-0000-0000703C0000}"/>
    <cellStyle name="SAPBEXexcBad7 2 2 4 2 2 4" xfId="6788" xr:uid="{00000000-0005-0000-0000-0000713C0000}"/>
    <cellStyle name="SAPBEXexcBad7 2 2 4 2 2 4 2" xfId="6789" xr:uid="{00000000-0005-0000-0000-0000723C0000}"/>
    <cellStyle name="SAPBEXexcBad7 2 2 4 2 3" xfId="6790" xr:uid="{00000000-0005-0000-0000-0000733C0000}"/>
    <cellStyle name="SAPBEXexcBad7 2 2 4 2 3 2" xfId="6791" xr:uid="{00000000-0005-0000-0000-0000743C0000}"/>
    <cellStyle name="SAPBEXexcBad7 2 2 4 2 3 2 2" xfId="6792" xr:uid="{00000000-0005-0000-0000-0000753C0000}"/>
    <cellStyle name="SAPBEXexcBad7 2 2 4 2 3 3" xfId="6793" xr:uid="{00000000-0005-0000-0000-0000763C0000}"/>
    <cellStyle name="SAPBEXexcBad7 2 2 4 2 4" xfId="6794" xr:uid="{00000000-0005-0000-0000-0000773C0000}"/>
    <cellStyle name="SAPBEXexcBad7 2 2 4 2 4 2" xfId="6795" xr:uid="{00000000-0005-0000-0000-0000783C0000}"/>
    <cellStyle name="SAPBEXexcBad7 2 2 4 2 4 2 2" xfId="6796" xr:uid="{00000000-0005-0000-0000-0000793C0000}"/>
    <cellStyle name="SAPBEXexcBad7 2 2 4 2 5" xfId="6797" xr:uid="{00000000-0005-0000-0000-00007A3C0000}"/>
    <cellStyle name="SAPBEXexcBad7 2 2 4 2 5 2" xfId="6798" xr:uid="{00000000-0005-0000-0000-00007B3C0000}"/>
    <cellStyle name="SAPBEXexcBad7 2 2 4 2 6" xfId="29620" xr:uid="{00000000-0005-0000-0000-00007C3C0000}"/>
    <cellStyle name="SAPBEXexcBad7 2 2 4 2 7" xfId="29621" xr:uid="{00000000-0005-0000-0000-00007D3C0000}"/>
    <cellStyle name="SAPBEXexcBad7 2 2 4 2 8" xfId="49651" xr:uid="{00000000-0005-0000-0000-00007E3C0000}"/>
    <cellStyle name="SAPBEXexcBad7 2 2 4 20" xfId="29622" xr:uid="{00000000-0005-0000-0000-00007F3C0000}"/>
    <cellStyle name="SAPBEXexcBad7 2 2 4 21" xfId="29623" xr:uid="{00000000-0005-0000-0000-0000803C0000}"/>
    <cellStyle name="SAPBEXexcBad7 2 2 4 22" xfId="29624" xr:uid="{00000000-0005-0000-0000-0000813C0000}"/>
    <cellStyle name="SAPBEXexcBad7 2 2 4 23" xfId="29625" xr:uid="{00000000-0005-0000-0000-0000823C0000}"/>
    <cellStyle name="SAPBEXexcBad7 2 2 4 24" xfId="29626" xr:uid="{00000000-0005-0000-0000-0000833C0000}"/>
    <cellStyle name="SAPBEXexcBad7 2 2 4 25" xfId="29627" xr:uid="{00000000-0005-0000-0000-0000843C0000}"/>
    <cellStyle name="SAPBEXexcBad7 2 2 4 26" xfId="29628" xr:uid="{00000000-0005-0000-0000-0000853C0000}"/>
    <cellStyle name="SAPBEXexcBad7 2 2 4 27" xfId="29629" xr:uid="{00000000-0005-0000-0000-0000863C0000}"/>
    <cellStyle name="SAPBEXexcBad7 2 2 4 28" xfId="48259" xr:uid="{00000000-0005-0000-0000-0000873C0000}"/>
    <cellStyle name="SAPBEXexcBad7 2 2 4 29" xfId="49136" xr:uid="{00000000-0005-0000-0000-0000883C0000}"/>
    <cellStyle name="SAPBEXexcBad7 2 2 4 3" xfId="29630" xr:uid="{00000000-0005-0000-0000-0000893C0000}"/>
    <cellStyle name="SAPBEXexcBad7 2 2 4 4" xfId="29631" xr:uid="{00000000-0005-0000-0000-00008A3C0000}"/>
    <cellStyle name="SAPBEXexcBad7 2 2 4 5" xfId="29632" xr:uid="{00000000-0005-0000-0000-00008B3C0000}"/>
    <cellStyle name="SAPBEXexcBad7 2 2 4 6" xfId="29633" xr:uid="{00000000-0005-0000-0000-00008C3C0000}"/>
    <cellStyle name="SAPBEXexcBad7 2 2 4 7" xfId="29634" xr:uid="{00000000-0005-0000-0000-00008D3C0000}"/>
    <cellStyle name="SAPBEXexcBad7 2 2 4 8" xfId="29635" xr:uid="{00000000-0005-0000-0000-00008E3C0000}"/>
    <cellStyle name="SAPBEXexcBad7 2 2 4 9" xfId="29636" xr:uid="{00000000-0005-0000-0000-00008F3C0000}"/>
    <cellStyle name="SAPBEXexcBad7 2 2 5" xfId="762" xr:uid="{00000000-0005-0000-0000-0000903C0000}"/>
    <cellStyle name="SAPBEXexcBad7 2 2 5 10" xfId="29637" xr:uid="{00000000-0005-0000-0000-0000913C0000}"/>
    <cellStyle name="SAPBEXexcBad7 2 2 5 11" xfId="29638" xr:uid="{00000000-0005-0000-0000-0000923C0000}"/>
    <cellStyle name="SAPBEXexcBad7 2 2 5 12" xfId="29639" xr:uid="{00000000-0005-0000-0000-0000933C0000}"/>
    <cellStyle name="SAPBEXexcBad7 2 2 5 13" xfId="29640" xr:uid="{00000000-0005-0000-0000-0000943C0000}"/>
    <cellStyle name="SAPBEXexcBad7 2 2 5 14" xfId="29641" xr:uid="{00000000-0005-0000-0000-0000953C0000}"/>
    <cellStyle name="SAPBEXexcBad7 2 2 5 15" xfId="29642" xr:uid="{00000000-0005-0000-0000-0000963C0000}"/>
    <cellStyle name="SAPBEXexcBad7 2 2 5 16" xfId="29643" xr:uid="{00000000-0005-0000-0000-0000973C0000}"/>
    <cellStyle name="SAPBEXexcBad7 2 2 5 17" xfId="29644" xr:uid="{00000000-0005-0000-0000-0000983C0000}"/>
    <cellStyle name="SAPBEXexcBad7 2 2 5 18" xfId="29645" xr:uid="{00000000-0005-0000-0000-0000993C0000}"/>
    <cellStyle name="SAPBEXexcBad7 2 2 5 19" xfId="29646" xr:uid="{00000000-0005-0000-0000-00009A3C0000}"/>
    <cellStyle name="SAPBEXexcBad7 2 2 5 2" xfId="1709" xr:uid="{00000000-0005-0000-0000-00009B3C0000}"/>
    <cellStyle name="SAPBEXexcBad7 2 2 5 2 2" xfId="6799" xr:uid="{00000000-0005-0000-0000-00009C3C0000}"/>
    <cellStyle name="SAPBEXexcBad7 2 2 5 2 2 2" xfId="6800" xr:uid="{00000000-0005-0000-0000-00009D3C0000}"/>
    <cellStyle name="SAPBEXexcBad7 2 2 5 2 2 2 2" xfId="6801" xr:uid="{00000000-0005-0000-0000-00009E3C0000}"/>
    <cellStyle name="SAPBEXexcBad7 2 2 5 2 2 2 2 2" xfId="6802" xr:uid="{00000000-0005-0000-0000-00009F3C0000}"/>
    <cellStyle name="SAPBEXexcBad7 2 2 5 2 2 2 3" xfId="6803" xr:uid="{00000000-0005-0000-0000-0000A03C0000}"/>
    <cellStyle name="SAPBEXexcBad7 2 2 5 2 2 3" xfId="6804" xr:uid="{00000000-0005-0000-0000-0000A13C0000}"/>
    <cellStyle name="SAPBEXexcBad7 2 2 5 2 2 3 2" xfId="6805" xr:uid="{00000000-0005-0000-0000-0000A23C0000}"/>
    <cellStyle name="SAPBEXexcBad7 2 2 5 2 2 3 2 2" xfId="6806" xr:uid="{00000000-0005-0000-0000-0000A33C0000}"/>
    <cellStyle name="SAPBEXexcBad7 2 2 5 2 2 4" xfId="6807" xr:uid="{00000000-0005-0000-0000-0000A43C0000}"/>
    <cellStyle name="SAPBEXexcBad7 2 2 5 2 2 4 2" xfId="6808" xr:uid="{00000000-0005-0000-0000-0000A53C0000}"/>
    <cellStyle name="SAPBEXexcBad7 2 2 5 2 3" xfId="6809" xr:uid="{00000000-0005-0000-0000-0000A63C0000}"/>
    <cellStyle name="SAPBEXexcBad7 2 2 5 2 3 2" xfId="6810" xr:uid="{00000000-0005-0000-0000-0000A73C0000}"/>
    <cellStyle name="SAPBEXexcBad7 2 2 5 2 3 2 2" xfId="6811" xr:uid="{00000000-0005-0000-0000-0000A83C0000}"/>
    <cellStyle name="SAPBEXexcBad7 2 2 5 2 3 3" xfId="6812" xr:uid="{00000000-0005-0000-0000-0000A93C0000}"/>
    <cellStyle name="SAPBEXexcBad7 2 2 5 2 4" xfId="6813" xr:uid="{00000000-0005-0000-0000-0000AA3C0000}"/>
    <cellStyle name="SAPBEXexcBad7 2 2 5 2 4 2" xfId="6814" xr:uid="{00000000-0005-0000-0000-0000AB3C0000}"/>
    <cellStyle name="SAPBEXexcBad7 2 2 5 2 4 2 2" xfId="6815" xr:uid="{00000000-0005-0000-0000-0000AC3C0000}"/>
    <cellStyle name="SAPBEXexcBad7 2 2 5 2 5" xfId="6816" xr:uid="{00000000-0005-0000-0000-0000AD3C0000}"/>
    <cellStyle name="SAPBEXexcBad7 2 2 5 2 5 2" xfId="6817" xr:uid="{00000000-0005-0000-0000-0000AE3C0000}"/>
    <cellStyle name="SAPBEXexcBad7 2 2 5 2 6" xfId="29647" xr:uid="{00000000-0005-0000-0000-0000AF3C0000}"/>
    <cellStyle name="SAPBEXexcBad7 2 2 5 2 7" xfId="29648" xr:uid="{00000000-0005-0000-0000-0000B03C0000}"/>
    <cellStyle name="SAPBEXexcBad7 2 2 5 2 8" xfId="49652" xr:uid="{00000000-0005-0000-0000-0000B13C0000}"/>
    <cellStyle name="SAPBEXexcBad7 2 2 5 20" xfId="29649" xr:uid="{00000000-0005-0000-0000-0000B23C0000}"/>
    <cellStyle name="SAPBEXexcBad7 2 2 5 21" xfId="29650" xr:uid="{00000000-0005-0000-0000-0000B33C0000}"/>
    <cellStyle name="SAPBEXexcBad7 2 2 5 22" xfId="29651" xr:uid="{00000000-0005-0000-0000-0000B43C0000}"/>
    <cellStyle name="SAPBEXexcBad7 2 2 5 23" xfId="29652" xr:uid="{00000000-0005-0000-0000-0000B53C0000}"/>
    <cellStyle name="SAPBEXexcBad7 2 2 5 24" xfId="29653" xr:uid="{00000000-0005-0000-0000-0000B63C0000}"/>
    <cellStyle name="SAPBEXexcBad7 2 2 5 25" xfId="29654" xr:uid="{00000000-0005-0000-0000-0000B73C0000}"/>
    <cellStyle name="SAPBEXexcBad7 2 2 5 26" xfId="29655" xr:uid="{00000000-0005-0000-0000-0000B83C0000}"/>
    <cellStyle name="SAPBEXexcBad7 2 2 5 27" xfId="29656" xr:uid="{00000000-0005-0000-0000-0000B93C0000}"/>
    <cellStyle name="SAPBEXexcBad7 2 2 5 28" xfId="48260" xr:uid="{00000000-0005-0000-0000-0000BA3C0000}"/>
    <cellStyle name="SAPBEXexcBad7 2 2 5 29" xfId="49137" xr:uid="{00000000-0005-0000-0000-0000BB3C0000}"/>
    <cellStyle name="SAPBEXexcBad7 2 2 5 3" xfId="29657" xr:uid="{00000000-0005-0000-0000-0000BC3C0000}"/>
    <cellStyle name="SAPBEXexcBad7 2 2 5 4" xfId="29658" xr:uid="{00000000-0005-0000-0000-0000BD3C0000}"/>
    <cellStyle name="SAPBEXexcBad7 2 2 5 5" xfId="29659" xr:uid="{00000000-0005-0000-0000-0000BE3C0000}"/>
    <cellStyle name="SAPBEXexcBad7 2 2 5 6" xfId="29660" xr:uid="{00000000-0005-0000-0000-0000BF3C0000}"/>
    <cellStyle name="SAPBEXexcBad7 2 2 5 7" xfId="29661" xr:uid="{00000000-0005-0000-0000-0000C03C0000}"/>
    <cellStyle name="SAPBEXexcBad7 2 2 5 8" xfId="29662" xr:uid="{00000000-0005-0000-0000-0000C13C0000}"/>
    <cellStyle name="SAPBEXexcBad7 2 2 5 9" xfId="29663" xr:uid="{00000000-0005-0000-0000-0000C23C0000}"/>
    <cellStyle name="SAPBEXexcBad7 2 2 6" xfId="763" xr:uid="{00000000-0005-0000-0000-0000C33C0000}"/>
    <cellStyle name="SAPBEXexcBad7 2 2 6 10" xfId="29664" xr:uid="{00000000-0005-0000-0000-0000C43C0000}"/>
    <cellStyle name="SAPBEXexcBad7 2 2 6 11" xfId="29665" xr:uid="{00000000-0005-0000-0000-0000C53C0000}"/>
    <cellStyle name="SAPBEXexcBad7 2 2 6 12" xfId="29666" xr:uid="{00000000-0005-0000-0000-0000C63C0000}"/>
    <cellStyle name="SAPBEXexcBad7 2 2 6 13" xfId="29667" xr:uid="{00000000-0005-0000-0000-0000C73C0000}"/>
    <cellStyle name="SAPBEXexcBad7 2 2 6 14" xfId="29668" xr:uid="{00000000-0005-0000-0000-0000C83C0000}"/>
    <cellStyle name="SAPBEXexcBad7 2 2 6 15" xfId="29669" xr:uid="{00000000-0005-0000-0000-0000C93C0000}"/>
    <cellStyle name="SAPBEXexcBad7 2 2 6 16" xfId="29670" xr:uid="{00000000-0005-0000-0000-0000CA3C0000}"/>
    <cellStyle name="SAPBEXexcBad7 2 2 6 17" xfId="29671" xr:uid="{00000000-0005-0000-0000-0000CB3C0000}"/>
    <cellStyle name="SAPBEXexcBad7 2 2 6 18" xfId="29672" xr:uid="{00000000-0005-0000-0000-0000CC3C0000}"/>
    <cellStyle name="SAPBEXexcBad7 2 2 6 19" xfId="29673" xr:uid="{00000000-0005-0000-0000-0000CD3C0000}"/>
    <cellStyle name="SAPBEXexcBad7 2 2 6 2" xfId="1710" xr:uid="{00000000-0005-0000-0000-0000CE3C0000}"/>
    <cellStyle name="SAPBEXexcBad7 2 2 6 2 2" xfId="6818" xr:uid="{00000000-0005-0000-0000-0000CF3C0000}"/>
    <cellStyle name="SAPBEXexcBad7 2 2 6 2 2 2" xfId="6819" xr:uid="{00000000-0005-0000-0000-0000D03C0000}"/>
    <cellStyle name="SAPBEXexcBad7 2 2 6 2 2 2 2" xfId="6820" xr:uid="{00000000-0005-0000-0000-0000D13C0000}"/>
    <cellStyle name="SAPBEXexcBad7 2 2 6 2 2 2 2 2" xfId="6821" xr:uid="{00000000-0005-0000-0000-0000D23C0000}"/>
    <cellStyle name="SAPBEXexcBad7 2 2 6 2 2 2 3" xfId="6822" xr:uid="{00000000-0005-0000-0000-0000D33C0000}"/>
    <cellStyle name="SAPBEXexcBad7 2 2 6 2 2 3" xfId="6823" xr:uid="{00000000-0005-0000-0000-0000D43C0000}"/>
    <cellStyle name="SAPBEXexcBad7 2 2 6 2 2 3 2" xfId="6824" xr:uid="{00000000-0005-0000-0000-0000D53C0000}"/>
    <cellStyle name="SAPBEXexcBad7 2 2 6 2 2 3 2 2" xfId="6825" xr:uid="{00000000-0005-0000-0000-0000D63C0000}"/>
    <cellStyle name="SAPBEXexcBad7 2 2 6 2 2 4" xfId="6826" xr:uid="{00000000-0005-0000-0000-0000D73C0000}"/>
    <cellStyle name="SAPBEXexcBad7 2 2 6 2 2 4 2" xfId="6827" xr:uid="{00000000-0005-0000-0000-0000D83C0000}"/>
    <cellStyle name="SAPBEXexcBad7 2 2 6 2 3" xfId="6828" xr:uid="{00000000-0005-0000-0000-0000D93C0000}"/>
    <cellStyle name="SAPBEXexcBad7 2 2 6 2 3 2" xfId="6829" xr:uid="{00000000-0005-0000-0000-0000DA3C0000}"/>
    <cellStyle name="SAPBEXexcBad7 2 2 6 2 3 2 2" xfId="6830" xr:uid="{00000000-0005-0000-0000-0000DB3C0000}"/>
    <cellStyle name="SAPBEXexcBad7 2 2 6 2 3 3" xfId="6831" xr:uid="{00000000-0005-0000-0000-0000DC3C0000}"/>
    <cellStyle name="SAPBEXexcBad7 2 2 6 2 4" xfId="6832" xr:uid="{00000000-0005-0000-0000-0000DD3C0000}"/>
    <cellStyle name="SAPBEXexcBad7 2 2 6 2 4 2" xfId="6833" xr:uid="{00000000-0005-0000-0000-0000DE3C0000}"/>
    <cellStyle name="SAPBEXexcBad7 2 2 6 2 4 2 2" xfId="6834" xr:uid="{00000000-0005-0000-0000-0000DF3C0000}"/>
    <cellStyle name="SAPBEXexcBad7 2 2 6 2 5" xfId="6835" xr:uid="{00000000-0005-0000-0000-0000E03C0000}"/>
    <cellStyle name="SAPBEXexcBad7 2 2 6 2 5 2" xfId="6836" xr:uid="{00000000-0005-0000-0000-0000E13C0000}"/>
    <cellStyle name="SAPBEXexcBad7 2 2 6 2 6" xfId="29674" xr:uid="{00000000-0005-0000-0000-0000E23C0000}"/>
    <cellStyle name="SAPBEXexcBad7 2 2 6 2 7" xfId="29675" xr:uid="{00000000-0005-0000-0000-0000E33C0000}"/>
    <cellStyle name="SAPBEXexcBad7 2 2 6 2 8" xfId="49653" xr:uid="{00000000-0005-0000-0000-0000E43C0000}"/>
    <cellStyle name="SAPBEXexcBad7 2 2 6 20" xfId="29676" xr:uid="{00000000-0005-0000-0000-0000E53C0000}"/>
    <cellStyle name="SAPBEXexcBad7 2 2 6 21" xfId="29677" xr:uid="{00000000-0005-0000-0000-0000E63C0000}"/>
    <cellStyle name="SAPBEXexcBad7 2 2 6 22" xfId="29678" xr:uid="{00000000-0005-0000-0000-0000E73C0000}"/>
    <cellStyle name="SAPBEXexcBad7 2 2 6 23" xfId="29679" xr:uid="{00000000-0005-0000-0000-0000E83C0000}"/>
    <cellStyle name="SAPBEXexcBad7 2 2 6 24" xfId="29680" xr:uid="{00000000-0005-0000-0000-0000E93C0000}"/>
    <cellStyle name="SAPBEXexcBad7 2 2 6 25" xfId="29681" xr:uid="{00000000-0005-0000-0000-0000EA3C0000}"/>
    <cellStyle name="SAPBEXexcBad7 2 2 6 26" xfId="29682" xr:uid="{00000000-0005-0000-0000-0000EB3C0000}"/>
    <cellStyle name="SAPBEXexcBad7 2 2 6 27" xfId="29683" xr:uid="{00000000-0005-0000-0000-0000EC3C0000}"/>
    <cellStyle name="SAPBEXexcBad7 2 2 6 28" xfId="48261" xr:uid="{00000000-0005-0000-0000-0000ED3C0000}"/>
    <cellStyle name="SAPBEXexcBad7 2 2 6 29" xfId="49138" xr:uid="{00000000-0005-0000-0000-0000EE3C0000}"/>
    <cellStyle name="SAPBEXexcBad7 2 2 6 3" xfId="29684" xr:uid="{00000000-0005-0000-0000-0000EF3C0000}"/>
    <cellStyle name="SAPBEXexcBad7 2 2 6 4" xfId="29685" xr:uid="{00000000-0005-0000-0000-0000F03C0000}"/>
    <cellStyle name="SAPBEXexcBad7 2 2 6 5" xfId="29686" xr:uid="{00000000-0005-0000-0000-0000F13C0000}"/>
    <cellStyle name="SAPBEXexcBad7 2 2 6 6" xfId="29687" xr:uid="{00000000-0005-0000-0000-0000F23C0000}"/>
    <cellStyle name="SAPBEXexcBad7 2 2 6 7" xfId="29688" xr:uid="{00000000-0005-0000-0000-0000F33C0000}"/>
    <cellStyle name="SAPBEXexcBad7 2 2 6 8" xfId="29689" xr:uid="{00000000-0005-0000-0000-0000F43C0000}"/>
    <cellStyle name="SAPBEXexcBad7 2 2 6 9" xfId="29690" xr:uid="{00000000-0005-0000-0000-0000F53C0000}"/>
    <cellStyle name="SAPBEXexcBad7 2 2 7" xfId="1711" xr:uid="{00000000-0005-0000-0000-0000F63C0000}"/>
    <cellStyle name="SAPBEXexcBad7 2 2 7 2" xfId="6837" xr:uid="{00000000-0005-0000-0000-0000F73C0000}"/>
    <cellStyle name="SAPBEXexcBad7 2 2 7 2 2" xfId="6838" xr:uid="{00000000-0005-0000-0000-0000F83C0000}"/>
    <cellStyle name="SAPBEXexcBad7 2 2 7 2 2 2" xfId="6839" xr:uid="{00000000-0005-0000-0000-0000F93C0000}"/>
    <cellStyle name="SAPBEXexcBad7 2 2 7 2 2 2 2" xfId="6840" xr:uid="{00000000-0005-0000-0000-0000FA3C0000}"/>
    <cellStyle name="SAPBEXexcBad7 2 2 7 2 2 3" xfId="6841" xr:uid="{00000000-0005-0000-0000-0000FB3C0000}"/>
    <cellStyle name="SAPBEXexcBad7 2 2 7 2 3" xfId="6842" xr:uid="{00000000-0005-0000-0000-0000FC3C0000}"/>
    <cellStyle name="SAPBEXexcBad7 2 2 7 2 3 2" xfId="6843" xr:uid="{00000000-0005-0000-0000-0000FD3C0000}"/>
    <cellStyle name="SAPBEXexcBad7 2 2 7 2 3 2 2" xfId="6844" xr:uid="{00000000-0005-0000-0000-0000FE3C0000}"/>
    <cellStyle name="SAPBEXexcBad7 2 2 7 2 4" xfId="6845" xr:uid="{00000000-0005-0000-0000-0000FF3C0000}"/>
    <cellStyle name="SAPBEXexcBad7 2 2 7 2 4 2" xfId="6846" xr:uid="{00000000-0005-0000-0000-0000003D0000}"/>
    <cellStyle name="SAPBEXexcBad7 2 2 7 3" xfId="6847" xr:uid="{00000000-0005-0000-0000-0000013D0000}"/>
    <cellStyle name="SAPBEXexcBad7 2 2 7 3 2" xfId="6848" xr:uid="{00000000-0005-0000-0000-0000023D0000}"/>
    <cellStyle name="SAPBEXexcBad7 2 2 7 3 2 2" xfId="6849" xr:uid="{00000000-0005-0000-0000-0000033D0000}"/>
    <cellStyle name="SAPBEXexcBad7 2 2 7 3 3" xfId="6850" xr:uid="{00000000-0005-0000-0000-0000043D0000}"/>
    <cellStyle name="SAPBEXexcBad7 2 2 7 4" xfId="6851" xr:uid="{00000000-0005-0000-0000-0000053D0000}"/>
    <cellStyle name="SAPBEXexcBad7 2 2 7 4 2" xfId="6852" xr:uid="{00000000-0005-0000-0000-0000063D0000}"/>
    <cellStyle name="SAPBEXexcBad7 2 2 7 4 2 2" xfId="6853" xr:uid="{00000000-0005-0000-0000-0000073D0000}"/>
    <cellStyle name="SAPBEXexcBad7 2 2 7 5" xfId="6854" xr:uid="{00000000-0005-0000-0000-0000083D0000}"/>
    <cellStyle name="SAPBEXexcBad7 2 2 7 5 2" xfId="6855" xr:uid="{00000000-0005-0000-0000-0000093D0000}"/>
    <cellStyle name="SAPBEXexcBad7 2 2 7 6" xfId="29691" xr:uid="{00000000-0005-0000-0000-00000A3D0000}"/>
    <cellStyle name="SAPBEXexcBad7 2 2 7 7" xfId="29692" xr:uid="{00000000-0005-0000-0000-00000B3D0000}"/>
    <cellStyle name="SAPBEXexcBad7 2 2 7 8" xfId="49648" xr:uid="{00000000-0005-0000-0000-00000C3D0000}"/>
    <cellStyle name="SAPBEXexcBad7 2 2 8" xfId="29693" xr:uid="{00000000-0005-0000-0000-00000D3D0000}"/>
    <cellStyle name="SAPBEXexcBad7 2 2 9" xfId="29694" xr:uid="{00000000-0005-0000-0000-00000E3D0000}"/>
    <cellStyle name="SAPBEXexcBad7 2 20" xfId="29695" xr:uid="{00000000-0005-0000-0000-00000F3D0000}"/>
    <cellStyle name="SAPBEXexcBad7 2 21" xfId="29696" xr:uid="{00000000-0005-0000-0000-0000103D0000}"/>
    <cellStyle name="SAPBEXexcBad7 2 22" xfId="29697" xr:uid="{00000000-0005-0000-0000-0000113D0000}"/>
    <cellStyle name="SAPBEXexcBad7 2 23" xfId="29698" xr:uid="{00000000-0005-0000-0000-0000123D0000}"/>
    <cellStyle name="SAPBEXexcBad7 2 24" xfId="29699" xr:uid="{00000000-0005-0000-0000-0000133D0000}"/>
    <cellStyle name="SAPBEXexcBad7 2 25" xfId="29700" xr:uid="{00000000-0005-0000-0000-0000143D0000}"/>
    <cellStyle name="SAPBEXexcBad7 2 26" xfId="29701" xr:uid="{00000000-0005-0000-0000-0000153D0000}"/>
    <cellStyle name="SAPBEXexcBad7 2 27" xfId="29702" xr:uid="{00000000-0005-0000-0000-0000163D0000}"/>
    <cellStyle name="SAPBEXexcBad7 2 28" xfId="29703" xr:uid="{00000000-0005-0000-0000-0000173D0000}"/>
    <cellStyle name="SAPBEXexcBad7 2 29" xfId="29704" xr:uid="{00000000-0005-0000-0000-0000183D0000}"/>
    <cellStyle name="SAPBEXexcBad7 2 3" xfId="764" xr:uid="{00000000-0005-0000-0000-0000193D0000}"/>
    <cellStyle name="SAPBEXexcBad7 2 3 10" xfId="29705" xr:uid="{00000000-0005-0000-0000-00001A3D0000}"/>
    <cellStyle name="SAPBEXexcBad7 2 3 11" xfId="29706" xr:uid="{00000000-0005-0000-0000-00001B3D0000}"/>
    <cellStyle name="SAPBEXexcBad7 2 3 12" xfId="29707" xr:uid="{00000000-0005-0000-0000-00001C3D0000}"/>
    <cellStyle name="SAPBEXexcBad7 2 3 13" xfId="29708" xr:uid="{00000000-0005-0000-0000-00001D3D0000}"/>
    <cellStyle name="SAPBEXexcBad7 2 3 14" xfId="29709" xr:uid="{00000000-0005-0000-0000-00001E3D0000}"/>
    <cellStyle name="SAPBEXexcBad7 2 3 15" xfId="29710" xr:uid="{00000000-0005-0000-0000-00001F3D0000}"/>
    <cellStyle name="SAPBEXexcBad7 2 3 16" xfId="29711" xr:uid="{00000000-0005-0000-0000-0000203D0000}"/>
    <cellStyle name="SAPBEXexcBad7 2 3 17" xfId="29712" xr:uid="{00000000-0005-0000-0000-0000213D0000}"/>
    <cellStyle name="SAPBEXexcBad7 2 3 18" xfId="29713" xr:uid="{00000000-0005-0000-0000-0000223D0000}"/>
    <cellStyle name="SAPBEXexcBad7 2 3 19" xfId="29714" xr:uid="{00000000-0005-0000-0000-0000233D0000}"/>
    <cellStyle name="SAPBEXexcBad7 2 3 2" xfId="1712" xr:uid="{00000000-0005-0000-0000-0000243D0000}"/>
    <cellStyle name="SAPBEXexcBad7 2 3 2 2" xfId="6856" xr:uid="{00000000-0005-0000-0000-0000253D0000}"/>
    <cellStyle name="SAPBEXexcBad7 2 3 2 2 2" xfId="6857" xr:uid="{00000000-0005-0000-0000-0000263D0000}"/>
    <cellStyle name="SAPBEXexcBad7 2 3 2 2 2 2" xfId="6858" xr:uid="{00000000-0005-0000-0000-0000273D0000}"/>
    <cellStyle name="SAPBEXexcBad7 2 3 2 2 2 2 2" xfId="6859" xr:uid="{00000000-0005-0000-0000-0000283D0000}"/>
    <cellStyle name="SAPBEXexcBad7 2 3 2 2 2 3" xfId="6860" xr:uid="{00000000-0005-0000-0000-0000293D0000}"/>
    <cellStyle name="SAPBEXexcBad7 2 3 2 2 3" xfId="6861" xr:uid="{00000000-0005-0000-0000-00002A3D0000}"/>
    <cellStyle name="SAPBEXexcBad7 2 3 2 2 3 2" xfId="6862" xr:uid="{00000000-0005-0000-0000-00002B3D0000}"/>
    <cellStyle name="SAPBEXexcBad7 2 3 2 2 3 2 2" xfId="6863" xr:uid="{00000000-0005-0000-0000-00002C3D0000}"/>
    <cellStyle name="SAPBEXexcBad7 2 3 2 2 4" xfId="6864" xr:uid="{00000000-0005-0000-0000-00002D3D0000}"/>
    <cellStyle name="SAPBEXexcBad7 2 3 2 2 4 2" xfId="6865" xr:uid="{00000000-0005-0000-0000-00002E3D0000}"/>
    <cellStyle name="SAPBEXexcBad7 2 3 2 3" xfId="6866" xr:uid="{00000000-0005-0000-0000-00002F3D0000}"/>
    <cellStyle name="SAPBEXexcBad7 2 3 2 3 2" xfId="6867" xr:uid="{00000000-0005-0000-0000-0000303D0000}"/>
    <cellStyle name="SAPBEXexcBad7 2 3 2 3 2 2" xfId="6868" xr:uid="{00000000-0005-0000-0000-0000313D0000}"/>
    <cellStyle name="SAPBEXexcBad7 2 3 2 3 3" xfId="6869" xr:uid="{00000000-0005-0000-0000-0000323D0000}"/>
    <cellStyle name="SAPBEXexcBad7 2 3 2 4" xfId="6870" xr:uid="{00000000-0005-0000-0000-0000333D0000}"/>
    <cellStyle name="SAPBEXexcBad7 2 3 2 4 2" xfId="6871" xr:uid="{00000000-0005-0000-0000-0000343D0000}"/>
    <cellStyle name="SAPBEXexcBad7 2 3 2 4 2 2" xfId="6872" xr:uid="{00000000-0005-0000-0000-0000353D0000}"/>
    <cellStyle name="SAPBEXexcBad7 2 3 2 5" xfId="6873" xr:uid="{00000000-0005-0000-0000-0000363D0000}"/>
    <cellStyle name="SAPBEXexcBad7 2 3 2 5 2" xfId="6874" xr:uid="{00000000-0005-0000-0000-0000373D0000}"/>
    <cellStyle name="SAPBEXexcBad7 2 3 2 6" xfId="29715" xr:uid="{00000000-0005-0000-0000-0000383D0000}"/>
    <cellStyle name="SAPBEXexcBad7 2 3 2 7" xfId="29716" xr:uid="{00000000-0005-0000-0000-0000393D0000}"/>
    <cellStyle name="SAPBEXexcBad7 2 3 2 8" xfId="49654" xr:uid="{00000000-0005-0000-0000-00003A3D0000}"/>
    <cellStyle name="SAPBEXexcBad7 2 3 20" xfId="29717" xr:uid="{00000000-0005-0000-0000-00003B3D0000}"/>
    <cellStyle name="SAPBEXexcBad7 2 3 21" xfId="29718" xr:uid="{00000000-0005-0000-0000-00003C3D0000}"/>
    <cellStyle name="SAPBEXexcBad7 2 3 22" xfId="29719" xr:uid="{00000000-0005-0000-0000-00003D3D0000}"/>
    <cellStyle name="SAPBEXexcBad7 2 3 23" xfId="29720" xr:uid="{00000000-0005-0000-0000-00003E3D0000}"/>
    <cellStyle name="SAPBEXexcBad7 2 3 24" xfId="29721" xr:uid="{00000000-0005-0000-0000-00003F3D0000}"/>
    <cellStyle name="SAPBEXexcBad7 2 3 25" xfId="29722" xr:uid="{00000000-0005-0000-0000-0000403D0000}"/>
    <cellStyle name="SAPBEXexcBad7 2 3 26" xfId="29723" xr:uid="{00000000-0005-0000-0000-0000413D0000}"/>
    <cellStyle name="SAPBEXexcBad7 2 3 27" xfId="29724" xr:uid="{00000000-0005-0000-0000-0000423D0000}"/>
    <cellStyle name="SAPBEXexcBad7 2 3 28" xfId="48262" xr:uid="{00000000-0005-0000-0000-0000433D0000}"/>
    <cellStyle name="SAPBEXexcBad7 2 3 29" xfId="49139" xr:uid="{00000000-0005-0000-0000-0000443D0000}"/>
    <cellStyle name="SAPBEXexcBad7 2 3 3" xfId="29725" xr:uid="{00000000-0005-0000-0000-0000453D0000}"/>
    <cellStyle name="SAPBEXexcBad7 2 3 4" xfId="29726" xr:uid="{00000000-0005-0000-0000-0000463D0000}"/>
    <cellStyle name="SAPBEXexcBad7 2 3 5" xfId="29727" xr:uid="{00000000-0005-0000-0000-0000473D0000}"/>
    <cellStyle name="SAPBEXexcBad7 2 3 6" xfId="29728" xr:uid="{00000000-0005-0000-0000-0000483D0000}"/>
    <cellStyle name="SAPBEXexcBad7 2 3 7" xfId="29729" xr:uid="{00000000-0005-0000-0000-0000493D0000}"/>
    <cellStyle name="SAPBEXexcBad7 2 3 8" xfId="29730" xr:uid="{00000000-0005-0000-0000-00004A3D0000}"/>
    <cellStyle name="SAPBEXexcBad7 2 3 9" xfId="29731" xr:uid="{00000000-0005-0000-0000-00004B3D0000}"/>
    <cellStyle name="SAPBEXexcBad7 2 30" xfId="29732" xr:uid="{00000000-0005-0000-0000-00004C3D0000}"/>
    <cellStyle name="SAPBEXexcBad7 2 31" xfId="29733" xr:uid="{00000000-0005-0000-0000-00004D3D0000}"/>
    <cellStyle name="SAPBEXexcBad7 2 32" xfId="29734" xr:uid="{00000000-0005-0000-0000-00004E3D0000}"/>
    <cellStyle name="SAPBEXexcBad7 2 33" xfId="48263" xr:uid="{00000000-0005-0000-0000-00004F3D0000}"/>
    <cellStyle name="SAPBEXexcBad7 2 34" xfId="49132" xr:uid="{00000000-0005-0000-0000-0000503D0000}"/>
    <cellStyle name="SAPBEXexcBad7 2 4" xfId="765" xr:uid="{00000000-0005-0000-0000-0000513D0000}"/>
    <cellStyle name="SAPBEXexcBad7 2 4 10" xfId="29735" xr:uid="{00000000-0005-0000-0000-0000523D0000}"/>
    <cellStyle name="SAPBEXexcBad7 2 4 11" xfId="29736" xr:uid="{00000000-0005-0000-0000-0000533D0000}"/>
    <cellStyle name="SAPBEXexcBad7 2 4 12" xfId="29737" xr:uid="{00000000-0005-0000-0000-0000543D0000}"/>
    <cellStyle name="SAPBEXexcBad7 2 4 13" xfId="29738" xr:uid="{00000000-0005-0000-0000-0000553D0000}"/>
    <cellStyle name="SAPBEXexcBad7 2 4 14" xfId="29739" xr:uid="{00000000-0005-0000-0000-0000563D0000}"/>
    <cellStyle name="SAPBEXexcBad7 2 4 15" xfId="29740" xr:uid="{00000000-0005-0000-0000-0000573D0000}"/>
    <cellStyle name="SAPBEXexcBad7 2 4 16" xfId="29741" xr:uid="{00000000-0005-0000-0000-0000583D0000}"/>
    <cellStyle name="SAPBEXexcBad7 2 4 17" xfId="29742" xr:uid="{00000000-0005-0000-0000-0000593D0000}"/>
    <cellStyle name="SAPBEXexcBad7 2 4 18" xfId="29743" xr:uid="{00000000-0005-0000-0000-00005A3D0000}"/>
    <cellStyle name="SAPBEXexcBad7 2 4 19" xfId="29744" xr:uid="{00000000-0005-0000-0000-00005B3D0000}"/>
    <cellStyle name="SAPBEXexcBad7 2 4 2" xfId="1713" xr:uid="{00000000-0005-0000-0000-00005C3D0000}"/>
    <cellStyle name="SAPBEXexcBad7 2 4 2 2" xfId="6875" xr:uid="{00000000-0005-0000-0000-00005D3D0000}"/>
    <cellStyle name="SAPBEXexcBad7 2 4 2 2 2" xfId="6876" xr:uid="{00000000-0005-0000-0000-00005E3D0000}"/>
    <cellStyle name="SAPBEXexcBad7 2 4 2 2 2 2" xfId="6877" xr:uid="{00000000-0005-0000-0000-00005F3D0000}"/>
    <cellStyle name="SAPBEXexcBad7 2 4 2 2 2 2 2" xfId="6878" xr:uid="{00000000-0005-0000-0000-0000603D0000}"/>
    <cellStyle name="SAPBEXexcBad7 2 4 2 2 2 3" xfId="6879" xr:uid="{00000000-0005-0000-0000-0000613D0000}"/>
    <cellStyle name="SAPBEXexcBad7 2 4 2 2 3" xfId="6880" xr:uid="{00000000-0005-0000-0000-0000623D0000}"/>
    <cellStyle name="SAPBEXexcBad7 2 4 2 2 3 2" xfId="6881" xr:uid="{00000000-0005-0000-0000-0000633D0000}"/>
    <cellStyle name="SAPBEXexcBad7 2 4 2 2 3 2 2" xfId="6882" xr:uid="{00000000-0005-0000-0000-0000643D0000}"/>
    <cellStyle name="SAPBEXexcBad7 2 4 2 2 4" xfId="6883" xr:uid="{00000000-0005-0000-0000-0000653D0000}"/>
    <cellStyle name="SAPBEXexcBad7 2 4 2 2 4 2" xfId="6884" xr:uid="{00000000-0005-0000-0000-0000663D0000}"/>
    <cellStyle name="SAPBEXexcBad7 2 4 2 3" xfId="6885" xr:uid="{00000000-0005-0000-0000-0000673D0000}"/>
    <cellStyle name="SAPBEXexcBad7 2 4 2 3 2" xfId="6886" xr:uid="{00000000-0005-0000-0000-0000683D0000}"/>
    <cellStyle name="SAPBEXexcBad7 2 4 2 3 2 2" xfId="6887" xr:uid="{00000000-0005-0000-0000-0000693D0000}"/>
    <cellStyle name="SAPBEXexcBad7 2 4 2 3 3" xfId="6888" xr:uid="{00000000-0005-0000-0000-00006A3D0000}"/>
    <cellStyle name="SAPBEXexcBad7 2 4 2 4" xfId="6889" xr:uid="{00000000-0005-0000-0000-00006B3D0000}"/>
    <cellStyle name="SAPBEXexcBad7 2 4 2 4 2" xfId="6890" xr:uid="{00000000-0005-0000-0000-00006C3D0000}"/>
    <cellStyle name="SAPBEXexcBad7 2 4 2 4 2 2" xfId="6891" xr:uid="{00000000-0005-0000-0000-00006D3D0000}"/>
    <cellStyle name="SAPBEXexcBad7 2 4 2 5" xfId="6892" xr:uid="{00000000-0005-0000-0000-00006E3D0000}"/>
    <cellStyle name="SAPBEXexcBad7 2 4 2 5 2" xfId="6893" xr:uid="{00000000-0005-0000-0000-00006F3D0000}"/>
    <cellStyle name="SAPBEXexcBad7 2 4 2 6" xfId="29745" xr:uid="{00000000-0005-0000-0000-0000703D0000}"/>
    <cellStyle name="SAPBEXexcBad7 2 4 2 7" xfId="29746" xr:uid="{00000000-0005-0000-0000-0000713D0000}"/>
    <cellStyle name="SAPBEXexcBad7 2 4 2 8" xfId="49655" xr:uid="{00000000-0005-0000-0000-0000723D0000}"/>
    <cellStyle name="SAPBEXexcBad7 2 4 20" xfId="29747" xr:uid="{00000000-0005-0000-0000-0000733D0000}"/>
    <cellStyle name="SAPBEXexcBad7 2 4 21" xfId="29748" xr:uid="{00000000-0005-0000-0000-0000743D0000}"/>
    <cellStyle name="SAPBEXexcBad7 2 4 22" xfId="29749" xr:uid="{00000000-0005-0000-0000-0000753D0000}"/>
    <cellStyle name="SAPBEXexcBad7 2 4 23" xfId="29750" xr:uid="{00000000-0005-0000-0000-0000763D0000}"/>
    <cellStyle name="SAPBEXexcBad7 2 4 24" xfId="29751" xr:uid="{00000000-0005-0000-0000-0000773D0000}"/>
    <cellStyle name="SAPBEXexcBad7 2 4 25" xfId="29752" xr:uid="{00000000-0005-0000-0000-0000783D0000}"/>
    <cellStyle name="SAPBEXexcBad7 2 4 26" xfId="29753" xr:uid="{00000000-0005-0000-0000-0000793D0000}"/>
    <cellStyle name="SAPBEXexcBad7 2 4 27" xfId="29754" xr:uid="{00000000-0005-0000-0000-00007A3D0000}"/>
    <cellStyle name="SAPBEXexcBad7 2 4 28" xfId="48264" xr:uid="{00000000-0005-0000-0000-00007B3D0000}"/>
    <cellStyle name="SAPBEXexcBad7 2 4 29" xfId="49140" xr:uid="{00000000-0005-0000-0000-00007C3D0000}"/>
    <cellStyle name="SAPBEXexcBad7 2 4 3" xfId="29755" xr:uid="{00000000-0005-0000-0000-00007D3D0000}"/>
    <cellStyle name="SAPBEXexcBad7 2 4 4" xfId="29756" xr:uid="{00000000-0005-0000-0000-00007E3D0000}"/>
    <cellStyle name="SAPBEXexcBad7 2 4 5" xfId="29757" xr:uid="{00000000-0005-0000-0000-00007F3D0000}"/>
    <cellStyle name="SAPBEXexcBad7 2 4 6" xfId="29758" xr:uid="{00000000-0005-0000-0000-0000803D0000}"/>
    <cellStyle name="SAPBEXexcBad7 2 4 7" xfId="29759" xr:uid="{00000000-0005-0000-0000-0000813D0000}"/>
    <cellStyle name="SAPBEXexcBad7 2 4 8" xfId="29760" xr:uid="{00000000-0005-0000-0000-0000823D0000}"/>
    <cellStyle name="SAPBEXexcBad7 2 4 9" xfId="29761" xr:uid="{00000000-0005-0000-0000-0000833D0000}"/>
    <cellStyle name="SAPBEXexcBad7 2 5" xfId="766" xr:uid="{00000000-0005-0000-0000-0000843D0000}"/>
    <cellStyle name="SAPBEXexcBad7 2 5 10" xfId="29762" xr:uid="{00000000-0005-0000-0000-0000853D0000}"/>
    <cellStyle name="SAPBEXexcBad7 2 5 11" xfId="29763" xr:uid="{00000000-0005-0000-0000-0000863D0000}"/>
    <cellStyle name="SAPBEXexcBad7 2 5 12" xfId="29764" xr:uid="{00000000-0005-0000-0000-0000873D0000}"/>
    <cellStyle name="SAPBEXexcBad7 2 5 13" xfId="29765" xr:uid="{00000000-0005-0000-0000-0000883D0000}"/>
    <cellStyle name="SAPBEXexcBad7 2 5 14" xfId="29766" xr:uid="{00000000-0005-0000-0000-0000893D0000}"/>
    <cellStyle name="SAPBEXexcBad7 2 5 15" xfId="29767" xr:uid="{00000000-0005-0000-0000-00008A3D0000}"/>
    <cellStyle name="SAPBEXexcBad7 2 5 16" xfId="29768" xr:uid="{00000000-0005-0000-0000-00008B3D0000}"/>
    <cellStyle name="SAPBEXexcBad7 2 5 17" xfId="29769" xr:uid="{00000000-0005-0000-0000-00008C3D0000}"/>
    <cellStyle name="SAPBEXexcBad7 2 5 18" xfId="29770" xr:uid="{00000000-0005-0000-0000-00008D3D0000}"/>
    <cellStyle name="SAPBEXexcBad7 2 5 19" xfId="29771" xr:uid="{00000000-0005-0000-0000-00008E3D0000}"/>
    <cellStyle name="SAPBEXexcBad7 2 5 2" xfId="1714" xr:uid="{00000000-0005-0000-0000-00008F3D0000}"/>
    <cellStyle name="SAPBEXexcBad7 2 5 2 2" xfId="6894" xr:uid="{00000000-0005-0000-0000-0000903D0000}"/>
    <cellStyle name="SAPBEXexcBad7 2 5 2 2 2" xfId="6895" xr:uid="{00000000-0005-0000-0000-0000913D0000}"/>
    <cellStyle name="SAPBEXexcBad7 2 5 2 2 2 2" xfId="6896" xr:uid="{00000000-0005-0000-0000-0000923D0000}"/>
    <cellStyle name="SAPBEXexcBad7 2 5 2 2 2 2 2" xfId="6897" xr:uid="{00000000-0005-0000-0000-0000933D0000}"/>
    <cellStyle name="SAPBEXexcBad7 2 5 2 2 2 3" xfId="6898" xr:uid="{00000000-0005-0000-0000-0000943D0000}"/>
    <cellStyle name="SAPBEXexcBad7 2 5 2 2 3" xfId="6899" xr:uid="{00000000-0005-0000-0000-0000953D0000}"/>
    <cellStyle name="SAPBEXexcBad7 2 5 2 2 3 2" xfId="6900" xr:uid="{00000000-0005-0000-0000-0000963D0000}"/>
    <cellStyle name="SAPBEXexcBad7 2 5 2 2 3 2 2" xfId="6901" xr:uid="{00000000-0005-0000-0000-0000973D0000}"/>
    <cellStyle name="SAPBEXexcBad7 2 5 2 2 4" xfId="6902" xr:uid="{00000000-0005-0000-0000-0000983D0000}"/>
    <cellStyle name="SAPBEXexcBad7 2 5 2 2 4 2" xfId="6903" xr:uid="{00000000-0005-0000-0000-0000993D0000}"/>
    <cellStyle name="SAPBEXexcBad7 2 5 2 3" xfId="6904" xr:uid="{00000000-0005-0000-0000-00009A3D0000}"/>
    <cellStyle name="SAPBEXexcBad7 2 5 2 3 2" xfId="6905" xr:uid="{00000000-0005-0000-0000-00009B3D0000}"/>
    <cellStyle name="SAPBEXexcBad7 2 5 2 3 2 2" xfId="6906" xr:uid="{00000000-0005-0000-0000-00009C3D0000}"/>
    <cellStyle name="SAPBEXexcBad7 2 5 2 3 3" xfId="6907" xr:uid="{00000000-0005-0000-0000-00009D3D0000}"/>
    <cellStyle name="SAPBEXexcBad7 2 5 2 4" xfId="6908" xr:uid="{00000000-0005-0000-0000-00009E3D0000}"/>
    <cellStyle name="SAPBEXexcBad7 2 5 2 4 2" xfId="6909" xr:uid="{00000000-0005-0000-0000-00009F3D0000}"/>
    <cellStyle name="SAPBEXexcBad7 2 5 2 4 2 2" xfId="6910" xr:uid="{00000000-0005-0000-0000-0000A03D0000}"/>
    <cellStyle name="SAPBEXexcBad7 2 5 2 5" xfId="6911" xr:uid="{00000000-0005-0000-0000-0000A13D0000}"/>
    <cellStyle name="SAPBEXexcBad7 2 5 2 5 2" xfId="6912" xr:uid="{00000000-0005-0000-0000-0000A23D0000}"/>
    <cellStyle name="SAPBEXexcBad7 2 5 2 6" xfId="29772" xr:uid="{00000000-0005-0000-0000-0000A33D0000}"/>
    <cellStyle name="SAPBEXexcBad7 2 5 2 7" xfId="29773" xr:uid="{00000000-0005-0000-0000-0000A43D0000}"/>
    <cellStyle name="SAPBEXexcBad7 2 5 2 8" xfId="49656" xr:uid="{00000000-0005-0000-0000-0000A53D0000}"/>
    <cellStyle name="SAPBEXexcBad7 2 5 20" xfId="29774" xr:uid="{00000000-0005-0000-0000-0000A63D0000}"/>
    <cellStyle name="SAPBEXexcBad7 2 5 21" xfId="29775" xr:uid="{00000000-0005-0000-0000-0000A73D0000}"/>
    <cellStyle name="SAPBEXexcBad7 2 5 22" xfId="29776" xr:uid="{00000000-0005-0000-0000-0000A83D0000}"/>
    <cellStyle name="SAPBEXexcBad7 2 5 23" xfId="29777" xr:uid="{00000000-0005-0000-0000-0000A93D0000}"/>
    <cellStyle name="SAPBEXexcBad7 2 5 24" xfId="29778" xr:uid="{00000000-0005-0000-0000-0000AA3D0000}"/>
    <cellStyle name="SAPBEXexcBad7 2 5 25" xfId="29779" xr:uid="{00000000-0005-0000-0000-0000AB3D0000}"/>
    <cellStyle name="SAPBEXexcBad7 2 5 26" xfId="29780" xr:uid="{00000000-0005-0000-0000-0000AC3D0000}"/>
    <cellStyle name="SAPBEXexcBad7 2 5 27" xfId="29781" xr:uid="{00000000-0005-0000-0000-0000AD3D0000}"/>
    <cellStyle name="SAPBEXexcBad7 2 5 28" xfId="48265" xr:uid="{00000000-0005-0000-0000-0000AE3D0000}"/>
    <cellStyle name="SAPBEXexcBad7 2 5 29" xfId="49141" xr:uid="{00000000-0005-0000-0000-0000AF3D0000}"/>
    <cellStyle name="SAPBEXexcBad7 2 5 3" xfId="29782" xr:uid="{00000000-0005-0000-0000-0000B03D0000}"/>
    <cellStyle name="SAPBEXexcBad7 2 5 4" xfId="29783" xr:uid="{00000000-0005-0000-0000-0000B13D0000}"/>
    <cellStyle name="SAPBEXexcBad7 2 5 5" xfId="29784" xr:uid="{00000000-0005-0000-0000-0000B23D0000}"/>
    <cellStyle name="SAPBEXexcBad7 2 5 6" xfId="29785" xr:uid="{00000000-0005-0000-0000-0000B33D0000}"/>
    <cellStyle name="SAPBEXexcBad7 2 5 7" xfId="29786" xr:uid="{00000000-0005-0000-0000-0000B43D0000}"/>
    <cellStyle name="SAPBEXexcBad7 2 5 8" xfId="29787" xr:uid="{00000000-0005-0000-0000-0000B53D0000}"/>
    <cellStyle name="SAPBEXexcBad7 2 5 9" xfId="29788" xr:uid="{00000000-0005-0000-0000-0000B63D0000}"/>
    <cellStyle name="SAPBEXexcBad7 2 6" xfId="767" xr:uid="{00000000-0005-0000-0000-0000B73D0000}"/>
    <cellStyle name="SAPBEXexcBad7 2 6 10" xfId="29789" xr:uid="{00000000-0005-0000-0000-0000B83D0000}"/>
    <cellStyle name="SAPBEXexcBad7 2 6 11" xfId="29790" xr:uid="{00000000-0005-0000-0000-0000B93D0000}"/>
    <cellStyle name="SAPBEXexcBad7 2 6 12" xfId="29791" xr:uid="{00000000-0005-0000-0000-0000BA3D0000}"/>
    <cellStyle name="SAPBEXexcBad7 2 6 13" xfId="29792" xr:uid="{00000000-0005-0000-0000-0000BB3D0000}"/>
    <cellStyle name="SAPBEXexcBad7 2 6 14" xfId="29793" xr:uid="{00000000-0005-0000-0000-0000BC3D0000}"/>
    <cellStyle name="SAPBEXexcBad7 2 6 15" xfId="29794" xr:uid="{00000000-0005-0000-0000-0000BD3D0000}"/>
    <cellStyle name="SAPBEXexcBad7 2 6 16" xfId="29795" xr:uid="{00000000-0005-0000-0000-0000BE3D0000}"/>
    <cellStyle name="SAPBEXexcBad7 2 6 17" xfId="29796" xr:uid="{00000000-0005-0000-0000-0000BF3D0000}"/>
    <cellStyle name="SAPBEXexcBad7 2 6 18" xfId="29797" xr:uid="{00000000-0005-0000-0000-0000C03D0000}"/>
    <cellStyle name="SAPBEXexcBad7 2 6 19" xfId="29798" xr:uid="{00000000-0005-0000-0000-0000C13D0000}"/>
    <cellStyle name="SAPBEXexcBad7 2 6 2" xfId="1715" xr:uid="{00000000-0005-0000-0000-0000C23D0000}"/>
    <cellStyle name="SAPBEXexcBad7 2 6 2 2" xfId="6913" xr:uid="{00000000-0005-0000-0000-0000C33D0000}"/>
    <cellStyle name="SAPBEXexcBad7 2 6 2 2 2" xfId="6914" xr:uid="{00000000-0005-0000-0000-0000C43D0000}"/>
    <cellStyle name="SAPBEXexcBad7 2 6 2 2 2 2" xfId="6915" xr:uid="{00000000-0005-0000-0000-0000C53D0000}"/>
    <cellStyle name="SAPBEXexcBad7 2 6 2 2 2 2 2" xfId="6916" xr:uid="{00000000-0005-0000-0000-0000C63D0000}"/>
    <cellStyle name="SAPBEXexcBad7 2 6 2 2 2 3" xfId="6917" xr:uid="{00000000-0005-0000-0000-0000C73D0000}"/>
    <cellStyle name="SAPBEXexcBad7 2 6 2 2 3" xfId="6918" xr:uid="{00000000-0005-0000-0000-0000C83D0000}"/>
    <cellStyle name="SAPBEXexcBad7 2 6 2 2 3 2" xfId="6919" xr:uid="{00000000-0005-0000-0000-0000C93D0000}"/>
    <cellStyle name="SAPBEXexcBad7 2 6 2 2 3 2 2" xfId="6920" xr:uid="{00000000-0005-0000-0000-0000CA3D0000}"/>
    <cellStyle name="SAPBEXexcBad7 2 6 2 2 4" xfId="6921" xr:uid="{00000000-0005-0000-0000-0000CB3D0000}"/>
    <cellStyle name="SAPBEXexcBad7 2 6 2 2 4 2" xfId="6922" xr:uid="{00000000-0005-0000-0000-0000CC3D0000}"/>
    <cellStyle name="SAPBEXexcBad7 2 6 2 3" xfId="6923" xr:uid="{00000000-0005-0000-0000-0000CD3D0000}"/>
    <cellStyle name="SAPBEXexcBad7 2 6 2 3 2" xfId="6924" xr:uid="{00000000-0005-0000-0000-0000CE3D0000}"/>
    <cellStyle name="SAPBEXexcBad7 2 6 2 3 2 2" xfId="6925" xr:uid="{00000000-0005-0000-0000-0000CF3D0000}"/>
    <cellStyle name="SAPBEXexcBad7 2 6 2 3 3" xfId="6926" xr:uid="{00000000-0005-0000-0000-0000D03D0000}"/>
    <cellStyle name="SAPBEXexcBad7 2 6 2 4" xfId="6927" xr:uid="{00000000-0005-0000-0000-0000D13D0000}"/>
    <cellStyle name="SAPBEXexcBad7 2 6 2 4 2" xfId="6928" xr:uid="{00000000-0005-0000-0000-0000D23D0000}"/>
    <cellStyle name="SAPBEXexcBad7 2 6 2 4 2 2" xfId="6929" xr:uid="{00000000-0005-0000-0000-0000D33D0000}"/>
    <cellStyle name="SAPBEXexcBad7 2 6 2 5" xfId="6930" xr:uid="{00000000-0005-0000-0000-0000D43D0000}"/>
    <cellStyle name="SAPBEXexcBad7 2 6 2 5 2" xfId="6931" xr:uid="{00000000-0005-0000-0000-0000D53D0000}"/>
    <cellStyle name="SAPBEXexcBad7 2 6 2 6" xfId="29799" xr:uid="{00000000-0005-0000-0000-0000D63D0000}"/>
    <cellStyle name="SAPBEXexcBad7 2 6 2 7" xfId="29800" xr:uid="{00000000-0005-0000-0000-0000D73D0000}"/>
    <cellStyle name="SAPBEXexcBad7 2 6 2 8" xfId="49657" xr:uid="{00000000-0005-0000-0000-0000D83D0000}"/>
    <cellStyle name="SAPBEXexcBad7 2 6 20" xfId="29801" xr:uid="{00000000-0005-0000-0000-0000D93D0000}"/>
    <cellStyle name="SAPBEXexcBad7 2 6 21" xfId="29802" xr:uid="{00000000-0005-0000-0000-0000DA3D0000}"/>
    <cellStyle name="SAPBEXexcBad7 2 6 22" xfId="29803" xr:uid="{00000000-0005-0000-0000-0000DB3D0000}"/>
    <cellStyle name="SAPBEXexcBad7 2 6 23" xfId="29804" xr:uid="{00000000-0005-0000-0000-0000DC3D0000}"/>
    <cellStyle name="SAPBEXexcBad7 2 6 24" xfId="29805" xr:uid="{00000000-0005-0000-0000-0000DD3D0000}"/>
    <cellStyle name="SAPBEXexcBad7 2 6 25" xfId="29806" xr:uid="{00000000-0005-0000-0000-0000DE3D0000}"/>
    <cellStyle name="SAPBEXexcBad7 2 6 26" xfId="29807" xr:uid="{00000000-0005-0000-0000-0000DF3D0000}"/>
    <cellStyle name="SAPBEXexcBad7 2 6 27" xfId="29808" xr:uid="{00000000-0005-0000-0000-0000E03D0000}"/>
    <cellStyle name="SAPBEXexcBad7 2 6 28" xfId="48266" xr:uid="{00000000-0005-0000-0000-0000E13D0000}"/>
    <cellStyle name="SAPBEXexcBad7 2 6 29" xfId="49142" xr:uid="{00000000-0005-0000-0000-0000E23D0000}"/>
    <cellStyle name="SAPBEXexcBad7 2 6 3" xfId="29809" xr:uid="{00000000-0005-0000-0000-0000E33D0000}"/>
    <cellStyle name="SAPBEXexcBad7 2 6 4" xfId="29810" xr:uid="{00000000-0005-0000-0000-0000E43D0000}"/>
    <cellStyle name="SAPBEXexcBad7 2 6 5" xfId="29811" xr:uid="{00000000-0005-0000-0000-0000E53D0000}"/>
    <cellStyle name="SAPBEXexcBad7 2 6 6" xfId="29812" xr:uid="{00000000-0005-0000-0000-0000E63D0000}"/>
    <cellStyle name="SAPBEXexcBad7 2 6 7" xfId="29813" xr:uid="{00000000-0005-0000-0000-0000E73D0000}"/>
    <cellStyle name="SAPBEXexcBad7 2 6 8" xfId="29814" xr:uid="{00000000-0005-0000-0000-0000E83D0000}"/>
    <cellStyle name="SAPBEXexcBad7 2 6 9" xfId="29815" xr:uid="{00000000-0005-0000-0000-0000E93D0000}"/>
    <cellStyle name="SAPBEXexcBad7 2 7" xfId="1716" xr:uid="{00000000-0005-0000-0000-0000EA3D0000}"/>
    <cellStyle name="SAPBEXexcBad7 2 7 2" xfId="6932" xr:uid="{00000000-0005-0000-0000-0000EB3D0000}"/>
    <cellStyle name="SAPBEXexcBad7 2 7 2 2" xfId="6933" xr:uid="{00000000-0005-0000-0000-0000EC3D0000}"/>
    <cellStyle name="SAPBEXexcBad7 2 7 2 2 2" xfId="6934" xr:uid="{00000000-0005-0000-0000-0000ED3D0000}"/>
    <cellStyle name="SAPBEXexcBad7 2 7 2 2 2 2" xfId="6935" xr:uid="{00000000-0005-0000-0000-0000EE3D0000}"/>
    <cellStyle name="SAPBEXexcBad7 2 7 2 2 3" xfId="6936" xr:uid="{00000000-0005-0000-0000-0000EF3D0000}"/>
    <cellStyle name="SAPBEXexcBad7 2 7 2 3" xfId="6937" xr:uid="{00000000-0005-0000-0000-0000F03D0000}"/>
    <cellStyle name="SAPBEXexcBad7 2 7 2 3 2" xfId="6938" xr:uid="{00000000-0005-0000-0000-0000F13D0000}"/>
    <cellStyle name="SAPBEXexcBad7 2 7 2 3 2 2" xfId="6939" xr:uid="{00000000-0005-0000-0000-0000F23D0000}"/>
    <cellStyle name="SAPBEXexcBad7 2 7 2 4" xfId="6940" xr:uid="{00000000-0005-0000-0000-0000F33D0000}"/>
    <cellStyle name="SAPBEXexcBad7 2 7 2 4 2" xfId="6941" xr:uid="{00000000-0005-0000-0000-0000F43D0000}"/>
    <cellStyle name="SAPBEXexcBad7 2 7 3" xfId="6942" xr:uid="{00000000-0005-0000-0000-0000F53D0000}"/>
    <cellStyle name="SAPBEXexcBad7 2 7 3 2" xfId="6943" xr:uid="{00000000-0005-0000-0000-0000F63D0000}"/>
    <cellStyle name="SAPBEXexcBad7 2 7 3 2 2" xfId="6944" xr:uid="{00000000-0005-0000-0000-0000F73D0000}"/>
    <cellStyle name="SAPBEXexcBad7 2 7 3 3" xfId="6945" xr:uid="{00000000-0005-0000-0000-0000F83D0000}"/>
    <cellStyle name="SAPBEXexcBad7 2 7 4" xfId="6946" xr:uid="{00000000-0005-0000-0000-0000F93D0000}"/>
    <cellStyle name="SAPBEXexcBad7 2 7 4 2" xfId="6947" xr:uid="{00000000-0005-0000-0000-0000FA3D0000}"/>
    <cellStyle name="SAPBEXexcBad7 2 7 4 2 2" xfId="6948" xr:uid="{00000000-0005-0000-0000-0000FB3D0000}"/>
    <cellStyle name="SAPBEXexcBad7 2 7 5" xfId="6949" xr:uid="{00000000-0005-0000-0000-0000FC3D0000}"/>
    <cellStyle name="SAPBEXexcBad7 2 7 5 2" xfId="6950" xr:uid="{00000000-0005-0000-0000-0000FD3D0000}"/>
    <cellStyle name="SAPBEXexcBad7 2 7 6" xfId="29816" xr:uid="{00000000-0005-0000-0000-0000FE3D0000}"/>
    <cellStyle name="SAPBEXexcBad7 2 7 7" xfId="29817" xr:uid="{00000000-0005-0000-0000-0000FF3D0000}"/>
    <cellStyle name="SAPBEXexcBad7 2 7 8" xfId="49647" xr:uid="{00000000-0005-0000-0000-0000003E0000}"/>
    <cellStyle name="SAPBEXexcBad7 2 8" xfId="29818" xr:uid="{00000000-0005-0000-0000-0000013E0000}"/>
    <cellStyle name="SAPBEXexcBad7 2 9" xfId="29819" xr:uid="{00000000-0005-0000-0000-0000023E0000}"/>
    <cellStyle name="SAPBEXexcBad7 20" xfId="29820" xr:uid="{00000000-0005-0000-0000-0000033E0000}"/>
    <cellStyle name="SAPBEXexcBad7 21" xfId="29821" xr:uid="{00000000-0005-0000-0000-0000043E0000}"/>
    <cellStyle name="SAPBEXexcBad7 22" xfId="29822" xr:uid="{00000000-0005-0000-0000-0000053E0000}"/>
    <cellStyle name="SAPBEXexcBad7 23" xfId="29823" xr:uid="{00000000-0005-0000-0000-0000063E0000}"/>
    <cellStyle name="SAPBEXexcBad7 24" xfId="29824" xr:uid="{00000000-0005-0000-0000-0000073E0000}"/>
    <cellStyle name="SAPBEXexcBad7 25" xfId="29825" xr:uid="{00000000-0005-0000-0000-0000083E0000}"/>
    <cellStyle name="SAPBEXexcBad7 26" xfId="29826" xr:uid="{00000000-0005-0000-0000-0000093E0000}"/>
    <cellStyle name="SAPBEXexcBad7 27" xfId="29827" xr:uid="{00000000-0005-0000-0000-00000A3E0000}"/>
    <cellStyle name="SAPBEXexcBad7 28" xfId="29828" xr:uid="{00000000-0005-0000-0000-00000B3E0000}"/>
    <cellStyle name="SAPBEXexcBad7 29" xfId="29829" xr:uid="{00000000-0005-0000-0000-00000C3E0000}"/>
    <cellStyle name="SAPBEXexcBad7 3" xfId="511" xr:uid="{00000000-0005-0000-0000-00000D3E0000}"/>
    <cellStyle name="SAPBEXexcBad7 3 10" xfId="29830" xr:uid="{00000000-0005-0000-0000-00000E3E0000}"/>
    <cellStyle name="SAPBEXexcBad7 3 11" xfId="29831" xr:uid="{00000000-0005-0000-0000-00000F3E0000}"/>
    <cellStyle name="SAPBEXexcBad7 3 12" xfId="29832" xr:uid="{00000000-0005-0000-0000-0000103E0000}"/>
    <cellStyle name="SAPBEXexcBad7 3 13" xfId="29833" xr:uid="{00000000-0005-0000-0000-0000113E0000}"/>
    <cellStyle name="SAPBEXexcBad7 3 14" xfId="29834" xr:uid="{00000000-0005-0000-0000-0000123E0000}"/>
    <cellStyle name="SAPBEXexcBad7 3 15" xfId="29835" xr:uid="{00000000-0005-0000-0000-0000133E0000}"/>
    <cellStyle name="SAPBEXexcBad7 3 16" xfId="29836" xr:uid="{00000000-0005-0000-0000-0000143E0000}"/>
    <cellStyle name="SAPBEXexcBad7 3 17" xfId="29837" xr:uid="{00000000-0005-0000-0000-0000153E0000}"/>
    <cellStyle name="SAPBEXexcBad7 3 18" xfId="29838" xr:uid="{00000000-0005-0000-0000-0000163E0000}"/>
    <cellStyle name="SAPBEXexcBad7 3 19" xfId="29839" xr:uid="{00000000-0005-0000-0000-0000173E0000}"/>
    <cellStyle name="SAPBEXexcBad7 3 2" xfId="768" xr:uid="{00000000-0005-0000-0000-0000183E0000}"/>
    <cellStyle name="SAPBEXexcBad7 3 2 10" xfId="29840" xr:uid="{00000000-0005-0000-0000-0000193E0000}"/>
    <cellStyle name="SAPBEXexcBad7 3 2 11" xfId="29841" xr:uid="{00000000-0005-0000-0000-00001A3E0000}"/>
    <cellStyle name="SAPBEXexcBad7 3 2 12" xfId="29842" xr:uid="{00000000-0005-0000-0000-00001B3E0000}"/>
    <cellStyle name="SAPBEXexcBad7 3 2 13" xfId="29843" xr:uid="{00000000-0005-0000-0000-00001C3E0000}"/>
    <cellStyle name="SAPBEXexcBad7 3 2 14" xfId="29844" xr:uid="{00000000-0005-0000-0000-00001D3E0000}"/>
    <cellStyle name="SAPBEXexcBad7 3 2 15" xfId="29845" xr:uid="{00000000-0005-0000-0000-00001E3E0000}"/>
    <cellStyle name="SAPBEXexcBad7 3 2 16" xfId="29846" xr:uid="{00000000-0005-0000-0000-00001F3E0000}"/>
    <cellStyle name="SAPBEXexcBad7 3 2 17" xfId="29847" xr:uid="{00000000-0005-0000-0000-0000203E0000}"/>
    <cellStyle name="SAPBEXexcBad7 3 2 18" xfId="29848" xr:uid="{00000000-0005-0000-0000-0000213E0000}"/>
    <cellStyle name="SAPBEXexcBad7 3 2 19" xfId="29849" xr:uid="{00000000-0005-0000-0000-0000223E0000}"/>
    <cellStyle name="SAPBEXexcBad7 3 2 2" xfId="1717" xr:uid="{00000000-0005-0000-0000-0000233E0000}"/>
    <cellStyle name="SAPBEXexcBad7 3 2 2 2" xfId="6951" xr:uid="{00000000-0005-0000-0000-0000243E0000}"/>
    <cellStyle name="SAPBEXexcBad7 3 2 2 2 2" xfId="6952" xr:uid="{00000000-0005-0000-0000-0000253E0000}"/>
    <cellStyle name="SAPBEXexcBad7 3 2 2 2 2 2" xfId="6953" xr:uid="{00000000-0005-0000-0000-0000263E0000}"/>
    <cellStyle name="SAPBEXexcBad7 3 2 2 2 2 2 2" xfId="6954" xr:uid="{00000000-0005-0000-0000-0000273E0000}"/>
    <cellStyle name="SAPBEXexcBad7 3 2 2 2 2 3" xfId="6955" xr:uid="{00000000-0005-0000-0000-0000283E0000}"/>
    <cellStyle name="SAPBEXexcBad7 3 2 2 2 3" xfId="6956" xr:uid="{00000000-0005-0000-0000-0000293E0000}"/>
    <cellStyle name="SAPBEXexcBad7 3 2 2 2 3 2" xfId="6957" xr:uid="{00000000-0005-0000-0000-00002A3E0000}"/>
    <cellStyle name="SAPBEXexcBad7 3 2 2 2 3 2 2" xfId="6958" xr:uid="{00000000-0005-0000-0000-00002B3E0000}"/>
    <cellStyle name="SAPBEXexcBad7 3 2 2 2 4" xfId="6959" xr:uid="{00000000-0005-0000-0000-00002C3E0000}"/>
    <cellStyle name="SAPBEXexcBad7 3 2 2 2 4 2" xfId="6960" xr:uid="{00000000-0005-0000-0000-00002D3E0000}"/>
    <cellStyle name="SAPBEXexcBad7 3 2 2 3" xfId="6961" xr:uid="{00000000-0005-0000-0000-00002E3E0000}"/>
    <cellStyle name="SAPBEXexcBad7 3 2 2 3 2" xfId="6962" xr:uid="{00000000-0005-0000-0000-00002F3E0000}"/>
    <cellStyle name="SAPBEXexcBad7 3 2 2 3 2 2" xfId="6963" xr:uid="{00000000-0005-0000-0000-0000303E0000}"/>
    <cellStyle name="SAPBEXexcBad7 3 2 2 3 3" xfId="6964" xr:uid="{00000000-0005-0000-0000-0000313E0000}"/>
    <cellStyle name="SAPBEXexcBad7 3 2 2 4" xfId="6965" xr:uid="{00000000-0005-0000-0000-0000323E0000}"/>
    <cellStyle name="SAPBEXexcBad7 3 2 2 4 2" xfId="6966" xr:uid="{00000000-0005-0000-0000-0000333E0000}"/>
    <cellStyle name="SAPBEXexcBad7 3 2 2 4 2 2" xfId="6967" xr:uid="{00000000-0005-0000-0000-0000343E0000}"/>
    <cellStyle name="SAPBEXexcBad7 3 2 2 5" xfId="6968" xr:uid="{00000000-0005-0000-0000-0000353E0000}"/>
    <cellStyle name="SAPBEXexcBad7 3 2 2 5 2" xfId="6969" xr:uid="{00000000-0005-0000-0000-0000363E0000}"/>
    <cellStyle name="SAPBEXexcBad7 3 2 2 6" xfId="29850" xr:uid="{00000000-0005-0000-0000-0000373E0000}"/>
    <cellStyle name="SAPBEXexcBad7 3 2 2 7" xfId="29851" xr:uid="{00000000-0005-0000-0000-0000383E0000}"/>
    <cellStyle name="SAPBEXexcBad7 3 2 2 8" xfId="49659" xr:uid="{00000000-0005-0000-0000-0000393E0000}"/>
    <cellStyle name="SAPBEXexcBad7 3 2 20" xfId="29852" xr:uid="{00000000-0005-0000-0000-00003A3E0000}"/>
    <cellStyle name="SAPBEXexcBad7 3 2 21" xfId="29853" xr:uid="{00000000-0005-0000-0000-00003B3E0000}"/>
    <cellStyle name="SAPBEXexcBad7 3 2 22" xfId="29854" xr:uid="{00000000-0005-0000-0000-00003C3E0000}"/>
    <cellStyle name="SAPBEXexcBad7 3 2 23" xfId="29855" xr:uid="{00000000-0005-0000-0000-00003D3E0000}"/>
    <cellStyle name="SAPBEXexcBad7 3 2 24" xfId="29856" xr:uid="{00000000-0005-0000-0000-00003E3E0000}"/>
    <cellStyle name="SAPBEXexcBad7 3 2 25" xfId="29857" xr:uid="{00000000-0005-0000-0000-00003F3E0000}"/>
    <cellStyle name="SAPBEXexcBad7 3 2 26" xfId="29858" xr:uid="{00000000-0005-0000-0000-0000403E0000}"/>
    <cellStyle name="SAPBEXexcBad7 3 2 27" xfId="29859" xr:uid="{00000000-0005-0000-0000-0000413E0000}"/>
    <cellStyle name="SAPBEXexcBad7 3 2 28" xfId="48267" xr:uid="{00000000-0005-0000-0000-0000423E0000}"/>
    <cellStyle name="SAPBEXexcBad7 3 2 29" xfId="49144" xr:uid="{00000000-0005-0000-0000-0000433E0000}"/>
    <cellStyle name="SAPBEXexcBad7 3 2 3" xfId="29860" xr:uid="{00000000-0005-0000-0000-0000443E0000}"/>
    <cellStyle name="SAPBEXexcBad7 3 2 4" xfId="29861" xr:uid="{00000000-0005-0000-0000-0000453E0000}"/>
    <cellStyle name="SAPBEXexcBad7 3 2 5" xfId="29862" xr:uid="{00000000-0005-0000-0000-0000463E0000}"/>
    <cellStyle name="SAPBEXexcBad7 3 2 6" xfId="29863" xr:uid="{00000000-0005-0000-0000-0000473E0000}"/>
    <cellStyle name="SAPBEXexcBad7 3 2 7" xfId="29864" xr:uid="{00000000-0005-0000-0000-0000483E0000}"/>
    <cellStyle name="SAPBEXexcBad7 3 2 8" xfId="29865" xr:uid="{00000000-0005-0000-0000-0000493E0000}"/>
    <cellStyle name="SAPBEXexcBad7 3 2 9" xfId="29866" xr:uid="{00000000-0005-0000-0000-00004A3E0000}"/>
    <cellStyle name="SAPBEXexcBad7 3 20" xfId="29867" xr:uid="{00000000-0005-0000-0000-00004B3E0000}"/>
    <cellStyle name="SAPBEXexcBad7 3 21" xfId="29868" xr:uid="{00000000-0005-0000-0000-00004C3E0000}"/>
    <cellStyle name="SAPBEXexcBad7 3 22" xfId="29869" xr:uid="{00000000-0005-0000-0000-00004D3E0000}"/>
    <cellStyle name="SAPBEXexcBad7 3 23" xfId="29870" xr:uid="{00000000-0005-0000-0000-00004E3E0000}"/>
    <cellStyle name="SAPBEXexcBad7 3 24" xfId="29871" xr:uid="{00000000-0005-0000-0000-00004F3E0000}"/>
    <cellStyle name="SAPBEXexcBad7 3 25" xfId="29872" xr:uid="{00000000-0005-0000-0000-0000503E0000}"/>
    <cellStyle name="SAPBEXexcBad7 3 26" xfId="29873" xr:uid="{00000000-0005-0000-0000-0000513E0000}"/>
    <cellStyle name="SAPBEXexcBad7 3 27" xfId="29874" xr:uid="{00000000-0005-0000-0000-0000523E0000}"/>
    <cellStyle name="SAPBEXexcBad7 3 28" xfId="29875" xr:uid="{00000000-0005-0000-0000-0000533E0000}"/>
    <cellStyle name="SAPBEXexcBad7 3 29" xfId="29876" xr:uid="{00000000-0005-0000-0000-0000543E0000}"/>
    <cellStyle name="SAPBEXexcBad7 3 3" xfId="769" xr:uid="{00000000-0005-0000-0000-0000553E0000}"/>
    <cellStyle name="SAPBEXexcBad7 3 3 10" xfId="29877" xr:uid="{00000000-0005-0000-0000-0000563E0000}"/>
    <cellStyle name="SAPBEXexcBad7 3 3 11" xfId="29878" xr:uid="{00000000-0005-0000-0000-0000573E0000}"/>
    <cellStyle name="SAPBEXexcBad7 3 3 12" xfId="29879" xr:uid="{00000000-0005-0000-0000-0000583E0000}"/>
    <cellStyle name="SAPBEXexcBad7 3 3 13" xfId="29880" xr:uid="{00000000-0005-0000-0000-0000593E0000}"/>
    <cellStyle name="SAPBEXexcBad7 3 3 14" xfId="29881" xr:uid="{00000000-0005-0000-0000-00005A3E0000}"/>
    <cellStyle name="SAPBEXexcBad7 3 3 15" xfId="29882" xr:uid="{00000000-0005-0000-0000-00005B3E0000}"/>
    <cellStyle name="SAPBEXexcBad7 3 3 16" xfId="29883" xr:uid="{00000000-0005-0000-0000-00005C3E0000}"/>
    <cellStyle name="SAPBEXexcBad7 3 3 17" xfId="29884" xr:uid="{00000000-0005-0000-0000-00005D3E0000}"/>
    <cellStyle name="SAPBEXexcBad7 3 3 18" xfId="29885" xr:uid="{00000000-0005-0000-0000-00005E3E0000}"/>
    <cellStyle name="SAPBEXexcBad7 3 3 19" xfId="29886" xr:uid="{00000000-0005-0000-0000-00005F3E0000}"/>
    <cellStyle name="SAPBEXexcBad7 3 3 2" xfId="1718" xr:uid="{00000000-0005-0000-0000-0000603E0000}"/>
    <cellStyle name="SAPBEXexcBad7 3 3 2 2" xfId="6970" xr:uid="{00000000-0005-0000-0000-0000613E0000}"/>
    <cellStyle name="SAPBEXexcBad7 3 3 2 2 2" xfId="6971" xr:uid="{00000000-0005-0000-0000-0000623E0000}"/>
    <cellStyle name="SAPBEXexcBad7 3 3 2 2 2 2" xfId="6972" xr:uid="{00000000-0005-0000-0000-0000633E0000}"/>
    <cellStyle name="SAPBEXexcBad7 3 3 2 2 2 2 2" xfId="6973" xr:uid="{00000000-0005-0000-0000-0000643E0000}"/>
    <cellStyle name="SAPBEXexcBad7 3 3 2 2 2 3" xfId="6974" xr:uid="{00000000-0005-0000-0000-0000653E0000}"/>
    <cellStyle name="SAPBEXexcBad7 3 3 2 2 3" xfId="6975" xr:uid="{00000000-0005-0000-0000-0000663E0000}"/>
    <cellStyle name="SAPBEXexcBad7 3 3 2 2 3 2" xfId="6976" xr:uid="{00000000-0005-0000-0000-0000673E0000}"/>
    <cellStyle name="SAPBEXexcBad7 3 3 2 2 3 2 2" xfId="6977" xr:uid="{00000000-0005-0000-0000-0000683E0000}"/>
    <cellStyle name="SAPBEXexcBad7 3 3 2 2 4" xfId="6978" xr:uid="{00000000-0005-0000-0000-0000693E0000}"/>
    <cellStyle name="SAPBEXexcBad7 3 3 2 2 4 2" xfId="6979" xr:uid="{00000000-0005-0000-0000-00006A3E0000}"/>
    <cellStyle name="SAPBEXexcBad7 3 3 2 3" xfId="6980" xr:uid="{00000000-0005-0000-0000-00006B3E0000}"/>
    <cellStyle name="SAPBEXexcBad7 3 3 2 3 2" xfId="6981" xr:uid="{00000000-0005-0000-0000-00006C3E0000}"/>
    <cellStyle name="SAPBEXexcBad7 3 3 2 3 2 2" xfId="6982" xr:uid="{00000000-0005-0000-0000-00006D3E0000}"/>
    <cellStyle name="SAPBEXexcBad7 3 3 2 3 3" xfId="6983" xr:uid="{00000000-0005-0000-0000-00006E3E0000}"/>
    <cellStyle name="SAPBEXexcBad7 3 3 2 4" xfId="6984" xr:uid="{00000000-0005-0000-0000-00006F3E0000}"/>
    <cellStyle name="SAPBEXexcBad7 3 3 2 4 2" xfId="6985" xr:uid="{00000000-0005-0000-0000-0000703E0000}"/>
    <cellStyle name="SAPBEXexcBad7 3 3 2 4 2 2" xfId="6986" xr:uid="{00000000-0005-0000-0000-0000713E0000}"/>
    <cellStyle name="SAPBEXexcBad7 3 3 2 5" xfId="6987" xr:uid="{00000000-0005-0000-0000-0000723E0000}"/>
    <cellStyle name="SAPBEXexcBad7 3 3 2 5 2" xfId="6988" xr:uid="{00000000-0005-0000-0000-0000733E0000}"/>
    <cellStyle name="SAPBEXexcBad7 3 3 2 6" xfId="29887" xr:uid="{00000000-0005-0000-0000-0000743E0000}"/>
    <cellStyle name="SAPBEXexcBad7 3 3 2 7" xfId="29888" xr:uid="{00000000-0005-0000-0000-0000753E0000}"/>
    <cellStyle name="SAPBEXexcBad7 3 3 2 8" xfId="49660" xr:uid="{00000000-0005-0000-0000-0000763E0000}"/>
    <cellStyle name="SAPBEXexcBad7 3 3 20" xfId="29889" xr:uid="{00000000-0005-0000-0000-0000773E0000}"/>
    <cellStyle name="SAPBEXexcBad7 3 3 21" xfId="29890" xr:uid="{00000000-0005-0000-0000-0000783E0000}"/>
    <cellStyle name="SAPBEXexcBad7 3 3 22" xfId="29891" xr:uid="{00000000-0005-0000-0000-0000793E0000}"/>
    <cellStyle name="SAPBEXexcBad7 3 3 23" xfId="29892" xr:uid="{00000000-0005-0000-0000-00007A3E0000}"/>
    <cellStyle name="SAPBEXexcBad7 3 3 24" xfId="29893" xr:uid="{00000000-0005-0000-0000-00007B3E0000}"/>
    <cellStyle name="SAPBEXexcBad7 3 3 25" xfId="29894" xr:uid="{00000000-0005-0000-0000-00007C3E0000}"/>
    <cellStyle name="SAPBEXexcBad7 3 3 26" xfId="29895" xr:uid="{00000000-0005-0000-0000-00007D3E0000}"/>
    <cellStyle name="SAPBEXexcBad7 3 3 27" xfId="29896" xr:uid="{00000000-0005-0000-0000-00007E3E0000}"/>
    <cellStyle name="SAPBEXexcBad7 3 3 28" xfId="48268" xr:uid="{00000000-0005-0000-0000-00007F3E0000}"/>
    <cellStyle name="SAPBEXexcBad7 3 3 29" xfId="49145" xr:uid="{00000000-0005-0000-0000-0000803E0000}"/>
    <cellStyle name="SAPBEXexcBad7 3 3 3" xfId="29897" xr:uid="{00000000-0005-0000-0000-0000813E0000}"/>
    <cellStyle name="SAPBEXexcBad7 3 3 4" xfId="29898" xr:uid="{00000000-0005-0000-0000-0000823E0000}"/>
    <cellStyle name="SAPBEXexcBad7 3 3 5" xfId="29899" xr:uid="{00000000-0005-0000-0000-0000833E0000}"/>
    <cellStyle name="SAPBEXexcBad7 3 3 6" xfId="29900" xr:uid="{00000000-0005-0000-0000-0000843E0000}"/>
    <cellStyle name="SAPBEXexcBad7 3 3 7" xfId="29901" xr:uid="{00000000-0005-0000-0000-0000853E0000}"/>
    <cellStyle name="SAPBEXexcBad7 3 3 8" xfId="29902" xr:uid="{00000000-0005-0000-0000-0000863E0000}"/>
    <cellStyle name="SAPBEXexcBad7 3 3 9" xfId="29903" xr:uid="{00000000-0005-0000-0000-0000873E0000}"/>
    <cellStyle name="SAPBEXexcBad7 3 30" xfId="29904" xr:uid="{00000000-0005-0000-0000-0000883E0000}"/>
    <cellStyle name="SAPBEXexcBad7 3 31" xfId="29905" xr:uid="{00000000-0005-0000-0000-0000893E0000}"/>
    <cellStyle name="SAPBEXexcBad7 3 32" xfId="29906" xr:uid="{00000000-0005-0000-0000-00008A3E0000}"/>
    <cellStyle name="SAPBEXexcBad7 3 33" xfId="48269" xr:uid="{00000000-0005-0000-0000-00008B3E0000}"/>
    <cellStyle name="SAPBEXexcBad7 3 34" xfId="49143" xr:uid="{00000000-0005-0000-0000-00008C3E0000}"/>
    <cellStyle name="SAPBEXexcBad7 3 4" xfId="770" xr:uid="{00000000-0005-0000-0000-00008D3E0000}"/>
    <cellStyle name="SAPBEXexcBad7 3 4 10" xfId="29907" xr:uid="{00000000-0005-0000-0000-00008E3E0000}"/>
    <cellStyle name="SAPBEXexcBad7 3 4 11" xfId="29908" xr:uid="{00000000-0005-0000-0000-00008F3E0000}"/>
    <cellStyle name="SAPBEXexcBad7 3 4 12" xfId="29909" xr:uid="{00000000-0005-0000-0000-0000903E0000}"/>
    <cellStyle name="SAPBEXexcBad7 3 4 13" xfId="29910" xr:uid="{00000000-0005-0000-0000-0000913E0000}"/>
    <cellStyle name="SAPBEXexcBad7 3 4 14" xfId="29911" xr:uid="{00000000-0005-0000-0000-0000923E0000}"/>
    <cellStyle name="SAPBEXexcBad7 3 4 15" xfId="29912" xr:uid="{00000000-0005-0000-0000-0000933E0000}"/>
    <cellStyle name="SAPBEXexcBad7 3 4 16" xfId="29913" xr:uid="{00000000-0005-0000-0000-0000943E0000}"/>
    <cellStyle name="SAPBEXexcBad7 3 4 17" xfId="29914" xr:uid="{00000000-0005-0000-0000-0000953E0000}"/>
    <cellStyle name="SAPBEXexcBad7 3 4 18" xfId="29915" xr:uid="{00000000-0005-0000-0000-0000963E0000}"/>
    <cellStyle name="SAPBEXexcBad7 3 4 19" xfId="29916" xr:uid="{00000000-0005-0000-0000-0000973E0000}"/>
    <cellStyle name="SAPBEXexcBad7 3 4 2" xfId="1719" xr:uid="{00000000-0005-0000-0000-0000983E0000}"/>
    <cellStyle name="SAPBEXexcBad7 3 4 2 2" xfId="6989" xr:uid="{00000000-0005-0000-0000-0000993E0000}"/>
    <cellStyle name="SAPBEXexcBad7 3 4 2 2 2" xfId="6990" xr:uid="{00000000-0005-0000-0000-00009A3E0000}"/>
    <cellStyle name="SAPBEXexcBad7 3 4 2 2 2 2" xfId="6991" xr:uid="{00000000-0005-0000-0000-00009B3E0000}"/>
    <cellStyle name="SAPBEXexcBad7 3 4 2 2 2 2 2" xfId="6992" xr:uid="{00000000-0005-0000-0000-00009C3E0000}"/>
    <cellStyle name="SAPBEXexcBad7 3 4 2 2 2 3" xfId="6993" xr:uid="{00000000-0005-0000-0000-00009D3E0000}"/>
    <cellStyle name="SAPBEXexcBad7 3 4 2 2 3" xfId="6994" xr:uid="{00000000-0005-0000-0000-00009E3E0000}"/>
    <cellStyle name="SAPBEXexcBad7 3 4 2 2 3 2" xfId="6995" xr:uid="{00000000-0005-0000-0000-00009F3E0000}"/>
    <cellStyle name="SAPBEXexcBad7 3 4 2 2 3 2 2" xfId="6996" xr:uid="{00000000-0005-0000-0000-0000A03E0000}"/>
    <cellStyle name="SAPBEXexcBad7 3 4 2 2 4" xfId="6997" xr:uid="{00000000-0005-0000-0000-0000A13E0000}"/>
    <cellStyle name="SAPBEXexcBad7 3 4 2 2 4 2" xfId="6998" xr:uid="{00000000-0005-0000-0000-0000A23E0000}"/>
    <cellStyle name="SAPBEXexcBad7 3 4 2 3" xfId="6999" xr:uid="{00000000-0005-0000-0000-0000A33E0000}"/>
    <cellStyle name="SAPBEXexcBad7 3 4 2 3 2" xfId="7000" xr:uid="{00000000-0005-0000-0000-0000A43E0000}"/>
    <cellStyle name="SAPBEXexcBad7 3 4 2 3 2 2" xfId="7001" xr:uid="{00000000-0005-0000-0000-0000A53E0000}"/>
    <cellStyle name="SAPBEXexcBad7 3 4 2 3 3" xfId="7002" xr:uid="{00000000-0005-0000-0000-0000A63E0000}"/>
    <cellStyle name="SAPBEXexcBad7 3 4 2 4" xfId="7003" xr:uid="{00000000-0005-0000-0000-0000A73E0000}"/>
    <cellStyle name="SAPBEXexcBad7 3 4 2 4 2" xfId="7004" xr:uid="{00000000-0005-0000-0000-0000A83E0000}"/>
    <cellStyle name="SAPBEXexcBad7 3 4 2 4 2 2" xfId="7005" xr:uid="{00000000-0005-0000-0000-0000A93E0000}"/>
    <cellStyle name="SAPBEXexcBad7 3 4 2 5" xfId="7006" xr:uid="{00000000-0005-0000-0000-0000AA3E0000}"/>
    <cellStyle name="SAPBEXexcBad7 3 4 2 5 2" xfId="7007" xr:uid="{00000000-0005-0000-0000-0000AB3E0000}"/>
    <cellStyle name="SAPBEXexcBad7 3 4 2 6" xfId="29917" xr:uid="{00000000-0005-0000-0000-0000AC3E0000}"/>
    <cellStyle name="SAPBEXexcBad7 3 4 2 7" xfId="29918" xr:uid="{00000000-0005-0000-0000-0000AD3E0000}"/>
    <cellStyle name="SAPBEXexcBad7 3 4 2 8" xfId="49661" xr:uid="{00000000-0005-0000-0000-0000AE3E0000}"/>
    <cellStyle name="SAPBEXexcBad7 3 4 20" xfId="29919" xr:uid="{00000000-0005-0000-0000-0000AF3E0000}"/>
    <cellStyle name="SAPBEXexcBad7 3 4 21" xfId="29920" xr:uid="{00000000-0005-0000-0000-0000B03E0000}"/>
    <cellStyle name="SAPBEXexcBad7 3 4 22" xfId="29921" xr:uid="{00000000-0005-0000-0000-0000B13E0000}"/>
    <cellStyle name="SAPBEXexcBad7 3 4 23" xfId="29922" xr:uid="{00000000-0005-0000-0000-0000B23E0000}"/>
    <cellStyle name="SAPBEXexcBad7 3 4 24" xfId="29923" xr:uid="{00000000-0005-0000-0000-0000B33E0000}"/>
    <cellStyle name="SAPBEXexcBad7 3 4 25" xfId="29924" xr:uid="{00000000-0005-0000-0000-0000B43E0000}"/>
    <cellStyle name="SAPBEXexcBad7 3 4 26" xfId="29925" xr:uid="{00000000-0005-0000-0000-0000B53E0000}"/>
    <cellStyle name="SAPBEXexcBad7 3 4 27" xfId="29926" xr:uid="{00000000-0005-0000-0000-0000B63E0000}"/>
    <cellStyle name="SAPBEXexcBad7 3 4 28" xfId="48270" xr:uid="{00000000-0005-0000-0000-0000B73E0000}"/>
    <cellStyle name="SAPBEXexcBad7 3 4 29" xfId="49146" xr:uid="{00000000-0005-0000-0000-0000B83E0000}"/>
    <cellStyle name="SAPBEXexcBad7 3 4 3" xfId="29927" xr:uid="{00000000-0005-0000-0000-0000B93E0000}"/>
    <cellStyle name="SAPBEXexcBad7 3 4 4" xfId="29928" xr:uid="{00000000-0005-0000-0000-0000BA3E0000}"/>
    <cellStyle name="SAPBEXexcBad7 3 4 5" xfId="29929" xr:uid="{00000000-0005-0000-0000-0000BB3E0000}"/>
    <cellStyle name="SAPBEXexcBad7 3 4 6" xfId="29930" xr:uid="{00000000-0005-0000-0000-0000BC3E0000}"/>
    <cellStyle name="SAPBEXexcBad7 3 4 7" xfId="29931" xr:uid="{00000000-0005-0000-0000-0000BD3E0000}"/>
    <cellStyle name="SAPBEXexcBad7 3 4 8" xfId="29932" xr:uid="{00000000-0005-0000-0000-0000BE3E0000}"/>
    <cellStyle name="SAPBEXexcBad7 3 4 9" xfId="29933" xr:uid="{00000000-0005-0000-0000-0000BF3E0000}"/>
    <cellStyle name="SAPBEXexcBad7 3 5" xfId="771" xr:uid="{00000000-0005-0000-0000-0000C03E0000}"/>
    <cellStyle name="SAPBEXexcBad7 3 5 10" xfId="29934" xr:uid="{00000000-0005-0000-0000-0000C13E0000}"/>
    <cellStyle name="SAPBEXexcBad7 3 5 11" xfId="29935" xr:uid="{00000000-0005-0000-0000-0000C23E0000}"/>
    <cellStyle name="SAPBEXexcBad7 3 5 12" xfId="29936" xr:uid="{00000000-0005-0000-0000-0000C33E0000}"/>
    <cellStyle name="SAPBEXexcBad7 3 5 13" xfId="29937" xr:uid="{00000000-0005-0000-0000-0000C43E0000}"/>
    <cellStyle name="SAPBEXexcBad7 3 5 14" xfId="29938" xr:uid="{00000000-0005-0000-0000-0000C53E0000}"/>
    <cellStyle name="SAPBEXexcBad7 3 5 15" xfId="29939" xr:uid="{00000000-0005-0000-0000-0000C63E0000}"/>
    <cellStyle name="SAPBEXexcBad7 3 5 16" xfId="29940" xr:uid="{00000000-0005-0000-0000-0000C73E0000}"/>
    <cellStyle name="SAPBEXexcBad7 3 5 17" xfId="29941" xr:uid="{00000000-0005-0000-0000-0000C83E0000}"/>
    <cellStyle name="SAPBEXexcBad7 3 5 18" xfId="29942" xr:uid="{00000000-0005-0000-0000-0000C93E0000}"/>
    <cellStyle name="SAPBEXexcBad7 3 5 19" xfId="29943" xr:uid="{00000000-0005-0000-0000-0000CA3E0000}"/>
    <cellStyle name="SAPBEXexcBad7 3 5 2" xfId="1720" xr:uid="{00000000-0005-0000-0000-0000CB3E0000}"/>
    <cellStyle name="SAPBEXexcBad7 3 5 2 2" xfId="7008" xr:uid="{00000000-0005-0000-0000-0000CC3E0000}"/>
    <cellStyle name="SAPBEXexcBad7 3 5 2 2 2" xfId="7009" xr:uid="{00000000-0005-0000-0000-0000CD3E0000}"/>
    <cellStyle name="SAPBEXexcBad7 3 5 2 2 2 2" xfId="7010" xr:uid="{00000000-0005-0000-0000-0000CE3E0000}"/>
    <cellStyle name="SAPBEXexcBad7 3 5 2 2 2 2 2" xfId="7011" xr:uid="{00000000-0005-0000-0000-0000CF3E0000}"/>
    <cellStyle name="SAPBEXexcBad7 3 5 2 2 2 3" xfId="7012" xr:uid="{00000000-0005-0000-0000-0000D03E0000}"/>
    <cellStyle name="SAPBEXexcBad7 3 5 2 2 3" xfId="7013" xr:uid="{00000000-0005-0000-0000-0000D13E0000}"/>
    <cellStyle name="SAPBEXexcBad7 3 5 2 2 3 2" xfId="7014" xr:uid="{00000000-0005-0000-0000-0000D23E0000}"/>
    <cellStyle name="SAPBEXexcBad7 3 5 2 2 3 2 2" xfId="7015" xr:uid="{00000000-0005-0000-0000-0000D33E0000}"/>
    <cellStyle name="SAPBEXexcBad7 3 5 2 2 4" xfId="7016" xr:uid="{00000000-0005-0000-0000-0000D43E0000}"/>
    <cellStyle name="SAPBEXexcBad7 3 5 2 2 4 2" xfId="7017" xr:uid="{00000000-0005-0000-0000-0000D53E0000}"/>
    <cellStyle name="SAPBEXexcBad7 3 5 2 3" xfId="7018" xr:uid="{00000000-0005-0000-0000-0000D63E0000}"/>
    <cellStyle name="SAPBEXexcBad7 3 5 2 3 2" xfId="7019" xr:uid="{00000000-0005-0000-0000-0000D73E0000}"/>
    <cellStyle name="SAPBEXexcBad7 3 5 2 3 2 2" xfId="7020" xr:uid="{00000000-0005-0000-0000-0000D83E0000}"/>
    <cellStyle name="SAPBEXexcBad7 3 5 2 3 3" xfId="7021" xr:uid="{00000000-0005-0000-0000-0000D93E0000}"/>
    <cellStyle name="SAPBEXexcBad7 3 5 2 4" xfId="7022" xr:uid="{00000000-0005-0000-0000-0000DA3E0000}"/>
    <cellStyle name="SAPBEXexcBad7 3 5 2 4 2" xfId="7023" xr:uid="{00000000-0005-0000-0000-0000DB3E0000}"/>
    <cellStyle name="SAPBEXexcBad7 3 5 2 4 2 2" xfId="7024" xr:uid="{00000000-0005-0000-0000-0000DC3E0000}"/>
    <cellStyle name="SAPBEXexcBad7 3 5 2 5" xfId="7025" xr:uid="{00000000-0005-0000-0000-0000DD3E0000}"/>
    <cellStyle name="SAPBEXexcBad7 3 5 2 5 2" xfId="7026" xr:uid="{00000000-0005-0000-0000-0000DE3E0000}"/>
    <cellStyle name="SAPBEXexcBad7 3 5 2 6" xfId="29944" xr:uid="{00000000-0005-0000-0000-0000DF3E0000}"/>
    <cellStyle name="SAPBEXexcBad7 3 5 2 7" xfId="29945" xr:uid="{00000000-0005-0000-0000-0000E03E0000}"/>
    <cellStyle name="SAPBEXexcBad7 3 5 2 8" xfId="49662" xr:uid="{00000000-0005-0000-0000-0000E13E0000}"/>
    <cellStyle name="SAPBEXexcBad7 3 5 20" xfId="29946" xr:uid="{00000000-0005-0000-0000-0000E23E0000}"/>
    <cellStyle name="SAPBEXexcBad7 3 5 21" xfId="29947" xr:uid="{00000000-0005-0000-0000-0000E33E0000}"/>
    <cellStyle name="SAPBEXexcBad7 3 5 22" xfId="29948" xr:uid="{00000000-0005-0000-0000-0000E43E0000}"/>
    <cellStyle name="SAPBEXexcBad7 3 5 23" xfId="29949" xr:uid="{00000000-0005-0000-0000-0000E53E0000}"/>
    <cellStyle name="SAPBEXexcBad7 3 5 24" xfId="29950" xr:uid="{00000000-0005-0000-0000-0000E63E0000}"/>
    <cellStyle name="SAPBEXexcBad7 3 5 25" xfId="29951" xr:uid="{00000000-0005-0000-0000-0000E73E0000}"/>
    <cellStyle name="SAPBEXexcBad7 3 5 26" xfId="29952" xr:uid="{00000000-0005-0000-0000-0000E83E0000}"/>
    <cellStyle name="SAPBEXexcBad7 3 5 27" xfId="29953" xr:uid="{00000000-0005-0000-0000-0000E93E0000}"/>
    <cellStyle name="SAPBEXexcBad7 3 5 28" xfId="48271" xr:uid="{00000000-0005-0000-0000-0000EA3E0000}"/>
    <cellStyle name="SAPBEXexcBad7 3 5 29" xfId="49147" xr:uid="{00000000-0005-0000-0000-0000EB3E0000}"/>
    <cellStyle name="SAPBEXexcBad7 3 5 3" xfId="29954" xr:uid="{00000000-0005-0000-0000-0000EC3E0000}"/>
    <cellStyle name="SAPBEXexcBad7 3 5 4" xfId="29955" xr:uid="{00000000-0005-0000-0000-0000ED3E0000}"/>
    <cellStyle name="SAPBEXexcBad7 3 5 5" xfId="29956" xr:uid="{00000000-0005-0000-0000-0000EE3E0000}"/>
    <cellStyle name="SAPBEXexcBad7 3 5 6" xfId="29957" xr:uid="{00000000-0005-0000-0000-0000EF3E0000}"/>
    <cellStyle name="SAPBEXexcBad7 3 5 7" xfId="29958" xr:uid="{00000000-0005-0000-0000-0000F03E0000}"/>
    <cellStyle name="SAPBEXexcBad7 3 5 8" xfId="29959" xr:uid="{00000000-0005-0000-0000-0000F13E0000}"/>
    <cellStyle name="SAPBEXexcBad7 3 5 9" xfId="29960" xr:uid="{00000000-0005-0000-0000-0000F23E0000}"/>
    <cellStyle name="SAPBEXexcBad7 3 6" xfId="772" xr:uid="{00000000-0005-0000-0000-0000F33E0000}"/>
    <cellStyle name="SAPBEXexcBad7 3 6 10" xfId="29961" xr:uid="{00000000-0005-0000-0000-0000F43E0000}"/>
    <cellStyle name="SAPBEXexcBad7 3 6 11" xfId="29962" xr:uid="{00000000-0005-0000-0000-0000F53E0000}"/>
    <cellStyle name="SAPBEXexcBad7 3 6 12" xfId="29963" xr:uid="{00000000-0005-0000-0000-0000F63E0000}"/>
    <cellStyle name="SAPBEXexcBad7 3 6 13" xfId="29964" xr:uid="{00000000-0005-0000-0000-0000F73E0000}"/>
    <cellStyle name="SAPBEXexcBad7 3 6 14" xfId="29965" xr:uid="{00000000-0005-0000-0000-0000F83E0000}"/>
    <cellStyle name="SAPBEXexcBad7 3 6 15" xfId="29966" xr:uid="{00000000-0005-0000-0000-0000F93E0000}"/>
    <cellStyle name="SAPBEXexcBad7 3 6 16" xfId="29967" xr:uid="{00000000-0005-0000-0000-0000FA3E0000}"/>
    <cellStyle name="SAPBEXexcBad7 3 6 17" xfId="29968" xr:uid="{00000000-0005-0000-0000-0000FB3E0000}"/>
    <cellStyle name="SAPBEXexcBad7 3 6 18" xfId="29969" xr:uid="{00000000-0005-0000-0000-0000FC3E0000}"/>
    <cellStyle name="SAPBEXexcBad7 3 6 19" xfId="29970" xr:uid="{00000000-0005-0000-0000-0000FD3E0000}"/>
    <cellStyle name="SAPBEXexcBad7 3 6 2" xfId="1721" xr:uid="{00000000-0005-0000-0000-0000FE3E0000}"/>
    <cellStyle name="SAPBEXexcBad7 3 6 2 2" xfId="7027" xr:uid="{00000000-0005-0000-0000-0000FF3E0000}"/>
    <cellStyle name="SAPBEXexcBad7 3 6 2 2 2" xfId="7028" xr:uid="{00000000-0005-0000-0000-0000003F0000}"/>
    <cellStyle name="SAPBEXexcBad7 3 6 2 2 2 2" xfId="7029" xr:uid="{00000000-0005-0000-0000-0000013F0000}"/>
    <cellStyle name="SAPBEXexcBad7 3 6 2 2 2 2 2" xfId="7030" xr:uid="{00000000-0005-0000-0000-0000023F0000}"/>
    <cellStyle name="SAPBEXexcBad7 3 6 2 2 2 3" xfId="7031" xr:uid="{00000000-0005-0000-0000-0000033F0000}"/>
    <cellStyle name="SAPBEXexcBad7 3 6 2 2 3" xfId="7032" xr:uid="{00000000-0005-0000-0000-0000043F0000}"/>
    <cellStyle name="SAPBEXexcBad7 3 6 2 2 3 2" xfId="7033" xr:uid="{00000000-0005-0000-0000-0000053F0000}"/>
    <cellStyle name="SAPBEXexcBad7 3 6 2 2 3 2 2" xfId="7034" xr:uid="{00000000-0005-0000-0000-0000063F0000}"/>
    <cellStyle name="SAPBEXexcBad7 3 6 2 2 4" xfId="7035" xr:uid="{00000000-0005-0000-0000-0000073F0000}"/>
    <cellStyle name="SAPBEXexcBad7 3 6 2 2 4 2" xfId="7036" xr:uid="{00000000-0005-0000-0000-0000083F0000}"/>
    <cellStyle name="SAPBEXexcBad7 3 6 2 3" xfId="7037" xr:uid="{00000000-0005-0000-0000-0000093F0000}"/>
    <cellStyle name="SAPBEXexcBad7 3 6 2 3 2" xfId="7038" xr:uid="{00000000-0005-0000-0000-00000A3F0000}"/>
    <cellStyle name="SAPBEXexcBad7 3 6 2 3 2 2" xfId="7039" xr:uid="{00000000-0005-0000-0000-00000B3F0000}"/>
    <cellStyle name="SAPBEXexcBad7 3 6 2 3 3" xfId="7040" xr:uid="{00000000-0005-0000-0000-00000C3F0000}"/>
    <cellStyle name="SAPBEXexcBad7 3 6 2 4" xfId="7041" xr:uid="{00000000-0005-0000-0000-00000D3F0000}"/>
    <cellStyle name="SAPBEXexcBad7 3 6 2 4 2" xfId="7042" xr:uid="{00000000-0005-0000-0000-00000E3F0000}"/>
    <cellStyle name="SAPBEXexcBad7 3 6 2 4 2 2" xfId="7043" xr:uid="{00000000-0005-0000-0000-00000F3F0000}"/>
    <cellStyle name="SAPBEXexcBad7 3 6 2 5" xfId="7044" xr:uid="{00000000-0005-0000-0000-0000103F0000}"/>
    <cellStyle name="SAPBEXexcBad7 3 6 2 5 2" xfId="7045" xr:uid="{00000000-0005-0000-0000-0000113F0000}"/>
    <cellStyle name="SAPBEXexcBad7 3 6 2 6" xfId="29971" xr:uid="{00000000-0005-0000-0000-0000123F0000}"/>
    <cellStyle name="SAPBEXexcBad7 3 6 2 7" xfId="29972" xr:uid="{00000000-0005-0000-0000-0000133F0000}"/>
    <cellStyle name="SAPBEXexcBad7 3 6 2 8" xfId="49663" xr:uid="{00000000-0005-0000-0000-0000143F0000}"/>
    <cellStyle name="SAPBEXexcBad7 3 6 20" xfId="29973" xr:uid="{00000000-0005-0000-0000-0000153F0000}"/>
    <cellStyle name="SAPBEXexcBad7 3 6 21" xfId="29974" xr:uid="{00000000-0005-0000-0000-0000163F0000}"/>
    <cellStyle name="SAPBEXexcBad7 3 6 22" xfId="29975" xr:uid="{00000000-0005-0000-0000-0000173F0000}"/>
    <cellStyle name="SAPBEXexcBad7 3 6 23" xfId="29976" xr:uid="{00000000-0005-0000-0000-0000183F0000}"/>
    <cellStyle name="SAPBEXexcBad7 3 6 24" xfId="29977" xr:uid="{00000000-0005-0000-0000-0000193F0000}"/>
    <cellStyle name="SAPBEXexcBad7 3 6 25" xfId="29978" xr:uid="{00000000-0005-0000-0000-00001A3F0000}"/>
    <cellStyle name="SAPBEXexcBad7 3 6 26" xfId="29979" xr:uid="{00000000-0005-0000-0000-00001B3F0000}"/>
    <cellStyle name="SAPBEXexcBad7 3 6 27" xfId="29980" xr:uid="{00000000-0005-0000-0000-00001C3F0000}"/>
    <cellStyle name="SAPBEXexcBad7 3 6 28" xfId="48272" xr:uid="{00000000-0005-0000-0000-00001D3F0000}"/>
    <cellStyle name="SAPBEXexcBad7 3 6 29" xfId="49148" xr:uid="{00000000-0005-0000-0000-00001E3F0000}"/>
    <cellStyle name="SAPBEXexcBad7 3 6 3" xfId="29981" xr:uid="{00000000-0005-0000-0000-00001F3F0000}"/>
    <cellStyle name="SAPBEXexcBad7 3 6 4" xfId="29982" xr:uid="{00000000-0005-0000-0000-0000203F0000}"/>
    <cellStyle name="SAPBEXexcBad7 3 6 5" xfId="29983" xr:uid="{00000000-0005-0000-0000-0000213F0000}"/>
    <cellStyle name="SAPBEXexcBad7 3 6 6" xfId="29984" xr:uid="{00000000-0005-0000-0000-0000223F0000}"/>
    <cellStyle name="SAPBEXexcBad7 3 6 7" xfId="29985" xr:uid="{00000000-0005-0000-0000-0000233F0000}"/>
    <cellStyle name="SAPBEXexcBad7 3 6 8" xfId="29986" xr:uid="{00000000-0005-0000-0000-0000243F0000}"/>
    <cellStyle name="SAPBEXexcBad7 3 6 9" xfId="29987" xr:uid="{00000000-0005-0000-0000-0000253F0000}"/>
    <cellStyle name="SAPBEXexcBad7 3 7" xfId="1722" xr:uid="{00000000-0005-0000-0000-0000263F0000}"/>
    <cellStyle name="SAPBEXexcBad7 3 7 2" xfId="7046" xr:uid="{00000000-0005-0000-0000-0000273F0000}"/>
    <cellStyle name="SAPBEXexcBad7 3 7 2 2" xfId="7047" xr:uid="{00000000-0005-0000-0000-0000283F0000}"/>
    <cellStyle name="SAPBEXexcBad7 3 7 2 2 2" xfId="7048" xr:uid="{00000000-0005-0000-0000-0000293F0000}"/>
    <cellStyle name="SAPBEXexcBad7 3 7 2 2 2 2" xfId="7049" xr:uid="{00000000-0005-0000-0000-00002A3F0000}"/>
    <cellStyle name="SAPBEXexcBad7 3 7 2 2 3" xfId="7050" xr:uid="{00000000-0005-0000-0000-00002B3F0000}"/>
    <cellStyle name="SAPBEXexcBad7 3 7 2 3" xfId="7051" xr:uid="{00000000-0005-0000-0000-00002C3F0000}"/>
    <cellStyle name="SAPBEXexcBad7 3 7 2 3 2" xfId="7052" xr:uid="{00000000-0005-0000-0000-00002D3F0000}"/>
    <cellStyle name="SAPBEXexcBad7 3 7 2 3 2 2" xfId="7053" xr:uid="{00000000-0005-0000-0000-00002E3F0000}"/>
    <cellStyle name="SAPBEXexcBad7 3 7 2 4" xfId="7054" xr:uid="{00000000-0005-0000-0000-00002F3F0000}"/>
    <cellStyle name="SAPBEXexcBad7 3 7 2 4 2" xfId="7055" xr:uid="{00000000-0005-0000-0000-0000303F0000}"/>
    <cellStyle name="SAPBEXexcBad7 3 7 3" xfId="7056" xr:uid="{00000000-0005-0000-0000-0000313F0000}"/>
    <cellStyle name="SAPBEXexcBad7 3 7 3 2" xfId="7057" xr:uid="{00000000-0005-0000-0000-0000323F0000}"/>
    <cellStyle name="SAPBEXexcBad7 3 7 3 2 2" xfId="7058" xr:uid="{00000000-0005-0000-0000-0000333F0000}"/>
    <cellStyle name="SAPBEXexcBad7 3 7 3 3" xfId="7059" xr:uid="{00000000-0005-0000-0000-0000343F0000}"/>
    <cellStyle name="SAPBEXexcBad7 3 7 4" xfId="7060" xr:uid="{00000000-0005-0000-0000-0000353F0000}"/>
    <cellStyle name="SAPBEXexcBad7 3 7 4 2" xfId="7061" xr:uid="{00000000-0005-0000-0000-0000363F0000}"/>
    <cellStyle name="SAPBEXexcBad7 3 7 4 2 2" xfId="7062" xr:uid="{00000000-0005-0000-0000-0000373F0000}"/>
    <cellStyle name="SAPBEXexcBad7 3 7 5" xfId="7063" xr:uid="{00000000-0005-0000-0000-0000383F0000}"/>
    <cellStyle name="SAPBEXexcBad7 3 7 5 2" xfId="7064" xr:uid="{00000000-0005-0000-0000-0000393F0000}"/>
    <cellStyle name="SAPBEXexcBad7 3 7 6" xfId="29988" xr:uid="{00000000-0005-0000-0000-00003A3F0000}"/>
    <cellStyle name="SAPBEXexcBad7 3 7 7" xfId="29989" xr:uid="{00000000-0005-0000-0000-00003B3F0000}"/>
    <cellStyle name="SAPBEXexcBad7 3 7 8" xfId="49658" xr:uid="{00000000-0005-0000-0000-00003C3F0000}"/>
    <cellStyle name="SAPBEXexcBad7 3 8" xfId="29990" xr:uid="{00000000-0005-0000-0000-00003D3F0000}"/>
    <cellStyle name="SAPBEXexcBad7 3 9" xfId="29991" xr:uid="{00000000-0005-0000-0000-00003E3F0000}"/>
    <cellStyle name="SAPBEXexcBad7 30" xfId="29992" xr:uid="{00000000-0005-0000-0000-00003F3F0000}"/>
    <cellStyle name="SAPBEXexcBad7 31" xfId="29993" xr:uid="{00000000-0005-0000-0000-0000403F0000}"/>
    <cellStyle name="SAPBEXexcBad7 32" xfId="29994" xr:uid="{00000000-0005-0000-0000-0000413F0000}"/>
    <cellStyle name="SAPBEXexcBad7 33" xfId="29995" xr:uid="{00000000-0005-0000-0000-0000423F0000}"/>
    <cellStyle name="SAPBEXexcBad7 34" xfId="29996" xr:uid="{00000000-0005-0000-0000-0000433F0000}"/>
    <cellStyle name="SAPBEXexcBad7 35" xfId="29997" xr:uid="{00000000-0005-0000-0000-0000443F0000}"/>
    <cellStyle name="SAPBEXexcBad7 36" xfId="48273" xr:uid="{00000000-0005-0000-0000-0000453F0000}"/>
    <cellStyle name="SAPBEXexcBad7 37" xfId="49131" xr:uid="{00000000-0005-0000-0000-0000463F0000}"/>
    <cellStyle name="SAPBEXexcBad7 4" xfId="773" xr:uid="{00000000-0005-0000-0000-0000473F0000}"/>
    <cellStyle name="SAPBEXexcBad7 4 10" xfId="29998" xr:uid="{00000000-0005-0000-0000-0000483F0000}"/>
    <cellStyle name="SAPBEXexcBad7 4 11" xfId="29999" xr:uid="{00000000-0005-0000-0000-0000493F0000}"/>
    <cellStyle name="SAPBEXexcBad7 4 12" xfId="30000" xr:uid="{00000000-0005-0000-0000-00004A3F0000}"/>
    <cellStyle name="SAPBEXexcBad7 4 13" xfId="30001" xr:uid="{00000000-0005-0000-0000-00004B3F0000}"/>
    <cellStyle name="SAPBEXexcBad7 4 14" xfId="30002" xr:uid="{00000000-0005-0000-0000-00004C3F0000}"/>
    <cellStyle name="SAPBEXexcBad7 4 15" xfId="30003" xr:uid="{00000000-0005-0000-0000-00004D3F0000}"/>
    <cellStyle name="SAPBEXexcBad7 4 16" xfId="30004" xr:uid="{00000000-0005-0000-0000-00004E3F0000}"/>
    <cellStyle name="SAPBEXexcBad7 4 17" xfId="30005" xr:uid="{00000000-0005-0000-0000-00004F3F0000}"/>
    <cellStyle name="SAPBEXexcBad7 4 18" xfId="30006" xr:uid="{00000000-0005-0000-0000-0000503F0000}"/>
    <cellStyle name="SAPBEXexcBad7 4 19" xfId="30007" xr:uid="{00000000-0005-0000-0000-0000513F0000}"/>
    <cellStyle name="SAPBEXexcBad7 4 2" xfId="1723" xr:uid="{00000000-0005-0000-0000-0000523F0000}"/>
    <cellStyle name="SAPBEXexcBad7 4 2 2" xfId="7065" xr:uid="{00000000-0005-0000-0000-0000533F0000}"/>
    <cellStyle name="SAPBEXexcBad7 4 2 2 2" xfId="7066" xr:uid="{00000000-0005-0000-0000-0000543F0000}"/>
    <cellStyle name="SAPBEXexcBad7 4 2 2 2 2" xfId="7067" xr:uid="{00000000-0005-0000-0000-0000553F0000}"/>
    <cellStyle name="SAPBEXexcBad7 4 2 2 2 2 2" xfId="7068" xr:uid="{00000000-0005-0000-0000-0000563F0000}"/>
    <cellStyle name="SAPBEXexcBad7 4 2 2 2 3" xfId="7069" xr:uid="{00000000-0005-0000-0000-0000573F0000}"/>
    <cellStyle name="SAPBEXexcBad7 4 2 2 3" xfId="7070" xr:uid="{00000000-0005-0000-0000-0000583F0000}"/>
    <cellStyle name="SAPBEXexcBad7 4 2 2 3 2" xfId="7071" xr:uid="{00000000-0005-0000-0000-0000593F0000}"/>
    <cellStyle name="SAPBEXexcBad7 4 2 2 3 2 2" xfId="7072" xr:uid="{00000000-0005-0000-0000-00005A3F0000}"/>
    <cellStyle name="SAPBEXexcBad7 4 2 2 4" xfId="7073" xr:uid="{00000000-0005-0000-0000-00005B3F0000}"/>
    <cellStyle name="SAPBEXexcBad7 4 2 2 4 2" xfId="7074" xr:uid="{00000000-0005-0000-0000-00005C3F0000}"/>
    <cellStyle name="SAPBEXexcBad7 4 2 3" xfId="7075" xr:uid="{00000000-0005-0000-0000-00005D3F0000}"/>
    <cellStyle name="SAPBEXexcBad7 4 2 3 2" xfId="7076" xr:uid="{00000000-0005-0000-0000-00005E3F0000}"/>
    <cellStyle name="SAPBEXexcBad7 4 2 3 2 2" xfId="7077" xr:uid="{00000000-0005-0000-0000-00005F3F0000}"/>
    <cellStyle name="SAPBEXexcBad7 4 2 3 3" xfId="7078" xr:uid="{00000000-0005-0000-0000-0000603F0000}"/>
    <cellStyle name="SAPBEXexcBad7 4 2 4" xfId="7079" xr:uid="{00000000-0005-0000-0000-0000613F0000}"/>
    <cellStyle name="SAPBEXexcBad7 4 2 4 2" xfId="7080" xr:uid="{00000000-0005-0000-0000-0000623F0000}"/>
    <cellStyle name="SAPBEXexcBad7 4 2 4 2 2" xfId="7081" xr:uid="{00000000-0005-0000-0000-0000633F0000}"/>
    <cellStyle name="SAPBEXexcBad7 4 2 5" xfId="7082" xr:uid="{00000000-0005-0000-0000-0000643F0000}"/>
    <cellStyle name="SAPBEXexcBad7 4 2 5 2" xfId="7083" xr:uid="{00000000-0005-0000-0000-0000653F0000}"/>
    <cellStyle name="SAPBEXexcBad7 4 2 6" xfId="30008" xr:uid="{00000000-0005-0000-0000-0000663F0000}"/>
    <cellStyle name="SAPBEXexcBad7 4 2 7" xfId="30009" xr:uid="{00000000-0005-0000-0000-0000673F0000}"/>
    <cellStyle name="SAPBEXexcBad7 4 2 8" xfId="49664" xr:uid="{00000000-0005-0000-0000-0000683F0000}"/>
    <cellStyle name="SAPBEXexcBad7 4 20" xfId="30010" xr:uid="{00000000-0005-0000-0000-0000693F0000}"/>
    <cellStyle name="SAPBEXexcBad7 4 21" xfId="30011" xr:uid="{00000000-0005-0000-0000-00006A3F0000}"/>
    <cellStyle name="SAPBEXexcBad7 4 22" xfId="30012" xr:uid="{00000000-0005-0000-0000-00006B3F0000}"/>
    <cellStyle name="SAPBEXexcBad7 4 23" xfId="30013" xr:uid="{00000000-0005-0000-0000-00006C3F0000}"/>
    <cellStyle name="SAPBEXexcBad7 4 24" xfId="30014" xr:uid="{00000000-0005-0000-0000-00006D3F0000}"/>
    <cellStyle name="SAPBEXexcBad7 4 25" xfId="30015" xr:uid="{00000000-0005-0000-0000-00006E3F0000}"/>
    <cellStyle name="SAPBEXexcBad7 4 26" xfId="30016" xr:uid="{00000000-0005-0000-0000-00006F3F0000}"/>
    <cellStyle name="SAPBEXexcBad7 4 27" xfId="30017" xr:uid="{00000000-0005-0000-0000-0000703F0000}"/>
    <cellStyle name="SAPBEXexcBad7 4 28" xfId="48274" xr:uid="{00000000-0005-0000-0000-0000713F0000}"/>
    <cellStyle name="SAPBEXexcBad7 4 29" xfId="49149" xr:uid="{00000000-0005-0000-0000-0000723F0000}"/>
    <cellStyle name="SAPBEXexcBad7 4 3" xfId="30018" xr:uid="{00000000-0005-0000-0000-0000733F0000}"/>
    <cellStyle name="SAPBEXexcBad7 4 4" xfId="30019" xr:uid="{00000000-0005-0000-0000-0000743F0000}"/>
    <cellStyle name="SAPBEXexcBad7 4 5" xfId="30020" xr:uid="{00000000-0005-0000-0000-0000753F0000}"/>
    <cellStyle name="SAPBEXexcBad7 4 6" xfId="30021" xr:uid="{00000000-0005-0000-0000-0000763F0000}"/>
    <cellStyle name="SAPBEXexcBad7 4 7" xfId="30022" xr:uid="{00000000-0005-0000-0000-0000773F0000}"/>
    <cellStyle name="SAPBEXexcBad7 4 8" xfId="30023" xr:uid="{00000000-0005-0000-0000-0000783F0000}"/>
    <cellStyle name="SAPBEXexcBad7 4 9" xfId="30024" xr:uid="{00000000-0005-0000-0000-0000793F0000}"/>
    <cellStyle name="SAPBEXexcBad7 5" xfId="774" xr:uid="{00000000-0005-0000-0000-00007A3F0000}"/>
    <cellStyle name="SAPBEXexcBad7 5 10" xfId="30025" xr:uid="{00000000-0005-0000-0000-00007B3F0000}"/>
    <cellStyle name="SAPBEXexcBad7 5 11" xfId="30026" xr:uid="{00000000-0005-0000-0000-00007C3F0000}"/>
    <cellStyle name="SAPBEXexcBad7 5 12" xfId="30027" xr:uid="{00000000-0005-0000-0000-00007D3F0000}"/>
    <cellStyle name="SAPBEXexcBad7 5 13" xfId="30028" xr:uid="{00000000-0005-0000-0000-00007E3F0000}"/>
    <cellStyle name="SAPBEXexcBad7 5 14" xfId="30029" xr:uid="{00000000-0005-0000-0000-00007F3F0000}"/>
    <cellStyle name="SAPBEXexcBad7 5 15" xfId="30030" xr:uid="{00000000-0005-0000-0000-0000803F0000}"/>
    <cellStyle name="SAPBEXexcBad7 5 16" xfId="30031" xr:uid="{00000000-0005-0000-0000-0000813F0000}"/>
    <cellStyle name="SAPBEXexcBad7 5 17" xfId="30032" xr:uid="{00000000-0005-0000-0000-0000823F0000}"/>
    <cellStyle name="SAPBEXexcBad7 5 18" xfId="30033" xr:uid="{00000000-0005-0000-0000-0000833F0000}"/>
    <cellStyle name="SAPBEXexcBad7 5 19" xfId="30034" xr:uid="{00000000-0005-0000-0000-0000843F0000}"/>
    <cellStyle name="SAPBEXexcBad7 5 2" xfId="1724" xr:uid="{00000000-0005-0000-0000-0000853F0000}"/>
    <cellStyle name="SAPBEXexcBad7 5 2 2" xfId="7084" xr:uid="{00000000-0005-0000-0000-0000863F0000}"/>
    <cellStyle name="SAPBEXexcBad7 5 2 2 2" xfId="7085" xr:uid="{00000000-0005-0000-0000-0000873F0000}"/>
    <cellStyle name="SAPBEXexcBad7 5 2 2 2 2" xfId="7086" xr:uid="{00000000-0005-0000-0000-0000883F0000}"/>
    <cellStyle name="SAPBEXexcBad7 5 2 2 2 2 2" xfId="7087" xr:uid="{00000000-0005-0000-0000-0000893F0000}"/>
    <cellStyle name="SAPBEXexcBad7 5 2 2 2 3" xfId="7088" xr:uid="{00000000-0005-0000-0000-00008A3F0000}"/>
    <cellStyle name="SAPBEXexcBad7 5 2 2 3" xfId="7089" xr:uid="{00000000-0005-0000-0000-00008B3F0000}"/>
    <cellStyle name="SAPBEXexcBad7 5 2 2 3 2" xfId="7090" xr:uid="{00000000-0005-0000-0000-00008C3F0000}"/>
    <cellStyle name="SAPBEXexcBad7 5 2 2 3 2 2" xfId="7091" xr:uid="{00000000-0005-0000-0000-00008D3F0000}"/>
    <cellStyle name="SAPBEXexcBad7 5 2 2 4" xfId="7092" xr:uid="{00000000-0005-0000-0000-00008E3F0000}"/>
    <cellStyle name="SAPBEXexcBad7 5 2 2 4 2" xfId="7093" xr:uid="{00000000-0005-0000-0000-00008F3F0000}"/>
    <cellStyle name="SAPBEXexcBad7 5 2 3" xfId="7094" xr:uid="{00000000-0005-0000-0000-0000903F0000}"/>
    <cellStyle name="SAPBEXexcBad7 5 2 3 2" xfId="7095" xr:uid="{00000000-0005-0000-0000-0000913F0000}"/>
    <cellStyle name="SAPBEXexcBad7 5 2 3 2 2" xfId="7096" xr:uid="{00000000-0005-0000-0000-0000923F0000}"/>
    <cellStyle name="SAPBEXexcBad7 5 2 3 3" xfId="7097" xr:uid="{00000000-0005-0000-0000-0000933F0000}"/>
    <cellStyle name="SAPBEXexcBad7 5 2 4" xfId="7098" xr:uid="{00000000-0005-0000-0000-0000943F0000}"/>
    <cellStyle name="SAPBEXexcBad7 5 2 4 2" xfId="7099" xr:uid="{00000000-0005-0000-0000-0000953F0000}"/>
    <cellStyle name="SAPBEXexcBad7 5 2 4 2 2" xfId="7100" xr:uid="{00000000-0005-0000-0000-0000963F0000}"/>
    <cellStyle name="SAPBEXexcBad7 5 2 5" xfId="7101" xr:uid="{00000000-0005-0000-0000-0000973F0000}"/>
    <cellStyle name="SAPBEXexcBad7 5 2 5 2" xfId="7102" xr:uid="{00000000-0005-0000-0000-0000983F0000}"/>
    <cellStyle name="SAPBEXexcBad7 5 2 6" xfId="30035" xr:uid="{00000000-0005-0000-0000-0000993F0000}"/>
    <cellStyle name="SAPBEXexcBad7 5 2 7" xfId="30036" xr:uid="{00000000-0005-0000-0000-00009A3F0000}"/>
    <cellStyle name="SAPBEXexcBad7 5 2 8" xfId="49665" xr:uid="{00000000-0005-0000-0000-00009B3F0000}"/>
    <cellStyle name="SAPBEXexcBad7 5 20" xfId="30037" xr:uid="{00000000-0005-0000-0000-00009C3F0000}"/>
    <cellStyle name="SAPBEXexcBad7 5 21" xfId="30038" xr:uid="{00000000-0005-0000-0000-00009D3F0000}"/>
    <cellStyle name="SAPBEXexcBad7 5 22" xfId="30039" xr:uid="{00000000-0005-0000-0000-00009E3F0000}"/>
    <cellStyle name="SAPBEXexcBad7 5 23" xfId="30040" xr:uid="{00000000-0005-0000-0000-00009F3F0000}"/>
    <cellStyle name="SAPBEXexcBad7 5 24" xfId="30041" xr:uid="{00000000-0005-0000-0000-0000A03F0000}"/>
    <cellStyle name="SAPBEXexcBad7 5 25" xfId="30042" xr:uid="{00000000-0005-0000-0000-0000A13F0000}"/>
    <cellStyle name="SAPBEXexcBad7 5 26" xfId="30043" xr:uid="{00000000-0005-0000-0000-0000A23F0000}"/>
    <cellStyle name="SAPBEXexcBad7 5 27" xfId="30044" xr:uid="{00000000-0005-0000-0000-0000A33F0000}"/>
    <cellStyle name="SAPBEXexcBad7 5 28" xfId="48275" xr:uid="{00000000-0005-0000-0000-0000A43F0000}"/>
    <cellStyle name="SAPBEXexcBad7 5 29" xfId="49150" xr:uid="{00000000-0005-0000-0000-0000A53F0000}"/>
    <cellStyle name="SAPBEXexcBad7 5 3" xfId="30045" xr:uid="{00000000-0005-0000-0000-0000A63F0000}"/>
    <cellStyle name="SAPBEXexcBad7 5 4" xfId="30046" xr:uid="{00000000-0005-0000-0000-0000A73F0000}"/>
    <cellStyle name="SAPBEXexcBad7 5 5" xfId="30047" xr:uid="{00000000-0005-0000-0000-0000A83F0000}"/>
    <cellStyle name="SAPBEXexcBad7 5 6" xfId="30048" xr:uid="{00000000-0005-0000-0000-0000A93F0000}"/>
    <cellStyle name="SAPBEXexcBad7 5 7" xfId="30049" xr:uid="{00000000-0005-0000-0000-0000AA3F0000}"/>
    <cellStyle name="SAPBEXexcBad7 5 8" xfId="30050" xr:uid="{00000000-0005-0000-0000-0000AB3F0000}"/>
    <cellStyle name="SAPBEXexcBad7 5 9" xfId="30051" xr:uid="{00000000-0005-0000-0000-0000AC3F0000}"/>
    <cellStyle name="SAPBEXexcBad7 6" xfId="775" xr:uid="{00000000-0005-0000-0000-0000AD3F0000}"/>
    <cellStyle name="SAPBEXexcBad7 6 10" xfId="30052" xr:uid="{00000000-0005-0000-0000-0000AE3F0000}"/>
    <cellStyle name="SAPBEXexcBad7 6 11" xfId="30053" xr:uid="{00000000-0005-0000-0000-0000AF3F0000}"/>
    <cellStyle name="SAPBEXexcBad7 6 12" xfId="30054" xr:uid="{00000000-0005-0000-0000-0000B03F0000}"/>
    <cellStyle name="SAPBEXexcBad7 6 13" xfId="30055" xr:uid="{00000000-0005-0000-0000-0000B13F0000}"/>
    <cellStyle name="SAPBEXexcBad7 6 14" xfId="30056" xr:uid="{00000000-0005-0000-0000-0000B23F0000}"/>
    <cellStyle name="SAPBEXexcBad7 6 15" xfId="30057" xr:uid="{00000000-0005-0000-0000-0000B33F0000}"/>
    <cellStyle name="SAPBEXexcBad7 6 16" xfId="30058" xr:uid="{00000000-0005-0000-0000-0000B43F0000}"/>
    <cellStyle name="SAPBEXexcBad7 6 17" xfId="30059" xr:uid="{00000000-0005-0000-0000-0000B53F0000}"/>
    <cellStyle name="SAPBEXexcBad7 6 18" xfId="30060" xr:uid="{00000000-0005-0000-0000-0000B63F0000}"/>
    <cellStyle name="SAPBEXexcBad7 6 19" xfId="30061" xr:uid="{00000000-0005-0000-0000-0000B73F0000}"/>
    <cellStyle name="SAPBEXexcBad7 6 2" xfId="1725" xr:uid="{00000000-0005-0000-0000-0000B83F0000}"/>
    <cellStyle name="SAPBEXexcBad7 6 2 2" xfId="7103" xr:uid="{00000000-0005-0000-0000-0000B93F0000}"/>
    <cellStyle name="SAPBEXexcBad7 6 2 2 2" xfId="7104" xr:uid="{00000000-0005-0000-0000-0000BA3F0000}"/>
    <cellStyle name="SAPBEXexcBad7 6 2 2 2 2" xfId="7105" xr:uid="{00000000-0005-0000-0000-0000BB3F0000}"/>
    <cellStyle name="SAPBEXexcBad7 6 2 2 2 2 2" xfId="7106" xr:uid="{00000000-0005-0000-0000-0000BC3F0000}"/>
    <cellStyle name="SAPBEXexcBad7 6 2 2 2 3" xfId="7107" xr:uid="{00000000-0005-0000-0000-0000BD3F0000}"/>
    <cellStyle name="SAPBEXexcBad7 6 2 2 3" xfId="7108" xr:uid="{00000000-0005-0000-0000-0000BE3F0000}"/>
    <cellStyle name="SAPBEXexcBad7 6 2 2 3 2" xfId="7109" xr:uid="{00000000-0005-0000-0000-0000BF3F0000}"/>
    <cellStyle name="SAPBEXexcBad7 6 2 2 3 2 2" xfId="7110" xr:uid="{00000000-0005-0000-0000-0000C03F0000}"/>
    <cellStyle name="SAPBEXexcBad7 6 2 2 4" xfId="7111" xr:uid="{00000000-0005-0000-0000-0000C13F0000}"/>
    <cellStyle name="SAPBEXexcBad7 6 2 2 4 2" xfId="7112" xr:uid="{00000000-0005-0000-0000-0000C23F0000}"/>
    <cellStyle name="SAPBEXexcBad7 6 2 3" xfId="7113" xr:uid="{00000000-0005-0000-0000-0000C33F0000}"/>
    <cellStyle name="SAPBEXexcBad7 6 2 3 2" xfId="7114" xr:uid="{00000000-0005-0000-0000-0000C43F0000}"/>
    <cellStyle name="SAPBEXexcBad7 6 2 3 2 2" xfId="7115" xr:uid="{00000000-0005-0000-0000-0000C53F0000}"/>
    <cellStyle name="SAPBEXexcBad7 6 2 3 3" xfId="7116" xr:uid="{00000000-0005-0000-0000-0000C63F0000}"/>
    <cellStyle name="SAPBEXexcBad7 6 2 4" xfId="7117" xr:uid="{00000000-0005-0000-0000-0000C73F0000}"/>
    <cellStyle name="SAPBEXexcBad7 6 2 4 2" xfId="7118" xr:uid="{00000000-0005-0000-0000-0000C83F0000}"/>
    <cellStyle name="SAPBEXexcBad7 6 2 4 2 2" xfId="7119" xr:uid="{00000000-0005-0000-0000-0000C93F0000}"/>
    <cellStyle name="SAPBEXexcBad7 6 2 5" xfId="7120" xr:uid="{00000000-0005-0000-0000-0000CA3F0000}"/>
    <cellStyle name="SAPBEXexcBad7 6 2 5 2" xfId="7121" xr:uid="{00000000-0005-0000-0000-0000CB3F0000}"/>
    <cellStyle name="SAPBEXexcBad7 6 2 6" xfId="30062" xr:uid="{00000000-0005-0000-0000-0000CC3F0000}"/>
    <cellStyle name="SAPBEXexcBad7 6 2 7" xfId="30063" xr:uid="{00000000-0005-0000-0000-0000CD3F0000}"/>
    <cellStyle name="SAPBEXexcBad7 6 2 8" xfId="49666" xr:uid="{00000000-0005-0000-0000-0000CE3F0000}"/>
    <cellStyle name="SAPBEXexcBad7 6 20" xfId="30064" xr:uid="{00000000-0005-0000-0000-0000CF3F0000}"/>
    <cellStyle name="SAPBEXexcBad7 6 21" xfId="30065" xr:uid="{00000000-0005-0000-0000-0000D03F0000}"/>
    <cellStyle name="SAPBEXexcBad7 6 22" xfId="30066" xr:uid="{00000000-0005-0000-0000-0000D13F0000}"/>
    <cellStyle name="SAPBEXexcBad7 6 23" xfId="30067" xr:uid="{00000000-0005-0000-0000-0000D23F0000}"/>
    <cellStyle name="SAPBEXexcBad7 6 24" xfId="30068" xr:uid="{00000000-0005-0000-0000-0000D33F0000}"/>
    <cellStyle name="SAPBEXexcBad7 6 25" xfId="30069" xr:uid="{00000000-0005-0000-0000-0000D43F0000}"/>
    <cellStyle name="SAPBEXexcBad7 6 26" xfId="30070" xr:uid="{00000000-0005-0000-0000-0000D53F0000}"/>
    <cellStyle name="SAPBEXexcBad7 6 27" xfId="30071" xr:uid="{00000000-0005-0000-0000-0000D63F0000}"/>
    <cellStyle name="SAPBEXexcBad7 6 28" xfId="48276" xr:uid="{00000000-0005-0000-0000-0000D73F0000}"/>
    <cellStyle name="SAPBEXexcBad7 6 29" xfId="49151" xr:uid="{00000000-0005-0000-0000-0000D83F0000}"/>
    <cellStyle name="SAPBEXexcBad7 6 3" xfId="30072" xr:uid="{00000000-0005-0000-0000-0000D93F0000}"/>
    <cellStyle name="SAPBEXexcBad7 6 4" xfId="30073" xr:uid="{00000000-0005-0000-0000-0000DA3F0000}"/>
    <cellStyle name="SAPBEXexcBad7 6 5" xfId="30074" xr:uid="{00000000-0005-0000-0000-0000DB3F0000}"/>
    <cellStyle name="SAPBEXexcBad7 6 6" xfId="30075" xr:uid="{00000000-0005-0000-0000-0000DC3F0000}"/>
    <cellStyle name="SAPBEXexcBad7 6 7" xfId="30076" xr:uid="{00000000-0005-0000-0000-0000DD3F0000}"/>
    <cellStyle name="SAPBEXexcBad7 6 8" xfId="30077" xr:uid="{00000000-0005-0000-0000-0000DE3F0000}"/>
    <cellStyle name="SAPBEXexcBad7 6 9" xfId="30078" xr:uid="{00000000-0005-0000-0000-0000DF3F0000}"/>
    <cellStyle name="SAPBEXexcBad7 7" xfId="776" xr:uid="{00000000-0005-0000-0000-0000E03F0000}"/>
    <cellStyle name="SAPBEXexcBad7 7 10" xfId="30079" xr:uid="{00000000-0005-0000-0000-0000E13F0000}"/>
    <cellStyle name="SAPBEXexcBad7 7 11" xfId="30080" xr:uid="{00000000-0005-0000-0000-0000E23F0000}"/>
    <cellStyle name="SAPBEXexcBad7 7 12" xfId="30081" xr:uid="{00000000-0005-0000-0000-0000E33F0000}"/>
    <cellStyle name="SAPBEXexcBad7 7 13" xfId="30082" xr:uid="{00000000-0005-0000-0000-0000E43F0000}"/>
    <cellStyle name="SAPBEXexcBad7 7 14" xfId="30083" xr:uid="{00000000-0005-0000-0000-0000E53F0000}"/>
    <cellStyle name="SAPBEXexcBad7 7 15" xfId="30084" xr:uid="{00000000-0005-0000-0000-0000E63F0000}"/>
    <cellStyle name="SAPBEXexcBad7 7 16" xfId="30085" xr:uid="{00000000-0005-0000-0000-0000E73F0000}"/>
    <cellStyle name="SAPBEXexcBad7 7 17" xfId="30086" xr:uid="{00000000-0005-0000-0000-0000E83F0000}"/>
    <cellStyle name="SAPBEXexcBad7 7 18" xfId="30087" xr:uid="{00000000-0005-0000-0000-0000E93F0000}"/>
    <cellStyle name="SAPBEXexcBad7 7 19" xfId="30088" xr:uid="{00000000-0005-0000-0000-0000EA3F0000}"/>
    <cellStyle name="SAPBEXexcBad7 7 2" xfId="1726" xr:uid="{00000000-0005-0000-0000-0000EB3F0000}"/>
    <cellStyle name="SAPBEXexcBad7 7 2 2" xfId="7122" xr:uid="{00000000-0005-0000-0000-0000EC3F0000}"/>
    <cellStyle name="SAPBEXexcBad7 7 2 2 2" xfId="7123" xr:uid="{00000000-0005-0000-0000-0000ED3F0000}"/>
    <cellStyle name="SAPBEXexcBad7 7 2 2 2 2" xfId="7124" xr:uid="{00000000-0005-0000-0000-0000EE3F0000}"/>
    <cellStyle name="SAPBEXexcBad7 7 2 2 2 2 2" xfId="7125" xr:uid="{00000000-0005-0000-0000-0000EF3F0000}"/>
    <cellStyle name="SAPBEXexcBad7 7 2 2 2 3" xfId="7126" xr:uid="{00000000-0005-0000-0000-0000F03F0000}"/>
    <cellStyle name="SAPBEXexcBad7 7 2 2 3" xfId="7127" xr:uid="{00000000-0005-0000-0000-0000F13F0000}"/>
    <cellStyle name="SAPBEXexcBad7 7 2 2 3 2" xfId="7128" xr:uid="{00000000-0005-0000-0000-0000F23F0000}"/>
    <cellStyle name="SAPBEXexcBad7 7 2 2 3 2 2" xfId="7129" xr:uid="{00000000-0005-0000-0000-0000F33F0000}"/>
    <cellStyle name="SAPBEXexcBad7 7 2 2 4" xfId="7130" xr:uid="{00000000-0005-0000-0000-0000F43F0000}"/>
    <cellStyle name="SAPBEXexcBad7 7 2 2 4 2" xfId="7131" xr:uid="{00000000-0005-0000-0000-0000F53F0000}"/>
    <cellStyle name="SAPBEXexcBad7 7 2 3" xfId="7132" xr:uid="{00000000-0005-0000-0000-0000F63F0000}"/>
    <cellStyle name="SAPBEXexcBad7 7 2 3 2" xfId="7133" xr:uid="{00000000-0005-0000-0000-0000F73F0000}"/>
    <cellStyle name="SAPBEXexcBad7 7 2 3 2 2" xfId="7134" xr:uid="{00000000-0005-0000-0000-0000F83F0000}"/>
    <cellStyle name="SAPBEXexcBad7 7 2 3 3" xfId="7135" xr:uid="{00000000-0005-0000-0000-0000F93F0000}"/>
    <cellStyle name="SAPBEXexcBad7 7 2 4" xfId="7136" xr:uid="{00000000-0005-0000-0000-0000FA3F0000}"/>
    <cellStyle name="SAPBEXexcBad7 7 2 4 2" xfId="7137" xr:uid="{00000000-0005-0000-0000-0000FB3F0000}"/>
    <cellStyle name="SAPBEXexcBad7 7 2 4 2 2" xfId="7138" xr:uid="{00000000-0005-0000-0000-0000FC3F0000}"/>
    <cellStyle name="SAPBEXexcBad7 7 2 5" xfId="7139" xr:uid="{00000000-0005-0000-0000-0000FD3F0000}"/>
    <cellStyle name="SAPBEXexcBad7 7 2 5 2" xfId="7140" xr:uid="{00000000-0005-0000-0000-0000FE3F0000}"/>
    <cellStyle name="SAPBEXexcBad7 7 2 6" xfId="30089" xr:uid="{00000000-0005-0000-0000-0000FF3F0000}"/>
    <cellStyle name="SAPBEXexcBad7 7 2 7" xfId="30090" xr:uid="{00000000-0005-0000-0000-000000400000}"/>
    <cellStyle name="SAPBEXexcBad7 7 2 8" xfId="49667" xr:uid="{00000000-0005-0000-0000-000001400000}"/>
    <cellStyle name="SAPBEXexcBad7 7 20" xfId="30091" xr:uid="{00000000-0005-0000-0000-000002400000}"/>
    <cellStyle name="SAPBEXexcBad7 7 21" xfId="30092" xr:uid="{00000000-0005-0000-0000-000003400000}"/>
    <cellStyle name="SAPBEXexcBad7 7 22" xfId="30093" xr:uid="{00000000-0005-0000-0000-000004400000}"/>
    <cellStyle name="SAPBEXexcBad7 7 23" xfId="30094" xr:uid="{00000000-0005-0000-0000-000005400000}"/>
    <cellStyle name="SAPBEXexcBad7 7 24" xfId="30095" xr:uid="{00000000-0005-0000-0000-000006400000}"/>
    <cellStyle name="SAPBEXexcBad7 7 25" xfId="30096" xr:uid="{00000000-0005-0000-0000-000007400000}"/>
    <cellStyle name="SAPBEXexcBad7 7 26" xfId="30097" xr:uid="{00000000-0005-0000-0000-000008400000}"/>
    <cellStyle name="SAPBEXexcBad7 7 27" xfId="30098" xr:uid="{00000000-0005-0000-0000-000009400000}"/>
    <cellStyle name="SAPBEXexcBad7 7 28" xfId="48277" xr:uid="{00000000-0005-0000-0000-00000A400000}"/>
    <cellStyle name="SAPBEXexcBad7 7 29" xfId="49152" xr:uid="{00000000-0005-0000-0000-00000B400000}"/>
    <cellStyle name="SAPBEXexcBad7 7 3" xfId="30099" xr:uid="{00000000-0005-0000-0000-00000C400000}"/>
    <cellStyle name="SAPBEXexcBad7 7 4" xfId="30100" xr:uid="{00000000-0005-0000-0000-00000D400000}"/>
    <cellStyle name="SAPBEXexcBad7 7 5" xfId="30101" xr:uid="{00000000-0005-0000-0000-00000E400000}"/>
    <cellStyle name="SAPBEXexcBad7 7 6" xfId="30102" xr:uid="{00000000-0005-0000-0000-00000F400000}"/>
    <cellStyle name="SAPBEXexcBad7 7 7" xfId="30103" xr:uid="{00000000-0005-0000-0000-000010400000}"/>
    <cellStyle name="SAPBEXexcBad7 7 8" xfId="30104" xr:uid="{00000000-0005-0000-0000-000011400000}"/>
    <cellStyle name="SAPBEXexcBad7 7 9" xfId="30105" xr:uid="{00000000-0005-0000-0000-000012400000}"/>
    <cellStyle name="SAPBEXexcBad7 8" xfId="758" xr:uid="{00000000-0005-0000-0000-000013400000}"/>
    <cellStyle name="SAPBEXexcBad7 8 10" xfId="30106" xr:uid="{00000000-0005-0000-0000-000014400000}"/>
    <cellStyle name="SAPBEXexcBad7 8 11" xfId="30107" xr:uid="{00000000-0005-0000-0000-000015400000}"/>
    <cellStyle name="SAPBEXexcBad7 8 12" xfId="30108" xr:uid="{00000000-0005-0000-0000-000016400000}"/>
    <cellStyle name="SAPBEXexcBad7 8 13" xfId="30109" xr:uid="{00000000-0005-0000-0000-000017400000}"/>
    <cellStyle name="SAPBEXexcBad7 8 14" xfId="30110" xr:uid="{00000000-0005-0000-0000-000018400000}"/>
    <cellStyle name="SAPBEXexcBad7 8 15" xfId="30111" xr:uid="{00000000-0005-0000-0000-000019400000}"/>
    <cellStyle name="SAPBEXexcBad7 8 16" xfId="30112" xr:uid="{00000000-0005-0000-0000-00001A400000}"/>
    <cellStyle name="SAPBEXexcBad7 8 17" xfId="30113" xr:uid="{00000000-0005-0000-0000-00001B400000}"/>
    <cellStyle name="SAPBEXexcBad7 8 18" xfId="30114" xr:uid="{00000000-0005-0000-0000-00001C400000}"/>
    <cellStyle name="SAPBEXexcBad7 8 19" xfId="30115" xr:uid="{00000000-0005-0000-0000-00001D400000}"/>
    <cellStyle name="SAPBEXexcBad7 8 2" xfId="1727" xr:uid="{00000000-0005-0000-0000-00001E400000}"/>
    <cellStyle name="SAPBEXexcBad7 8 2 2" xfId="7141" xr:uid="{00000000-0005-0000-0000-00001F400000}"/>
    <cellStyle name="SAPBEXexcBad7 8 2 2 2" xfId="7142" xr:uid="{00000000-0005-0000-0000-000020400000}"/>
    <cellStyle name="SAPBEXexcBad7 8 2 2 2 2" xfId="7143" xr:uid="{00000000-0005-0000-0000-000021400000}"/>
    <cellStyle name="SAPBEXexcBad7 8 2 2 2 2 2" xfId="7144" xr:uid="{00000000-0005-0000-0000-000022400000}"/>
    <cellStyle name="SAPBEXexcBad7 8 2 2 2 3" xfId="7145" xr:uid="{00000000-0005-0000-0000-000023400000}"/>
    <cellStyle name="SAPBEXexcBad7 8 2 2 3" xfId="7146" xr:uid="{00000000-0005-0000-0000-000024400000}"/>
    <cellStyle name="SAPBEXexcBad7 8 2 2 3 2" xfId="7147" xr:uid="{00000000-0005-0000-0000-000025400000}"/>
    <cellStyle name="SAPBEXexcBad7 8 2 2 3 2 2" xfId="7148" xr:uid="{00000000-0005-0000-0000-000026400000}"/>
    <cellStyle name="SAPBEXexcBad7 8 2 2 4" xfId="7149" xr:uid="{00000000-0005-0000-0000-000027400000}"/>
    <cellStyle name="SAPBEXexcBad7 8 2 2 4 2" xfId="7150" xr:uid="{00000000-0005-0000-0000-000028400000}"/>
    <cellStyle name="SAPBEXexcBad7 8 2 3" xfId="7151" xr:uid="{00000000-0005-0000-0000-000029400000}"/>
    <cellStyle name="SAPBEXexcBad7 8 2 3 2" xfId="7152" xr:uid="{00000000-0005-0000-0000-00002A400000}"/>
    <cellStyle name="SAPBEXexcBad7 8 2 3 2 2" xfId="7153" xr:uid="{00000000-0005-0000-0000-00002B400000}"/>
    <cellStyle name="SAPBEXexcBad7 8 2 3 3" xfId="7154" xr:uid="{00000000-0005-0000-0000-00002C400000}"/>
    <cellStyle name="SAPBEXexcBad7 8 2 4" xfId="7155" xr:uid="{00000000-0005-0000-0000-00002D400000}"/>
    <cellStyle name="SAPBEXexcBad7 8 2 4 2" xfId="7156" xr:uid="{00000000-0005-0000-0000-00002E400000}"/>
    <cellStyle name="SAPBEXexcBad7 8 2 4 2 2" xfId="7157" xr:uid="{00000000-0005-0000-0000-00002F400000}"/>
    <cellStyle name="SAPBEXexcBad7 8 2 5" xfId="7158" xr:uid="{00000000-0005-0000-0000-000030400000}"/>
    <cellStyle name="SAPBEXexcBad7 8 2 5 2" xfId="7159" xr:uid="{00000000-0005-0000-0000-000031400000}"/>
    <cellStyle name="SAPBEXexcBad7 8 2 6" xfId="30116" xr:uid="{00000000-0005-0000-0000-000032400000}"/>
    <cellStyle name="SAPBEXexcBad7 8 2 7" xfId="30117" xr:uid="{00000000-0005-0000-0000-000033400000}"/>
    <cellStyle name="SAPBEXexcBad7 8 20" xfId="30118" xr:uid="{00000000-0005-0000-0000-000034400000}"/>
    <cellStyle name="SAPBEXexcBad7 8 21" xfId="30119" xr:uid="{00000000-0005-0000-0000-000035400000}"/>
    <cellStyle name="SAPBEXexcBad7 8 22" xfId="30120" xr:uid="{00000000-0005-0000-0000-000036400000}"/>
    <cellStyle name="SAPBEXexcBad7 8 23" xfId="30121" xr:uid="{00000000-0005-0000-0000-000037400000}"/>
    <cellStyle name="SAPBEXexcBad7 8 24" xfId="30122" xr:uid="{00000000-0005-0000-0000-000038400000}"/>
    <cellStyle name="SAPBEXexcBad7 8 25" xfId="30123" xr:uid="{00000000-0005-0000-0000-000039400000}"/>
    <cellStyle name="SAPBEXexcBad7 8 26" xfId="30124" xr:uid="{00000000-0005-0000-0000-00003A400000}"/>
    <cellStyle name="SAPBEXexcBad7 8 27" xfId="30125" xr:uid="{00000000-0005-0000-0000-00003B400000}"/>
    <cellStyle name="SAPBEXexcBad7 8 28" xfId="48278" xr:uid="{00000000-0005-0000-0000-00003C400000}"/>
    <cellStyle name="SAPBEXexcBad7 8 3" xfId="30126" xr:uid="{00000000-0005-0000-0000-00003D400000}"/>
    <cellStyle name="SAPBEXexcBad7 8 4" xfId="30127" xr:uid="{00000000-0005-0000-0000-00003E400000}"/>
    <cellStyle name="SAPBEXexcBad7 8 5" xfId="30128" xr:uid="{00000000-0005-0000-0000-00003F400000}"/>
    <cellStyle name="SAPBEXexcBad7 8 6" xfId="30129" xr:uid="{00000000-0005-0000-0000-000040400000}"/>
    <cellStyle name="SAPBEXexcBad7 8 7" xfId="30130" xr:uid="{00000000-0005-0000-0000-000041400000}"/>
    <cellStyle name="SAPBEXexcBad7 8 8" xfId="30131" xr:uid="{00000000-0005-0000-0000-000042400000}"/>
    <cellStyle name="SAPBEXexcBad7 8 9" xfId="30132" xr:uid="{00000000-0005-0000-0000-000043400000}"/>
    <cellStyle name="SAPBEXexcBad7 9" xfId="1728" xr:uid="{00000000-0005-0000-0000-000044400000}"/>
    <cellStyle name="SAPBEXexcBad7 9 10" xfId="30133" xr:uid="{00000000-0005-0000-0000-000045400000}"/>
    <cellStyle name="SAPBEXexcBad7 9 11" xfId="30134" xr:uid="{00000000-0005-0000-0000-000046400000}"/>
    <cellStyle name="SAPBEXexcBad7 9 12" xfId="30135" xr:uid="{00000000-0005-0000-0000-000047400000}"/>
    <cellStyle name="SAPBEXexcBad7 9 13" xfId="30136" xr:uid="{00000000-0005-0000-0000-000048400000}"/>
    <cellStyle name="SAPBEXexcBad7 9 14" xfId="30137" xr:uid="{00000000-0005-0000-0000-000049400000}"/>
    <cellStyle name="SAPBEXexcBad7 9 15" xfId="30138" xr:uid="{00000000-0005-0000-0000-00004A400000}"/>
    <cellStyle name="SAPBEXexcBad7 9 16" xfId="30139" xr:uid="{00000000-0005-0000-0000-00004B400000}"/>
    <cellStyle name="SAPBEXexcBad7 9 17" xfId="30140" xr:uid="{00000000-0005-0000-0000-00004C400000}"/>
    <cellStyle name="SAPBEXexcBad7 9 18" xfId="30141" xr:uid="{00000000-0005-0000-0000-00004D400000}"/>
    <cellStyle name="SAPBEXexcBad7 9 19" xfId="30142" xr:uid="{00000000-0005-0000-0000-00004E400000}"/>
    <cellStyle name="SAPBEXexcBad7 9 2" xfId="7160" xr:uid="{00000000-0005-0000-0000-00004F400000}"/>
    <cellStyle name="SAPBEXexcBad7 9 2 2" xfId="7161" xr:uid="{00000000-0005-0000-0000-000050400000}"/>
    <cellStyle name="SAPBEXexcBad7 9 2 2 2" xfId="7162" xr:uid="{00000000-0005-0000-0000-000051400000}"/>
    <cellStyle name="SAPBEXexcBad7 9 2 2 2 2" xfId="7163" xr:uid="{00000000-0005-0000-0000-000052400000}"/>
    <cellStyle name="SAPBEXexcBad7 9 2 2 3" xfId="7164" xr:uid="{00000000-0005-0000-0000-000053400000}"/>
    <cellStyle name="SAPBEXexcBad7 9 2 3" xfId="7165" xr:uid="{00000000-0005-0000-0000-000054400000}"/>
    <cellStyle name="SAPBEXexcBad7 9 2 3 2" xfId="7166" xr:uid="{00000000-0005-0000-0000-000055400000}"/>
    <cellStyle name="SAPBEXexcBad7 9 2 3 2 2" xfId="7167" xr:uid="{00000000-0005-0000-0000-000056400000}"/>
    <cellStyle name="SAPBEXexcBad7 9 2 4" xfId="7168" xr:uid="{00000000-0005-0000-0000-000057400000}"/>
    <cellStyle name="SAPBEXexcBad7 9 2 4 2" xfId="7169" xr:uid="{00000000-0005-0000-0000-000058400000}"/>
    <cellStyle name="SAPBEXexcBad7 9 2 5" xfId="30143" xr:uid="{00000000-0005-0000-0000-000059400000}"/>
    <cellStyle name="SAPBEXexcBad7 9 2 6" xfId="30144" xr:uid="{00000000-0005-0000-0000-00005A400000}"/>
    <cellStyle name="SAPBEXexcBad7 9 2 7" xfId="30145" xr:uid="{00000000-0005-0000-0000-00005B400000}"/>
    <cellStyle name="SAPBEXexcBad7 9 20" xfId="30146" xr:uid="{00000000-0005-0000-0000-00005C400000}"/>
    <cellStyle name="SAPBEXexcBad7 9 21" xfId="30147" xr:uid="{00000000-0005-0000-0000-00005D400000}"/>
    <cellStyle name="SAPBEXexcBad7 9 22" xfId="30148" xr:uid="{00000000-0005-0000-0000-00005E400000}"/>
    <cellStyle name="SAPBEXexcBad7 9 23" xfId="30149" xr:uid="{00000000-0005-0000-0000-00005F400000}"/>
    <cellStyle name="SAPBEXexcBad7 9 24" xfId="30150" xr:uid="{00000000-0005-0000-0000-000060400000}"/>
    <cellStyle name="SAPBEXexcBad7 9 25" xfId="30151" xr:uid="{00000000-0005-0000-0000-000061400000}"/>
    <cellStyle name="SAPBEXexcBad7 9 26" xfId="30152" xr:uid="{00000000-0005-0000-0000-000062400000}"/>
    <cellStyle name="SAPBEXexcBad7 9 27" xfId="30153" xr:uid="{00000000-0005-0000-0000-000063400000}"/>
    <cellStyle name="SAPBEXexcBad7 9 28" xfId="48279" xr:uid="{00000000-0005-0000-0000-000064400000}"/>
    <cellStyle name="SAPBEXexcBad7 9 29" xfId="49646" xr:uid="{00000000-0005-0000-0000-000065400000}"/>
    <cellStyle name="SAPBEXexcBad7 9 3" xfId="30154" xr:uid="{00000000-0005-0000-0000-000066400000}"/>
    <cellStyle name="SAPBEXexcBad7 9 4" xfId="30155" xr:uid="{00000000-0005-0000-0000-000067400000}"/>
    <cellStyle name="SAPBEXexcBad7 9 5" xfId="30156" xr:uid="{00000000-0005-0000-0000-000068400000}"/>
    <cellStyle name="SAPBEXexcBad7 9 6" xfId="30157" xr:uid="{00000000-0005-0000-0000-000069400000}"/>
    <cellStyle name="SAPBEXexcBad7 9 7" xfId="30158" xr:uid="{00000000-0005-0000-0000-00006A400000}"/>
    <cellStyle name="SAPBEXexcBad7 9 8" xfId="30159" xr:uid="{00000000-0005-0000-0000-00006B400000}"/>
    <cellStyle name="SAPBEXexcBad7 9 9" xfId="30160" xr:uid="{00000000-0005-0000-0000-00006C400000}"/>
    <cellStyle name="SAPBEXexcBad7_20120921_SF-grote-ronde-Liesbethdump2" xfId="411" xr:uid="{00000000-0005-0000-0000-00006D400000}"/>
    <cellStyle name="SAPBEXexcBad8" xfId="123" xr:uid="{00000000-0005-0000-0000-00006E400000}"/>
    <cellStyle name="SAPBEXexcBad8 10" xfId="7170" xr:uid="{00000000-0005-0000-0000-00006F400000}"/>
    <cellStyle name="SAPBEXexcBad8 10 2" xfId="7171" xr:uid="{00000000-0005-0000-0000-000070400000}"/>
    <cellStyle name="SAPBEXexcBad8 10 2 2" xfId="7172" xr:uid="{00000000-0005-0000-0000-000071400000}"/>
    <cellStyle name="SAPBEXexcBad8 10 2 2 2" xfId="7173" xr:uid="{00000000-0005-0000-0000-000072400000}"/>
    <cellStyle name="SAPBEXexcBad8 10 2 3" xfId="7174" xr:uid="{00000000-0005-0000-0000-000073400000}"/>
    <cellStyle name="SAPBEXexcBad8 10 3" xfId="7175" xr:uid="{00000000-0005-0000-0000-000074400000}"/>
    <cellStyle name="SAPBEXexcBad8 10 3 2" xfId="7176" xr:uid="{00000000-0005-0000-0000-000075400000}"/>
    <cellStyle name="SAPBEXexcBad8 10 3 2 2" xfId="7177" xr:uid="{00000000-0005-0000-0000-000076400000}"/>
    <cellStyle name="SAPBEXexcBad8 10 4" xfId="7178" xr:uid="{00000000-0005-0000-0000-000077400000}"/>
    <cellStyle name="SAPBEXexcBad8 10 4 2" xfId="7179" xr:uid="{00000000-0005-0000-0000-000078400000}"/>
    <cellStyle name="SAPBEXexcBad8 10 5" xfId="30161" xr:uid="{00000000-0005-0000-0000-000079400000}"/>
    <cellStyle name="SAPBEXexcBad8 10 6" xfId="30162" xr:uid="{00000000-0005-0000-0000-00007A400000}"/>
    <cellStyle name="SAPBEXexcBad8 10 7" xfId="30163" xr:uid="{00000000-0005-0000-0000-00007B400000}"/>
    <cellStyle name="SAPBEXexcBad8 11" xfId="30164" xr:uid="{00000000-0005-0000-0000-00007C400000}"/>
    <cellStyle name="SAPBEXexcBad8 12" xfId="30165" xr:uid="{00000000-0005-0000-0000-00007D400000}"/>
    <cellStyle name="SAPBEXexcBad8 13" xfId="30166" xr:uid="{00000000-0005-0000-0000-00007E400000}"/>
    <cellStyle name="SAPBEXexcBad8 14" xfId="30167" xr:uid="{00000000-0005-0000-0000-00007F400000}"/>
    <cellStyle name="SAPBEXexcBad8 15" xfId="30168" xr:uid="{00000000-0005-0000-0000-000080400000}"/>
    <cellStyle name="SAPBEXexcBad8 16" xfId="30169" xr:uid="{00000000-0005-0000-0000-000081400000}"/>
    <cellStyle name="SAPBEXexcBad8 17" xfId="30170" xr:uid="{00000000-0005-0000-0000-000082400000}"/>
    <cellStyle name="SAPBEXexcBad8 18" xfId="30171" xr:uid="{00000000-0005-0000-0000-000083400000}"/>
    <cellStyle name="SAPBEXexcBad8 19" xfId="30172" xr:uid="{00000000-0005-0000-0000-000084400000}"/>
    <cellStyle name="SAPBEXexcBad8 2" xfId="412" xr:uid="{00000000-0005-0000-0000-000085400000}"/>
    <cellStyle name="SAPBEXexcBad8 2 10" xfId="30173" xr:uid="{00000000-0005-0000-0000-000086400000}"/>
    <cellStyle name="SAPBEXexcBad8 2 11" xfId="30174" xr:uid="{00000000-0005-0000-0000-000087400000}"/>
    <cellStyle name="SAPBEXexcBad8 2 12" xfId="30175" xr:uid="{00000000-0005-0000-0000-000088400000}"/>
    <cellStyle name="SAPBEXexcBad8 2 13" xfId="30176" xr:uid="{00000000-0005-0000-0000-000089400000}"/>
    <cellStyle name="SAPBEXexcBad8 2 14" xfId="30177" xr:uid="{00000000-0005-0000-0000-00008A400000}"/>
    <cellStyle name="SAPBEXexcBad8 2 15" xfId="30178" xr:uid="{00000000-0005-0000-0000-00008B400000}"/>
    <cellStyle name="SAPBEXexcBad8 2 16" xfId="30179" xr:uid="{00000000-0005-0000-0000-00008C400000}"/>
    <cellStyle name="SAPBEXexcBad8 2 17" xfId="30180" xr:uid="{00000000-0005-0000-0000-00008D400000}"/>
    <cellStyle name="SAPBEXexcBad8 2 18" xfId="30181" xr:uid="{00000000-0005-0000-0000-00008E400000}"/>
    <cellStyle name="SAPBEXexcBad8 2 19" xfId="30182" xr:uid="{00000000-0005-0000-0000-00008F400000}"/>
    <cellStyle name="SAPBEXexcBad8 2 2" xfId="512" xr:uid="{00000000-0005-0000-0000-000090400000}"/>
    <cellStyle name="SAPBEXexcBad8 2 2 10" xfId="30183" xr:uid="{00000000-0005-0000-0000-000091400000}"/>
    <cellStyle name="SAPBEXexcBad8 2 2 11" xfId="30184" xr:uid="{00000000-0005-0000-0000-000092400000}"/>
    <cellStyle name="SAPBEXexcBad8 2 2 12" xfId="30185" xr:uid="{00000000-0005-0000-0000-000093400000}"/>
    <cellStyle name="SAPBEXexcBad8 2 2 13" xfId="30186" xr:uid="{00000000-0005-0000-0000-000094400000}"/>
    <cellStyle name="SAPBEXexcBad8 2 2 14" xfId="30187" xr:uid="{00000000-0005-0000-0000-000095400000}"/>
    <cellStyle name="SAPBEXexcBad8 2 2 15" xfId="30188" xr:uid="{00000000-0005-0000-0000-000096400000}"/>
    <cellStyle name="SAPBEXexcBad8 2 2 16" xfId="30189" xr:uid="{00000000-0005-0000-0000-000097400000}"/>
    <cellStyle name="SAPBEXexcBad8 2 2 17" xfId="30190" xr:uid="{00000000-0005-0000-0000-000098400000}"/>
    <cellStyle name="SAPBEXexcBad8 2 2 18" xfId="30191" xr:uid="{00000000-0005-0000-0000-000099400000}"/>
    <cellStyle name="SAPBEXexcBad8 2 2 19" xfId="30192" xr:uid="{00000000-0005-0000-0000-00009A400000}"/>
    <cellStyle name="SAPBEXexcBad8 2 2 2" xfId="778" xr:uid="{00000000-0005-0000-0000-00009B400000}"/>
    <cellStyle name="SAPBEXexcBad8 2 2 2 10" xfId="30193" xr:uid="{00000000-0005-0000-0000-00009C400000}"/>
    <cellStyle name="SAPBEXexcBad8 2 2 2 11" xfId="30194" xr:uid="{00000000-0005-0000-0000-00009D400000}"/>
    <cellStyle name="SAPBEXexcBad8 2 2 2 12" xfId="30195" xr:uid="{00000000-0005-0000-0000-00009E400000}"/>
    <cellStyle name="SAPBEXexcBad8 2 2 2 13" xfId="30196" xr:uid="{00000000-0005-0000-0000-00009F400000}"/>
    <cellStyle name="SAPBEXexcBad8 2 2 2 14" xfId="30197" xr:uid="{00000000-0005-0000-0000-0000A0400000}"/>
    <cellStyle name="SAPBEXexcBad8 2 2 2 15" xfId="30198" xr:uid="{00000000-0005-0000-0000-0000A1400000}"/>
    <cellStyle name="SAPBEXexcBad8 2 2 2 16" xfId="30199" xr:uid="{00000000-0005-0000-0000-0000A2400000}"/>
    <cellStyle name="SAPBEXexcBad8 2 2 2 17" xfId="30200" xr:uid="{00000000-0005-0000-0000-0000A3400000}"/>
    <cellStyle name="SAPBEXexcBad8 2 2 2 18" xfId="30201" xr:uid="{00000000-0005-0000-0000-0000A4400000}"/>
    <cellStyle name="SAPBEXexcBad8 2 2 2 19" xfId="30202" xr:uid="{00000000-0005-0000-0000-0000A5400000}"/>
    <cellStyle name="SAPBEXexcBad8 2 2 2 2" xfId="1729" xr:uid="{00000000-0005-0000-0000-0000A6400000}"/>
    <cellStyle name="SAPBEXexcBad8 2 2 2 2 2" xfId="7180" xr:uid="{00000000-0005-0000-0000-0000A7400000}"/>
    <cellStyle name="SAPBEXexcBad8 2 2 2 2 2 2" xfId="7181" xr:uid="{00000000-0005-0000-0000-0000A8400000}"/>
    <cellStyle name="SAPBEXexcBad8 2 2 2 2 2 2 2" xfId="7182" xr:uid="{00000000-0005-0000-0000-0000A9400000}"/>
    <cellStyle name="SAPBEXexcBad8 2 2 2 2 2 2 2 2" xfId="7183" xr:uid="{00000000-0005-0000-0000-0000AA400000}"/>
    <cellStyle name="SAPBEXexcBad8 2 2 2 2 2 2 3" xfId="7184" xr:uid="{00000000-0005-0000-0000-0000AB400000}"/>
    <cellStyle name="SAPBEXexcBad8 2 2 2 2 2 3" xfId="7185" xr:uid="{00000000-0005-0000-0000-0000AC400000}"/>
    <cellStyle name="SAPBEXexcBad8 2 2 2 2 2 3 2" xfId="7186" xr:uid="{00000000-0005-0000-0000-0000AD400000}"/>
    <cellStyle name="SAPBEXexcBad8 2 2 2 2 2 3 2 2" xfId="7187" xr:uid="{00000000-0005-0000-0000-0000AE400000}"/>
    <cellStyle name="SAPBEXexcBad8 2 2 2 2 2 4" xfId="7188" xr:uid="{00000000-0005-0000-0000-0000AF400000}"/>
    <cellStyle name="SAPBEXexcBad8 2 2 2 2 2 4 2" xfId="7189" xr:uid="{00000000-0005-0000-0000-0000B0400000}"/>
    <cellStyle name="SAPBEXexcBad8 2 2 2 2 3" xfId="7190" xr:uid="{00000000-0005-0000-0000-0000B1400000}"/>
    <cellStyle name="SAPBEXexcBad8 2 2 2 2 3 2" xfId="7191" xr:uid="{00000000-0005-0000-0000-0000B2400000}"/>
    <cellStyle name="SAPBEXexcBad8 2 2 2 2 3 2 2" xfId="7192" xr:uid="{00000000-0005-0000-0000-0000B3400000}"/>
    <cellStyle name="SAPBEXexcBad8 2 2 2 2 3 3" xfId="7193" xr:uid="{00000000-0005-0000-0000-0000B4400000}"/>
    <cellStyle name="SAPBEXexcBad8 2 2 2 2 4" xfId="7194" xr:uid="{00000000-0005-0000-0000-0000B5400000}"/>
    <cellStyle name="SAPBEXexcBad8 2 2 2 2 4 2" xfId="7195" xr:uid="{00000000-0005-0000-0000-0000B6400000}"/>
    <cellStyle name="SAPBEXexcBad8 2 2 2 2 4 2 2" xfId="7196" xr:uid="{00000000-0005-0000-0000-0000B7400000}"/>
    <cellStyle name="SAPBEXexcBad8 2 2 2 2 5" xfId="7197" xr:uid="{00000000-0005-0000-0000-0000B8400000}"/>
    <cellStyle name="SAPBEXexcBad8 2 2 2 2 5 2" xfId="7198" xr:uid="{00000000-0005-0000-0000-0000B9400000}"/>
    <cellStyle name="SAPBEXexcBad8 2 2 2 2 6" xfId="30203" xr:uid="{00000000-0005-0000-0000-0000BA400000}"/>
    <cellStyle name="SAPBEXexcBad8 2 2 2 2 7" xfId="30204" xr:uid="{00000000-0005-0000-0000-0000BB400000}"/>
    <cellStyle name="SAPBEXexcBad8 2 2 2 2 8" xfId="49671" xr:uid="{00000000-0005-0000-0000-0000BC400000}"/>
    <cellStyle name="SAPBEXexcBad8 2 2 2 20" xfId="30205" xr:uid="{00000000-0005-0000-0000-0000BD400000}"/>
    <cellStyle name="SAPBEXexcBad8 2 2 2 21" xfId="30206" xr:uid="{00000000-0005-0000-0000-0000BE400000}"/>
    <cellStyle name="SAPBEXexcBad8 2 2 2 22" xfId="30207" xr:uid="{00000000-0005-0000-0000-0000BF400000}"/>
    <cellStyle name="SAPBEXexcBad8 2 2 2 23" xfId="30208" xr:uid="{00000000-0005-0000-0000-0000C0400000}"/>
    <cellStyle name="SAPBEXexcBad8 2 2 2 24" xfId="30209" xr:uid="{00000000-0005-0000-0000-0000C1400000}"/>
    <cellStyle name="SAPBEXexcBad8 2 2 2 25" xfId="30210" xr:uid="{00000000-0005-0000-0000-0000C2400000}"/>
    <cellStyle name="SAPBEXexcBad8 2 2 2 26" xfId="30211" xr:uid="{00000000-0005-0000-0000-0000C3400000}"/>
    <cellStyle name="SAPBEXexcBad8 2 2 2 27" xfId="30212" xr:uid="{00000000-0005-0000-0000-0000C4400000}"/>
    <cellStyle name="SAPBEXexcBad8 2 2 2 28" xfId="48280" xr:uid="{00000000-0005-0000-0000-0000C5400000}"/>
    <cellStyle name="SAPBEXexcBad8 2 2 2 29" xfId="49156" xr:uid="{00000000-0005-0000-0000-0000C6400000}"/>
    <cellStyle name="SAPBEXexcBad8 2 2 2 3" xfId="30213" xr:uid="{00000000-0005-0000-0000-0000C7400000}"/>
    <cellStyle name="SAPBEXexcBad8 2 2 2 4" xfId="30214" xr:uid="{00000000-0005-0000-0000-0000C8400000}"/>
    <cellStyle name="SAPBEXexcBad8 2 2 2 5" xfId="30215" xr:uid="{00000000-0005-0000-0000-0000C9400000}"/>
    <cellStyle name="SAPBEXexcBad8 2 2 2 6" xfId="30216" xr:uid="{00000000-0005-0000-0000-0000CA400000}"/>
    <cellStyle name="SAPBEXexcBad8 2 2 2 7" xfId="30217" xr:uid="{00000000-0005-0000-0000-0000CB400000}"/>
    <cellStyle name="SAPBEXexcBad8 2 2 2 8" xfId="30218" xr:uid="{00000000-0005-0000-0000-0000CC400000}"/>
    <cellStyle name="SAPBEXexcBad8 2 2 2 9" xfId="30219" xr:uid="{00000000-0005-0000-0000-0000CD400000}"/>
    <cellStyle name="SAPBEXexcBad8 2 2 20" xfId="30220" xr:uid="{00000000-0005-0000-0000-0000CE400000}"/>
    <cellStyle name="SAPBEXexcBad8 2 2 21" xfId="30221" xr:uid="{00000000-0005-0000-0000-0000CF400000}"/>
    <cellStyle name="SAPBEXexcBad8 2 2 22" xfId="30222" xr:uid="{00000000-0005-0000-0000-0000D0400000}"/>
    <cellStyle name="SAPBEXexcBad8 2 2 23" xfId="30223" xr:uid="{00000000-0005-0000-0000-0000D1400000}"/>
    <cellStyle name="SAPBEXexcBad8 2 2 24" xfId="30224" xr:uid="{00000000-0005-0000-0000-0000D2400000}"/>
    <cellStyle name="SAPBEXexcBad8 2 2 25" xfId="30225" xr:uid="{00000000-0005-0000-0000-0000D3400000}"/>
    <cellStyle name="SAPBEXexcBad8 2 2 26" xfId="30226" xr:uid="{00000000-0005-0000-0000-0000D4400000}"/>
    <cellStyle name="SAPBEXexcBad8 2 2 27" xfId="30227" xr:uid="{00000000-0005-0000-0000-0000D5400000}"/>
    <cellStyle name="SAPBEXexcBad8 2 2 28" xfId="30228" xr:uid="{00000000-0005-0000-0000-0000D6400000}"/>
    <cellStyle name="SAPBEXexcBad8 2 2 29" xfId="30229" xr:uid="{00000000-0005-0000-0000-0000D7400000}"/>
    <cellStyle name="SAPBEXexcBad8 2 2 3" xfId="779" xr:uid="{00000000-0005-0000-0000-0000D8400000}"/>
    <cellStyle name="SAPBEXexcBad8 2 2 3 10" xfId="30230" xr:uid="{00000000-0005-0000-0000-0000D9400000}"/>
    <cellStyle name="SAPBEXexcBad8 2 2 3 11" xfId="30231" xr:uid="{00000000-0005-0000-0000-0000DA400000}"/>
    <cellStyle name="SAPBEXexcBad8 2 2 3 12" xfId="30232" xr:uid="{00000000-0005-0000-0000-0000DB400000}"/>
    <cellStyle name="SAPBEXexcBad8 2 2 3 13" xfId="30233" xr:uid="{00000000-0005-0000-0000-0000DC400000}"/>
    <cellStyle name="SAPBEXexcBad8 2 2 3 14" xfId="30234" xr:uid="{00000000-0005-0000-0000-0000DD400000}"/>
    <cellStyle name="SAPBEXexcBad8 2 2 3 15" xfId="30235" xr:uid="{00000000-0005-0000-0000-0000DE400000}"/>
    <cellStyle name="SAPBEXexcBad8 2 2 3 16" xfId="30236" xr:uid="{00000000-0005-0000-0000-0000DF400000}"/>
    <cellStyle name="SAPBEXexcBad8 2 2 3 17" xfId="30237" xr:uid="{00000000-0005-0000-0000-0000E0400000}"/>
    <cellStyle name="SAPBEXexcBad8 2 2 3 18" xfId="30238" xr:uid="{00000000-0005-0000-0000-0000E1400000}"/>
    <cellStyle name="SAPBEXexcBad8 2 2 3 19" xfId="30239" xr:uid="{00000000-0005-0000-0000-0000E2400000}"/>
    <cellStyle name="SAPBEXexcBad8 2 2 3 2" xfId="1730" xr:uid="{00000000-0005-0000-0000-0000E3400000}"/>
    <cellStyle name="SAPBEXexcBad8 2 2 3 2 2" xfId="7199" xr:uid="{00000000-0005-0000-0000-0000E4400000}"/>
    <cellStyle name="SAPBEXexcBad8 2 2 3 2 2 2" xfId="7200" xr:uid="{00000000-0005-0000-0000-0000E5400000}"/>
    <cellStyle name="SAPBEXexcBad8 2 2 3 2 2 2 2" xfId="7201" xr:uid="{00000000-0005-0000-0000-0000E6400000}"/>
    <cellStyle name="SAPBEXexcBad8 2 2 3 2 2 2 2 2" xfId="7202" xr:uid="{00000000-0005-0000-0000-0000E7400000}"/>
    <cellStyle name="SAPBEXexcBad8 2 2 3 2 2 2 3" xfId="7203" xr:uid="{00000000-0005-0000-0000-0000E8400000}"/>
    <cellStyle name="SAPBEXexcBad8 2 2 3 2 2 3" xfId="7204" xr:uid="{00000000-0005-0000-0000-0000E9400000}"/>
    <cellStyle name="SAPBEXexcBad8 2 2 3 2 2 3 2" xfId="7205" xr:uid="{00000000-0005-0000-0000-0000EA400000}"/>
    <cellStyle name="SAPBEXexcBad8 2 2 3 2 2 3 2 2" xfId="7206" xr:uid="{00000000-0005-0000-0000-0000EB400000}"/>
    <cellStyle name="SAPBEXexcBad8 2 2 3 2 2 4" xfId="7207" xr:uid="{00000000-0005-0000-0000-0000EC400000}"/>
    <cellStyle name="SAPBEXexcBad8 2 2 3 2 2 4 2" xfId="7208" xr:uid="{00000000-0005-0000-0000-0000ED400000}"/>
    <cellStyle name="SAPBEXexcBad8 2 2 3 2 3" xfId="7209" xr:uid="{00000000-0005-0000-0000-0000EE400000}"/>
    <cellStyle name="SAPBEXexcBad8 2 2 3 2 3 2" xfId="7210" xr:uid="{00000000-0005-0000-0000-0000EF400000}"/>
    <cellStyle name="SAPBEXexcBad8 2 2 3 2 3 2 2" xfId="7211" xr:uid="{00000000-0005-0000-0000-0000F0400000}"/>
    <cellStyle name="SAPBEXexcBad8 2 2 3 2 3 3" xfId="7212" xr:uid="{00000000-0005-0000-0000-0000F1400000}"/>
    <cellStyle name="SAPBEXexcBad8 2 2 3 2 4" xfId="7213" xr:uid="{00000000-0005-0000-0000-0000F2400000}"/>
    <cellStyle name="SAPBEXexcBad8 2 2 3 2 4 2" xfId="7214" xr:uid="{00000000-0005-0000-0000-0000F3400000}"/>
    <cellStyle name="SAPBEXexcBad8 2 2 3 2 4 2 2" xfId="7215" xr:uid="{00000000-0005-0000-0000-0000F4400000}"/>
    <cellStyle name="SAPBEXexcBad8 2 2 3 2 5" xfId="7216" xr:uid="{00000000-0005-0000-0000-0000F5400000}"/>
    <cellStyle name="SAPBEXexcBad8 2 2 3 2 5 2" xfId="7217" xr:uid="{00000000-0005-0000-0000-0000F6400000}"/>
    <cellStyle name="SAPBEXexcBad8 2 2 3 2 6" xfId="30240" xr:uid="{00000000-0005-0000-0000-0000F7400000}"/>
    <cellStyle name="SAPBEXexcBad8 2 2 3 2 7" xfId="30241" xr:uid="{00000000-0005-0000-0000-0000F8400000}"/>
    <cellStyle name="SAPBEXexcBad8 2 2 3 2 8" xfId="49672" xr:uid="{00000000-0005-0000-0000-0000F9400000}"/>
    <cellStyle name="SAPBEXexcBad8 2 2 3 20" xfId="30242" xr:uid="{00000000-0005-0000-0000-0000FA400000}"/>
    <cellStyle name="SAPBEXexcBad8 2 2 3 21" xfId="30243" xr:uid="{00000000-0005-0000-0000-0000FB400000}"/>
    <cellStyle name="SAPBEXexcBad8 2 2 3 22" xfId="30244" xr:uid="{00000000-0005-0000-0000-0000FC400000}"/>
    <cellStyle name="SAPBEXexcBad8 2 2 3 23" xfId="30245" xr:uid="{00000000-0005-0000-0000-0000FD400000}"/>
    <cellStyle name="SAPBEXexcBad8 2 2 3 24" xfId="30246" xr:uid="{00000000-0005-0000-0000-0000FE400000}"/>
    <cellStyle name="SAPBEXexcBad8 2 2 3 25" xfId="30247" xr:uid="{00000000-0005-0000-0000-0000FF400000}"/>
    <cellStyle name="SAPBEXexcBad8 2 2 3 26" xfId="30248" xr:uid="{00000000-0005-0000-0000-000000410000}"/>
    <cellStyle name="SAPBEXexcBad8 2 2 3 27" xfId="30249" xr:uid="{00000000-0005-0000-0000-000001410000}"/>
    <cellStyle name="SAPBEXexcBad8 2 2 3 28" xfId="48281" xr:uid="{00000000-0005-0000-0000-000002410000}"/>
    <cellStyle name="SAPBEXexcBad8 2 2 3 29" xfId="49157" xr:uid="{00000000-0005-0000-0000-000003410000}"/>
    <cellStyle name="SAPBEXexcBad8 2 2 3 3" xfId="30250" xr:uid="{00000000-0005-0000-0000-000004410000}"/>
    <cellStyle name="SAPBEXexcBad8 2 2 3 4" xfId="30251" xr:uid="{00000000-0005-0000-0000-000005410000}"/>
    <cellStyle name="SAPBEXexcBad8 2 2 3 5" xfId="30252" xr:uid="{00000000-0005-0000-0000-000006410000}"/>
    <cellStyle name="SAPBEXexcBad8 2 2 3 6" xfId="30253" xr:uid="{00000000-0005-0000-0000-000007410000}"/>
    <cellStyle name="SAPBEXexcBad8 2 2 3 7" xfId="30254" xr:uid="{00000000-0005-0000-0000-000008410000}"/>
    <cellStyle name="SAPBEXexcBad8 2 2 3 8" xfId="30255" xr:uid="{00000000-0005-0000-0000-000009410000}"/>
    <cellStyle name="SAPBEXexcBad8 2 2 3 9" xfId="30256" xr:uid="{00000000-0005-0000-0000-00000A410000}"/>
    <cellStyle name="SAPBEXexcBad8 2 2 30" xfId="30257" xr:uid="{00000000-0005-0000-0000-00000B410000}"/>
    <cellStyle name="SAPBEXexcBad8 2 2 31" xfId="30258" xr:uid="{00000000-0005-0000-0000-00000C410000}"/>
    <cellStyle name="SAPBEXexcBad8 2 2 32" xfId="30259" xr:uid="{00000000-0005-0000-0000-00000D410000}"/>
    <cellStyle name="SAPBEXexcBad8 2 2 33" xfId="48282" xr:uid="{00000000-0005-0000-0000-00000E410000}"/>
    <cellStyle name="SAPBEXexcBad8 2 2 34" xfId="49155" xr:uid="{00000000-0005-0000-0000-00000F410000}"/>
    <cellStyle name="SAPBEXexcBad8 2 2 4" xfId="780" xr:uid="{00000000-0005-0000-0000-000010410000}"/>
    <cellStyle name="SAPBEXexcBad8 2 2 4 10" xfId="30260" xr:uid="{00000000-0005-0000-0000-000011410000}"/>
    <cellStyle name="SAPBEXexcBad8 2 2 4 11" xfId="30261" xr:uid="{00000000-0005-0000-0000-000012410000}"/>
    <cellStyle name="SAPBEXexcBad8 2 2 4 12" xfId="30262" xr:uid="{00000000-0005-0000-0000-000013410000}"/>
    <cellStyle name="SAPBEXexcBad8 2 2 4 13" xfId="30263" xr:uid="{00000000-0005-0000-0000-000014410000}"/>
    <cellStyle name="SAPBEXexcBad8 2 2 4 14" xfId="30264" xr:uid="{00000000-0005-0000-0000-000015410000}"/>
    <cellStyle name="SAPBEXexcBad8 2 2 4 15" xfId="30265" xr:uid="{00000000-0005-0000-0000-000016410000}"/>
    <cellStyle name="SAPBEXexcBad8 2 2 4 16" xfId="30266" xr:uid="{00000000-0005-0000-0000-000017410000}"/>
    <cellStyle name="SAPBEXexcBad8 2 2 4 17" xfId="30267" xr:uid="{00000000-0005-0000-0000-000018410000}"/>
    <cellStyle name="SAPBEXexcBad8 2 2 4 18" xfId="30268" xr:uid="{00000000-0005-0000-0000-000019410000}"/>
    <cellStyle name="SAPBEXexcBad8 2 2 4 19" xfId="30269" xr:uid="{00000000-0005-0000-0000-00001A410000}"/>
    <cellStyle name="SAPBEXexcBad8 2 2 4 2" xfId="1731" xr:uid="{00000000-0005-0000-0000-00001B410000}"/>
    <cellStyle name="SAPBEXexcBad8 2 2 4 2 2" xfId="7218" xr:uid="{00000000-0005-0000-0000-00001C410000}"/>
    <cellStyle name="SAPBEXexcBad8 2 2 4 2 2 2" xfId="7219" xr:uid="{00000000-0005-0000-0000-00001D410000}"/>
    <cellStyle name="SAPBEXexcBad8 2 2 4 2 2 2 2" xfId="7220" xr:uid="{00000000-0005-0000-0000-00001E410000}"/>
    <cellStyle name="SAPBEXexcBad8 2 2 4 2 2 2 2 2" xfId="7221" xr:uid="{00000000-0005-0000-0000-00001F410000}"/>
    <cellStyle name="SAPBEXexcBad8 2 2 4 2 2 2 3" xfId="7222" xr:uid="{00000000-0005-0000-0000-000020410000}"/>
    <cellStyle name="SAPBEXexcBad8 2 2 4 2 2 3" xfId="7223" xr:uid="{00000000-0005-0000-0000-000021410000}"/>
    <cellStyle name="SAPBEXexcBad8 2 2 4 2 2 3 2" xfId="7224" xr:uid="{00000000-0005-0000-0000-000022410000}"/>
    <cellStyle name="SAPBEXexcBad8 2 2 4 2 2 3 2 2" xfId="7225" xr:uid="{00000000-0005-0000-0000-000023410000}"/>
    <cellStyle name="SAPBEXexcBad8 2 2 4 2 2 4" xfId="7226" xr:uid="{00000000-0005-0000-0000-000024410000}"/>
    <cellStyle name="SAPBEXexcBad8 2 2 4 2 2 4 2" xfId="7227" xr:uid="{00000000-0005-0000-0000-000025410000}"/>
    <cellStyle name="SAPBEXexcBad8 2 2 4 2 3" xfId="7228" xr:uid="{00000000-0005-0000-0000-000026410000}"/>
    <cellStyle name="SAPBEXexcBad8 2 2 4 2 3 2" xfId="7229" xr:uid="{00000000-0005-0000-0000-000027410000}"/>
    <cellStyle name="SAPBEXexcBad8 2 2 4 2 3 2 2" xfId="7230" xr:uid="{00000000-0005-0000-0000-000028410000}"/>
    <cellStyle name="SAPBEXexcBad8 2 2 4 2 3 3" xfId="7231" xr:uid="{00000000-0005-0000-0000-000029410000}"/>
    <cellStyle name="SAPBEXexcBad8 2 2 4 2 4" xfId="7232" xr:uid="{00000000-0005-0000-0000-00002A410000}"/>
    <cellStyle name="SAPBEXexcBad8 2 2 4 2 4 2" xfId="7233" xr:uid="{00000000-0005-0000-0000-00002B410000}"/>
    <cellStyle name="SAPBEXexcBad8 2 2 4 2 4 2 2" xfId="7234" xr:uid="{00000000-0005-0000-0000-00002C410000}"/>
    <cellStyle name="SAPBEXexcBad8 2 2 4 2 5" xfId="7235" xr:uid="{00000000-0005-0000-0000-00002D410000}"/>
    <cellStyle name="SAPBEXexcBad8 2 2 4 2 5 2" xfId="7236" xr:uid="{00000000-0005-0000-0000-00002E410000}"/>
    <cellStyle name="SAPBEXexcBad8 2 2 4 2 6" xfId="30270" xr:uid="{00000000-0005-0000-0000-00002F410000}"/>
    <cellStyle name="SAPBEXexcBad8 2 2 4 2 7" xfId="30271" xr:uid="{00000000-0005-0000-0000-000030410000}"/>
    <cellStyle name="SAPBEXexcBad8 2 2 4 2 8" xfId="49673" xr:uid="{00000000-0005-0000-0000-000031410000}"/>
    <cellStyle name="SAPBEXexcBad8 2 2 4 20" xfId="30272" xr:uid="{00000000-0005-0000-0000-000032410000}"/>
    <cellStyle name="SAPBEXexcBad8 2 2 4 21" xfId="30273" xr:uid="{00000000-0005-0000-0000-000033410000}"/>
    <cellStyle name="SAPBEXexcBad8 2 2 4 22" xfId="30274" xr:uid="{00000000-0005-0000-0000-000034410000}"/>
    <cellStyle name="SAPBEXexcBad8 2 2 4 23" xfId="30275" xr:uid="{00000000-0005-0000-0000-000035410000}"/>
    <cellStyle name="SAPBEXexcBad8 2 2 4 24" xfId="30276" xr:uid="{00000000-0005-0000-0000-000036410000}"/>
    <cellStyle name="SAPBEXexcBad8 2 2 4 25" xfId="30277" xr:uid="{00000000-0005-0000-0000-000037410000}"/>
    <cellStyle name="SAPBEXexcBad8 2 2 4 26" xfId="30278" xr:uid="{00000000-0005-0000-0000-000038410000}"/>
    <cellStyle name="SAPBEXexcBad8 2 2 4 27" xfId="30279" xr:uid="{00000000-0005-0000-0000-000039410000}"/>
    <cellStyle name="SAPBEXexcBad8 2 2 4 28" xfId="48283" xr:uid="{00000000-0005-0000-0000-00003A410000}"/>
    <cellStyle name="SAPBEXexcBad8 2 2 4 29" xfId="49158" xr:uid="{00000000-0005-0000-0000-00003B410000}"/>
    <cellStyle name="SAPBEXexcBad8 2 2 4 3" xfId="30280" xr:uid="{00000000-0005-0000-0000-00003C410000}"/>
    <cellStyle name="SAPBEXexcBad8 2 2 4 4" xfId="30281" xr:uid="{00000000-0005-0000-0000-00003D410000}"/>
    <cellStyle name="SAPBEXexcBad8 2 2 4 5" xfId="30282" xr:uid="{00000000-0005-0000-0000-00003E410000}"/>
    <cellStyle name="SAPBEXexcBad8 2 2 4 6" xfId="30283" xr:uid="{00000000-0005-0000-0000-00003F410000}"/>
    <cellStyle name="SAPBEXexcBad8 2 2 4 7" xfId="30284" xr:uid="{00000000-0005-0000-0000-000040410000}"/>
    <cellStyle name="SAPBEXexcBad8 2 2 4 8" xfId="30285" xr:uid="{00000000-0005-0000-0000-000041410000}"/>
    <cellStyle name="SAPBEXexcBad8 2 2 4 9" xfId="30286" xr:uid="{00000000-0005-0000-0000-000042410000}"/>
    <cellStyle name="SAPBEXexcBad8 2 2 5" xfId="781" xr:uid="{00000000-0005-0000-0000-000043410000}"/>
    <cellStyle name="SAPBEXexcBad8 2 2 5 10" xfId="30287" xr:uid="{00000000-0005-0000-0000-000044410000}"/>
    <cellStyle name="SAPBEXexcBad8 2 2 5 11" xfId="30288" xr:uid="{00000000-0005-0000-0000-000045410000}"/>
    <cellStyle name="SAPBEXexcBad8 2 2 5 12" xfId="30289" xr:uid="{00000000-0005-0000-0000-000046410000}"/>
    <cellStyle name="SAPBEXexcBad8 2 2 5 13" xfId="30290" xr:uid="{00000000-0005-0000-0000-000047410000}"/>
    <cellStyle name="SAPBEXexcBad8 2 2 5 14" xfId="30291" xr:uid="{00000000-0005-0000-0000-000048410000}"/>
    <cellStyle name="SAPBEXexcBad8 2 2 5 15" xfId="30292" xr:uid="{00000000-0005-0000-0000-000049410000}"/>
    <cellStyle name="SAPBEXexcBad8 2 2 5 16" xfId="30293" xr:uid="{00000000-0005-0000-0000-00004A410000}"/>
    <cellStyle name="SAPBEXexcBad8 2 2 5 17" xfId="30294" xr:uid="{00000000-0005-0000-0000-00004B410000}"/>
    <cellStyle name="SAPBEXexcBad8 2 2 5 18" xfId="30295" xr:uid="{00000000-0005-0000-0000-00004C410000}"/>
    <cellStyle name="SAPBEXexcBad8 2 2 5 19" xfId="30296" xr:uid="{00000000-0005-0000-0000-00004D410000}"/>
    <cellStyle name="SAPBEXexcBad8 2 2 5 2" xfId="1732" xr:uid="{00000000-0005-0000-0000-00004E410000}"/>
    <cellStyle name="SAPBEXexcBad8 2 2 5 2 2" xfId="7237" xr:uid="{00000000-0005-0000-0000-00004F410000}"/>
    <cellStyle name="SAPBEXexcBad8 2 2 5 2 2 2" xfId="7238" xr:uid="{00000000-0005-0000-0000-000050410000}"/>
    <cellStyle name="SAPBEXexcBad8 2 2 5 2 2 2 2" xfId="7239" xr:uid="{00000000-0005-0000-0000-000051410000}"/>
    <cellStyle name="SAPBEXexcBad8 2 2 5 2 2 2 2 2" xfId="7240" xr:uid="{00000000-0005-0000-0000-000052410000}"/>
    <cellStyle name="SAPBEXexcBad8 2 2 5 2 2 2 3" xfId="7241" xr:uid="{00000000-0005-0000-0000-000053410000}"/>
    <cellStyle name="SAPBEXexcBad8 2 2 5 2 2 3" xfId="7242" xr:uid="{00000000-0005-0000-0000-000054410000}"/>
    <cellStyle name="SAPBEXexcBad8 2 2 5 2 2 3 2" xfId="7243" xr:uid="{00000000-0005-0000-0000-000055410000}"/>
    <cellStyle name="SAPBEXexcBad8 2 2 5 2 2 3 2 2" xfId="7244" xr:uid="{00000000-0005-0000-0000-000056410000}"/>
    <cellStyle name="SAPBEXexcBad8 2 2 5 2 2 4" xfId="7245" xr:uid="{00000000-0005-0000-0000-000057410000}"/>
    <cellStyle name="SAPBEXexcBad8 2 2 5 2 2 4 2" xfId="7246" xr:uid="{00000000-0005-0000-0000-000058410000}"/>
    <cellStyle name="SAPBEXexcBad8 2 2 5 2 3" xfId="7247" xr:uid="{00000000-0005-0000-0000-000059410000}"/>
    <cellStyle name="SAPBEXexcBad8 2 2 5 2 3 2" xfId="7248" xr:uid="{00000000-0005-0000-0000-00005A410000}"/>
    <cellStyle name="SAPBEXexcBad8 2 2 5 2 3 2 2" xfId="7249" xr:uid="{00000000-0005-0000-0000-00005B410000}"/>
    <cellStyle name="SAPBEXexcBad8 2 2 5 2 3 3" xfId="7250" xr:uid="{00000000-0005-0000-0000-00005C410000}"/>
    <cellStyle name="SAPBEXexcBad8 2 2 5 2 4" xfId="7251" xr:uid="{00000000-0005-0000-0000-00005D410000}"/>
    <cellStyle name="SAPBEXexcBad8 2 2 5 2 4 2" xfId="7252" xr:uid="{00000000-0005-0000-0000-00005E410000}"/>
    <cellStyle name="SAPBEXexcBad8 2 2 5 2 4 2 2" xfId="7253" xr:uid="{00000000-0005-0000-0000-00005F410000}"/>
    <cellStyle name="SAPBEXexcBad8 2 2 5 2 5" xfId="7254" xr:uid="{00000000-0005-0000-0000-000060410000}"/>
    <cellStyle name="SAPBEXexcBad8 2 2 5 2 5 2" xfId="7255" xr:uid="{00000000-0005-0000-0000-000061410000}"/>
    <cellStyle name="SAPBEXexcBad8 2 2 5 2 6" xfId="30297" xr:uid="{00000000-0005-0000-0000-000062410000}"/>
    <cellStyle name="SAPBEXexcBad8 2 2 5 2 7" xfId="30298" xr:uid="{00000000-0005-0000-0000-000063410000}"/>
    <cellStyle name="SAPBEXexcBad8 2 2 5 2 8" xfId="49674" xr:uid="{00000000-0005-0000-0000-000064410000}"/>
    <cellStyle name="SAPBEXexcBad8 2 2 5 20" xfId="30299" xr:uid="{00000000-0005-0000-0000-000065410000}"/>
    <cellStyle name="SAPBEXexcBad8 2 2 5 21" xfId="30300" xr:uid="{00000000-0005-0000-0000-000066410000}"/>
    <cellStyle name="SAPBEXexcBad8 2 2 5 22" xfId="30301" xr:uid="{00000000-0005-0000-0000-000067410000}"/>
    <cellStyle name="SAPBEXexcBad8 2 2 5 23" xfId="30302" xr:uid="{00000000-0005-0000-0000-000068410000}"/>
    <cellStyle name="SAPBEXexcBad8 2 2 5 24" xfId="30303" xr:uid="{00000000-0005-0000-0000-000069410000}"/>
    <cellStyle name="SAPBEXexcBad8 2 2 5 25" xfId="30304" xr:uid="{00000000-0005-0000-0000-00006A410000}"/>
    <cellStyle name="SAPBEXexcBad8 2 2 5 26" xfId="30305" xr:uid="{00000000-0005-0000-0000-00006B410000}"/>
    <cellStyle name="SAPBEXexcBad8 2 2 5 27" xfId="30306" xr:uid="{00000000-0005-0000-0000-00006C410000}"/>
    <cellStyle name="SAPBEXexcBad8 2 2 5 28" xfId="48284" xr:uid="{00000000-0005-0000-0000-00006D410000}"/>
    <cellStyle name="SAPBEXexcBad8 2 2 5 29" xfId="49159" xr:uid="{00000000-0005-0000-0000-00006E410000}"/>
    <cellStyle name="SAPBEXexcBad8 2 2 5 3" xfId="30307" xr:uid="{00000000-0005-0000-0000-00006F410000}"/>
    <cellStyle name="SAPBEXexcBad8 2 2 5 4" xfId="30308" xr:uid="{00000000-0005-0000-0000-000070410000}"/>
    <cellStyle name="SAPBEXexcBad8 2 2 5 5" xfId="30309" xr:uid="{00000000-0005-0000-0000-000071410000}"/>
    <cellStyle name="SAPBEXexcBad8 2 2 5 6" xfId="30310" xr:uid="{00000000-0005-0000-0000-000072410000}"/>
    <cellStyle name="SAPBEXexcBad8 2 2 5 7" xfId="30311" xr:uid="{00000000-0005-0000-0000-000073410000}"/>
    <cellStyle name="SAPBEXexcBad8 2 2 5 8" xfId="30312" xr:uid="{00000000-0005-0000-0000-000074410000}"/>
    <cellStyle name="SAPBEXexcBad8 2 2 5 9" xfId="30313" xr:uid="{00000000-0005-0000-0000-000075410000}"/>
    <cellStyle name="SAPBEXexcBad8 2 2 6" xfId="782" xr:uid="{00000000-0005-0000-0000-000076410000}"/>
    <cellStyle name="SAPBEXexcBad8 2 2 6 10" xfId="30314" xr:uid="{00000000-0005-0000-0000-000077410000}"/>
    <cellStyle name="SAPBEXexcBad8 2 2 6 11" xfId="30315" xr:uid="{00000000-0005-0000-0000-000078410000}"/>
    <cellStyle name="SAPBEXexcBad8 2 2 6 12" xfId="30316" xr:uid="{00000000-0005-0000-0000-000079410000}"/>
    <cellStyle name="SAPBEXexcBad8 2 2 6 13" xfId="30317" xr:uid="{00000000-0005-0000-0000-00007A410000}"/>
    <cellStyle name="SAPBEXexcBad8 2 2 6 14" xfId="30318" xr:uid="{00000000-0005-0000-0000-00007B410000}"/>
    <cellStyle name="SAPBEXexcBad8 2 2 6 15" xfId="30319" xr:uid="{00000000-0005-0000-0000-00007C410000}"/>
    <cellStyle name="SAPBEXexcBad8 2 2 6 16" xfId="30320" xr:uid="{00000000-0005-0000-0000-00007D410000}"/>
    <cellStyle name="SAPBEXexcBad8 2 2 6 17" xfId="30321" xr:uid="{00000000-0005-0000-0000-00007E410000}"/>
    <cellStyle name="SAPBEXexcBad8 2 2 6 18" xfId="30322" xr:uid="{00000000-0005-0000-0000-00007F410000}"/>
    <cellStyle name="SAPBEXexcBad8 2 2 6 19" xfId="30323" xr:uid="{00000000-0005-0000-0000-000080410000}"/>
    <cellStyle name="SAPBEXexcBad8 2 2 6 2" xfId="1733" xr:uid="{00000000-0005-0000-0000-000081410000}"/>
    <cellStyle name="SAPBEXexcBad8 2 2 6 2 2" xfId="7256" xr:uid="{00000000-0005-0000-0000-000082410000}"/>
    <cellStyle name="SAPBEXexcBad8 2 2 6 2 2 2" xfId="7257" xr:uid="{00000000-0005-0000-0000-000083410000}"/>
    <cellStyle name="SAPBEXexcBad8 2 2 6 2 2 2 2" xfId="7258" xr:uid="{00000000-0005-0000-0000-000084410000}"/>
    <cellStyle name="SAPBEXexcBad8 2 2 6 2 2 2 2 2" xfId="7259" xr:uid="{00000000-0005-0000-0000-000085410000}"/>
    <cellStyle name="SAPBEXexcBad8 2 2 6 2 2 2 3" xfId="7260" xr:uid="{00000000-0005-0000-0000-000086410000}"/>
    <cellStyle name="SAPBEXexcBad8 2 2 6 2 2 3" xfId="7261" xr:uid="{00000000-0005-0000-0000-000087410000}"/>
    <cellStyle name="SAPBEXexcBad8 2 2 6 2 2 3 2" xfId="7262" xr:uid="{00000000-0005-0000-0000-000088410000}"/>
    <cellStyle name="SAPBEXexcBad8 2 2 6 2 2 3 2 2" xfId="7263" xr:uid="{00000000-0005-0000-0000-000089410000}"/>
    <cellStyle name="SAPBEXexcBad8 2 2 6 2 2 4" xfId="7264" xr:uid="{00000000-0005-0000-0000-00008A410000}"/>
    <cellStyle name="SAPBEXexcBad8 2 2 6 2 2 4 2" xfId="7265" xr:uid="{00000000-0005-0000-0000-00008B410000}"/>
    <cellStyle name="SAPBEXexcBad8 2 2 6 2 3" xfId="7266" xr:uid="{00000000-0005-0000-0000-00008C410000}"/>
    <cellStyle name="SAPBEXexcBad8 2 2 6 2 3 2" xfId="7267" xr:uid="{00000000-0005-0000-0000-00008D410000}"/>
    <cellStyle name="SAPBEXexcBad8 2 2 6 2 3 2 2" xfId="7268" xr:uid="{00000000-0005-0000-0000-00008E410000}"/>
    <cellStyle name="SAPBEXexcBad8 2 2 6 2 3 3" xfId="7269" xr:uid="{00000000-0005-0000-0000-00008F410000}"/>
    <cellStyle name="SAPBEXexcBad8 2 2 6 2 4" xfId="7270" xr:uid="{00000000-0005-0000-0000-000090410000}"/>
    <cellStyle name="SAPBEXexcBad8 2 2 6 2 4 2" xfId="7271" xr:uid="{00000000-0005-0000-0000-000091410000}"/>
    <cellStyle name="SAPBEXexcBad8 2 2 6 2 4 2 2" xfId="7272" xr:uid="{00000000-0005-0000-0000-000092410000}"/>
    <cellStyle name="SAPBEXexcBad8 2 2 6 2 5" xfId="7273" xr:uid="{00000000-0005-0000-0000-000093410000}"/>
    <cellStyle name="SAPBEXexcBad8 2 2 6 2 5 2" xfId="7274" xr:uid="{00000000-0005-0000-0000-000094410000}"/>
    <cellStyle name="SAPBEXexcBad8 2 2 6 2 6" xfId="30324" xr:uid="{00000000-0005-0000-0000-000095410000}"/>
    <cellStyle name="SAPBEXexcBad8 2 2 6 2 7" xfId="30325" xr:uid="{00000000-0005-0000-0000-000096410000}"/>
    <cellStyle name="SAPBEXexcBad8 2 2 6 2 8" xfId="49675" xr:uid="{00000000-0005-0000-0000-000097410000}"/>
    <cellStyle name="SAPBEXexcBad8 2 2 6 20" xfId="30326" xr:uid="{00000000-0005-0000-0000-000098410000}"/>
    <cellStyle name="SAPBEXexcBad8 2 2 6 21" xfId="30327" xr:uid="{00000000-0005-0000-0000-000099410000}"/>
    <cellStyle name="SAPBEXexcBad8 2 2 6 22" xfId="30328" xr:uid="{00000000-0005-0000-0000-00009A410000}"/>
    <cellStyle name="SAPBEXexcBad8 2 2 6 23" xfId="30329" xr:uid="{00000000-0005-0000-0000-00009B410000}"/>
    <cellStyle name="SAPBEXexcBad8 2 2 6 24" xfId="30330" xr:uid="{00000000-0005-0000-0000-00009C410000}"/>
    <cellStyle name="SAPBEXexcBad8 2 2 6 25" xfId="30331" xr:uid="{00000000-0005-0000-0000-00009D410000}"/>
    <cellStyle name="SAPBEXexcBad8 2 2 6 26" xfId="30332" xr:uid="{00000000-0005-0000-0000-00009E410000}"/>
    <cellStyle name="SAPBEXexcBad8 2 2 6 27" xfId="30333" xr:uid="{00000000-0005-0000-0000-00009F410000}"/>
    <cellStyle name="SAPBEXexcBad8 2 2 6 28" xfId="48285" xr:uid="{00000000-0005-0000-0000-0000A0410000}"/>
    <cellStyle name="SAPBEXexcBad8 2 2 6 29" xfId="49160" xr:uid="{00000000-0005-0000-0000-0000A1410000}"/>
    <cellStyle name="SAPBEXexcBad8 2 2 6 3" xfId="30334" xr:uid="{00000000-0005-0000-0000-0000A2410000}"/>
    <cellStyle name="SAPBEXexcBad8 2 2 6 4" xfId="30335" xr:uid="{00000000-0005-0000-0000-0000A3410000}"/>
    <cellStyle name="SAPBEXexcBad8 2 2 6 5" xfId="30336" xr:uid="{00000000-0005-0000-0000-0000A4410000}"/>
    <cellStyle name="SAPBEXexcBad8 2 2 6 6" xfId="30337" xr:uid="{00000000-0005-0000-0000-0000A5410000}"/>
    <cellStyle name="SAPBEXexcBad8 2 2 6 7" xfId="30338" xr:uid="{00000000-0005-0000-0000-0000A6410000}"/>
    <cellStyle name="SAPBEXexcBad8 2 2 6 8" xfId="30339" xr:uid="{00000000-0005-0000-0000-0000A7410000}"/>
    <cellStyle name="SAPBEXexcBad8 2 2 6 9" xfId="30340" xr:uid="{00000000-0005-0000-0000-0000A8410000}"/>
    <cellStyle name="SAPBEXexcBad8 2 2 7" xfId="1734" xr:uid="{00000000-0005-0000-0000-0000A9410000}"/>
    <cellStyle name="SAPBEXexcBad8 2 2 7 2" xfId="7275" xr:uid="{00000000-0005-0000-0000-0000AA410000}"/>
    <cellStyle name="SAPBEXexcBad8 2 2 7 2 2" xfId="7276" xr:uid="{00000000-0005-0000-0000-0000AB410000}"/>
    <cellStyle name="SAPBEXexcBad8 2 2 7 2 2 2" xfId="7277" xr:uid="{00000000-0005-0000-0000-0000AC410000}"/>
    <cellStyle name="SAPBEXexcBad8 2 2 7 2 2 2 2" xfId="7278" xr:uid="{00000000-0005-0000-0000-0000AD410000}"/>
    <cellStyle name="SAPBEXexcBad8 2 2 7 2 2 3" xfId="7279" xr:uid="{00000000-0005-0000-0000-0000AE410000}"/>
    <cellStyle name="SAPBEXexcBad8 2 2 7 2 3" xfId="7280" xr:uid="{00000000-0005-0000-0000-0000AF410000}"/>
    <cellStyle name="SAPBEXexcBad8 2 2 7 2 3 2" xfId="7281" xr:uid="{00000000-0005-0000-0000-0000B0410000}"/>
    <cellStyle name="SAPBEXexcBad8 2 2 7 2 3 2 2" xfId="7282" xr:uid="{00000000-0005-0000-0000-0000B1410000}"/>
    <cellStyle name="SAPBEXexcBad8 2 2 7 2 4" xfId="7283" xr:uid="{00000000-0005-0000-0000-0000B2410000}"/>
    <cellStyle name="SAPBEXexcBad8 2 2 7 2 4 2" xfId="7284" xr:uid="{00000000-0005-0000-0000-0000B3410000}"/>
    <cellStyle name="SAPBEXexcBad8 2 2 7 3" xfId="7285" xr:uid="{00000000-0005-0000-0000-0000B4410000}"/>
    <cellStyle name="SAPBEXexcBad8 2 2 7 3 2" xfId="7286" xr:uid="{00000000-0005-0000-0000-0000B5410000}"/>
    <cellStyle name="SAPBEXexcBad8 2 2 7 3 2 2" xfId="7287" xr:uid="{00000000-0005-0000-0000-0000B6410000}"/>
    <cellStyle name="SAPBEXexcBad8 2 2 7 3 3" xfId="7288" xr:uid="{00000000-0005-0000-0000-0000B7410000}"/>
    <cellStyle name="SAPBEXexcBad8 2 2 7 4" xfId="7289" xr:uid="{00000000-0005-0000-0000-0000B8410000}"/>
    <cellStyle name="SAPBEXexcBad8 2 2 7 4 2" xfId="7290" xr:uid="{00000000-0005-0000-0000-0000B9410000}"/>
    <cellStyle name="SAPBEXexcBad8 2 2 7 4 2 2" xfId="7291" xr:uid="{00000000-0005-0000-0000-0000BA410000}"/>
    <cellStyle name="SAPBEXexcBad8 2 2 7 5" xfId="7292" xr:uid="{00000000-0005-0000-0000-0000BB410000}"/>
    <cellStyle name="SAPBEXexcBad8 2 2 7 5 2" xfId="7293" xr:uid="{00000000-0005-0000-0000-0000BC410000}"/>
    <cellStyle name="SAPBEXexcBad8 2 2 7 6" xfId="30341" xr:uid="{00000000-0005-0000-0000-0000BD410000}"/>
    <cellStyle name="SAPBEXexcBad8 2 2 7 7" xfId="30342" xr:uid="{00000000-0005-0000-0000-0000BE410000}"/>
    <cellStyle name="SAPBEXexcBad8 2 2 7 8" xfId="49670" xr:uid="{00000000-0005-0000-0000-0000BF410000}"/>
    <cellStyle name="SAPBEXexcBad8 2 2 8" xfId="30343" xr:uid="{00000000-0005-0000-0000-0000C0410000}"/>
    <cellStyle name="SAPBEXexcBad8 2 2 9" xfId="30344" xr:uid="{00000000-0005-0000-0000-0000C1410000}"/>
    <cellStyle name="SAPBEXexcBad8 2 20" xfId="30345" xr:uid="{00000000-0005-0000-0000-0000C2410000}"/>
    <cellStyle name="SAPBEXexcBad8 2 21" xfId="30346" xr:uid="{00000000-0005-0000-0000-0000C3410000}"/>
    <cellStyle name="SAPBEXexcBad8 2 22" xfId="30347" xr:uid="{00000000-0005-0000-0000-0000C4410000}"/>
    <cellStyle name="SAPBEXexcBad8 2 23" xfId="30348" xr:uid="{00000000-0005-0000-0000-0000C5410000}"/>
    <cellStyle name="SAPBEXexcBad8 2 24" xfId="30349" xr:uid="{00000000-0005-0000-0000-0000C6410000}"/>
    <cellStyle name="SAPBEXexcBad8 2 25" xfId="30350" xr:uid="{00000000-0005-0000-0000-0000C7410000}"/>
    <cellStyle name="SAPBEXexcBad8 2 26" xfId="30351" xr:uid="{00000000-0005-0000-0000-0000C8410000}"/>
    <cellStyle name="SAPBEXexcBad8 2 27" xfId="30352" xr:uid="{00000000-0005-0000-0000-0000C9410000}"/>
    <cellStyle name="SAPBEXexcBad8 2 28" xfId="30353" xr:uid="{00000000-0005-0000-0000-0000CA410000}"/>
    <cellStyle name="SAPBEXexcBad8 2 29" xfId="30354" xr:uid="{00000000-0005-0000-0000-0000CB410000}"/>
    <cellStyle name="SAPBEXexcBad8 2 3" xfId="783" xr:uid="{00000000-0005-0000-0000-0000CC410000}"/>
    <cellStyle name="SAPBEXexcBad8 2 3 10" xfId="30355" xr:uid="{00000000-0005-0000-0000-0000CD410000}"/>
    <cellStyle name="SAPBEXexcBad8 2 3 11" xfId="30356" xr:uid="{00000000-0005-0000-0000-0000CE410000}"/>
    <cellStyle name="SAPBEXexcBad8 2 3 12" xfId="30357" xr:uid="{00000000-0005-0000-0000-0000CF410000}"/>
    <cellStyle name="SAPBEXexcBad8 2 3 13" xfId="30358" xr:uid="{00000000-0005-0000-0000-0000D0410000}"/>
    <cellStyle name="SAPBEXexcBad8 2 3 14" xfId="30359" xr:uid="{00000000-0005-0000-0000-0000D1410000}"/>
    <cellStyle name="SAPBEXexcBad8 2 3 15" xfId="30360" xr:uid="{00000000-0005-0000-0000-0000D2410000}"/>
    <cellStyle name="SAPBEXexcBad8 2 3 16" xfId="30361" xr:uid="{00000000-0005-0000-0000-0000D3410000}"/>
    <cellStyle name="SAPBEXexcBad8 2 3 17" xfId="30362" xr:uid="{00000000-0005-0000-0000-0000D4410000}"/>
    <cellStyle name="SAPBEXexcBad8 2 3 18" xfId="30363" xr:uid="{00000000-0005-0000-0000-0000D5410000}"/>
    <cellStyle name="SAPBEXexcBad8 2 3 19" xfId="30364" xr:uid="{00000000-0005-0000-0000-0000D6410000}"/>
    <cellStyle name="SAPBEXexcBad8 2 3 2" xfId="1735" xr:uid="{00000000-0005-0000-0000-0000D7410000}"/>
    <cellStyle name="SAPBEXexcBad8 2 3 2 2" xfId="7294" xr:uid="{00000000-0005-0000-0000-0000D8410000}"/>
    <cellStyle name="SAPBEXexcBad8 2 3 2 2 2" xfId="7295" xr:uid="{00000000-0005-0000-0000-0000D9410000}"/>
    <cellStyle name="SAPBEXexcBad8 2 3 2 2 2 2" xfId="7296" xr:uid="{00000000-0005-0000-0000-0000DA410000}"/>
    <cellStyle name="SAPBEXexcBad8 2 3 2 2 2 2 2" xfId="7297" xr:uid="{00000000-0005-0000-0000-0000DB410000}"/>
    <cellStyle name="SAPBEXexcBad8 2 3 2 2 2 3" xfId="7298" xr:uid="{00000000-0005-0000-0000-0000DC410000}"/>
    <cellStyle name="SAPBEXexcBad8 2 3 2 2 3" xfId="7299" xr:uid="{00000000-0005-0000-0000-0000DD410000}"/>
    <cellStyle name="SAPBEXexcBad8 2 3 2 2 3 2" xfId="7300" xr:uid="{00000000-0005-0000-0000-0000DE410000}"/>
    <cellStyle name="SAPBEXexcBad8 2 3 2 2 3 2 2" xfId="7301" xr:uid="{00000000-0005-0000-0000-0000DF410000}"/>
    <cellStyle name="SAPBEXexcBad8 2 3 2 2 4" xfId="7302" xr:uid="{00000000-0005-0000-0000-0000E0410000}"/>
    <cellStyle name="SAPBEXexcBad8 2 3 2 2 4 2" xfId="7303" xr:uid="{00000000-0005-0000-0000-0000E1410000}"/>
    <cellStyle name="SAPBEXexcBad8 2 3 2 3" xfId="7304" xr:uid="{00000000-0005-0000-0000-0000E2410000}"/>
    <cellStyle name="SAPBEXexcBad8 2 3 2 3 2" xfId="7305" xr:uid="{00000000-0005-0000-0000-0000E3410000}"/>
    <cellStyle name="SAPBEXexcBad8 2 3 2 3 2 2" xfId="7306" xr:uid="{00000000-0005-0000-0000-0000E4410000}"/>
    <cellStyle name="SAPBEXexcBad8 2 3 2 3 3" xfId="7307" xr:uid="{00000000-0005-0000-0000-0000E5410000}"/>
    <cellStyle name="SAPBEXexcBad8 2 3 2 4" xfId="7308" xr:uid="{00000000-0005-0000-0000-0000E6410000}"/>
    <cellStyle name="SAPBEXexcBad8 2 3 2 4 2" xfId="7309" xr:uid="{00000000-0005-0000-0000-0000E7410000}"/>
    <cellStyle name="SAPBEXexcBad8 2 3 2 4 2 2" xfId="7310" xr:uid="{00000000-0005-0000-0000-0000E8410000}"/>
    <cellStyle name="SAPBEXexcBad8 2 3 2 5" xfId="7311" xr:uid="{00000000-0005-0000-0000-0000E9410000}"/>
    <cellStyle name="SAPBEXexcBad8 2 3 2 5 2" xfId="7312" xr:uid="{00000000-0005-0000-0000-0000EA410000}"/>
    <cellStyle name="SAPBEXexcBad8 2 3 2 6" xfId="30365" xr:uid="{00000000-0005-0000-0000-0000EB410000}"/>
    <cellStyle name="SAPBEXexcBad8 2 3 2 7" xfId="30366" xr:uid="{00000000-0005-0000-0000-0000EC410000}"/>
    <cellStyle name="SAPBEXexcBad8 2 3 2 8" xfId="49676" xr:uid="{00000000-0005-0000-0000-0000ED410000}"/>
    <cellStyle name="SAPBEXexcBad8 2 3 20" xfId="30367" xr:uid="{00000000-0005-0000-0000-0000EE410000}"/>
    <cellStyle name="SAPBEXexcBad8 2 3 21" xfId="30368" xr:uid="{00000000-0005-0000-0000-0000EF410000}"/>
    <cellStyle name="SAPBEXexcBad8 2 3 22" xfId="30369" xr:uid="{00000000-0005-0000-0000-0000F0410000}"/>
    <cellStyle name="SAPBEXexcBad8 2 3 23" xfId="30370" xr:uid="{00000000-0005-0000-0000-0000F1410000}"/>
    <cellStyle name="SAPBEXexcBad8 2 3 24" xfId="30371" xr:uid="{00000000-0005-0000-0000-0000F2410000}"/>
    <cellStyle name="SAPBEXexcBad8 2 3 25" xfId="30372" xr:uid="{00000000-0005-0000-0000-0000F3410000}"/>
    <cellStyle name="SAPBEXexcBad8 2 3 26" xfId="30373" xr:uid="{00000000-0005-0000-0000-0000F4410000}"/>
    <cellStyle name="SAPBEXexcBad8 2 3 27" xfId="30374" xr:uid="{00000000-0005-0000-0000-0000F5410000}"/>
    <cellStyle name="SAPBEXexcBad8 2 3 28" xfId="48286" xr:uid="{00000000-0005-0000-0000-0000F6410000}"/>
    <cellStyle name="SAPBEXexcBad8 2 3 29" xfId="49161" xr:uid="{00000000-0005-0000-0000-0000F7410000}"/>
    <cellStyle name="SAPBEXexcBad8 2 3 3" xfId="30375" xr:uid="{00000000-0005-0000-0000-0000F8410000}"/>
    <cellStyle name="SAPBEXexcBad8 2 3 4" xfId="30376" xr:uid="{00000000-0005-0000-0000-0000F9410000}"/>
    <cellStyle name="SAPBEXexcBad8 2 3 5" xfId="30377" xr:uid="{00000000-0005-0000-0000-0000FA410000}"/>
    <cellStyle name="SAPBEXexcBad8 2 3 6" xfId="30378" xr:uid="{00000000-0005-0000-0000-0000FB410000}"/>
    <cellStyle name="SAPBEXexcBad8 2 3 7" xfId="30379" xr:uid="{00000000-0005-0000-0000-0000FC410000}"/>
    <cellStyle name="SAPBEXexcBad8 2 3 8" xfId="30380" xr:uid="{00000000-0005-0000-0000-0000FD410000}"/>
    <cellStyle name="SAPBEXexcBad8 2 3 9" xfId="30381" xr:uid="{00000000-0005-0000-0000-0000FE410000}"/>
    <cellStyle name="SAPBEXexcBad8 2 30" xfId="30382" xr:uid="{00000000-0005-0000-0000-0000FF410000}"/>
    <cellStyle name="SAPBEXexcBad8 2 31" xfId="30383" xr:uid="{00000000-0005-0000-0000-000000420000}"/>
    <cellStyle name="SAPBEXexcBad8 2 32" xfId="30384" xr:uid="{00000000-0005-0000-0000-000001420000}"/>
    <cellStyle name="SAPBEXexcBad8 2 33" xfId="48287" xr:uid="{00000000-0005-0000-0000-000002420000}"/>
    <cellStyle name="SAPBEXexcBad8 2 34" xfId="49154" xr:uid="{00000000-0005-0000-0000-000003420000}"/>
    <cellStyle name="SAPBEXexcBad8 2 4" xfId="784" xr:uid="{00000000-0005-0000-0000-000004420000}"/>
    <cellStyle name="SAPBEXexcBad8 2 4 10" xfId="30385" xr:uid="{00000000-0005-0000-0000-000005420000}"/>
    <cellStyle name="SAPBEXexcBad8 2 4 11" xfId="30386" xr:uid="{00000000-0005-0000-0000-000006420000}"/>
    <cellStyle name="SAPBEXexcBad8 2 4 12" xfId="30387" xr:uid="{00000000-0005-0000-0000-000007420000}"/>
    <cellStyle name="SAPBEXexcBad8 2 4 13" xfId="30388" xr:uid="{00000000-0005-0000-0000-000008420000}"/>
    <cellStyle name="SAPBEXexcBad8 2 4 14" xfId="30389" xr:uid="{00000000-0005-0000-0000-000009420000}"/>
    <cellStyle name="SAPBEXexcBad8 2 4 15" xfId="30390" xr:uid="{00000000-0005-0000-0000-00000A420000}"/>
    <cellStyle name="SAPBEXexcBad8 2 4 16" xfId="30391" xr:uid="{00000000-0005-0000-0000-00000B420000}"/>
    <cellStyle name="SAPBEXexcBad8 2 4 17" xfId="30392" xr:uid="{00000000-0005-0000-0000-00000C420000}"/>
    <cellStyle name="SAPBEXexcBad8 2 4 18" xfId="30393" xr:uid="{00000000-0005-0000-0000-00000D420000}"/>
    <cellStyle name="SAPBEXexcBad8 2 4 19" xfId="30394" xr:uid="{00000000-0005-0000-0000-00000E420000}"/>
    <cellStyle name="SAPBEXexcBad8 2 4 2" xfId="1736" xr:uid="{00000000-0005-0000-0000-00000F420000}"/>
    <cellStyle name="SAPBEXexcBad8 2 4 2 2" xfId="7313" xr:uid="{00000000-0005-0000-0000-000010420000}"/>
    <cellStyle name="SAPBEXexcBad8 2 4 2 2 2" xfId="7314" xr:uid="{00000000-0005-0000-0000-000011420000}"/>
    <cellStyle name="SAPBEXexcBad8 2 4 2 2 2 2" xfId="7315" xr:uid="{00000000-0005-0000-0000-000012420000}"/>
    <cellStyle name="SAPBEXexcBad8 2 4 2 2 2 2 2" xfId="7316" xr:uid="{00000000-0005-0000-0000-000013420000}"/>
    <cellStyle name="SAPBEXexcBad8 2 4 2 2 2 3" xfId="7317" xr:uid="{00000000-0005-0000-0000-000014420000}"/>
    <cellStyle name="SAPBEXexcBad8 2 4 2 2 3" xfId="7318" xr:uid="{00000000-0005-0000-0000-000015420000}"/>
    <cellStyle name="SAPBEXexcBad8 2 4 2 2 3 2" xfId="7319" xr:uid="{00000000-0005-0000-0000-000016420000}"/>
    <cellStyle name="SAPBEXexcBad8 2 4 2 2 3 2 2" xfId="7320" xr:uid="{00000000-0005-0000-0000-000017420000}"/>
    <cellStyle name="SAPBEXexcBad8 2 4 2 2 4" xfId="7321" xr:uid="{00000000-0005-0000-0000-000018420000}"/>
    <cellStyle name="SAPBEXexcBad8 2 4 2 2 4 2" xfId="7322" xr:uid="{00000000-0005-0000-0000-000019420000}"/>
    <cellStyle name="SAPBEXexcBad8 2 4 2 3" xfId="7323" xr:uid="{00000000-0005-0000-0000-00001A420000}"/>
    <cellStyle name="SAPBEXexcBad8 2 4 2 3 2" xfId="7324" xr:uid="{00000000-0005-0000-0000-00001B420000}"/>
    <cellStyle name="SAPBEXexcBad8 2 4 2 3 2 2" xfId="7325" xr:uid="{00000000-0005-0000-0000-00001C420000}"/>
    <cellStyle name="SAPBEXexcBad8 2 4 2 3 3" xfId="7326" xr:uid="{00000000-0005-0000-0000-00001D420000}"/>
    <cellStyle name="SAPBEXexcBad8 2 4 2 4" xfId="7327" xr:uid="{00000000-0005-0000-0000-00001E420000}"/>
    <cellStyle name="SAPBEXexcBad8 2 4 2 4 2" xfId="7328" xr:uid="{00000000-0005-0000-0000-00001F420000}"/>
    <cellStyle name="SAPBEXexcBad8 2 4 2 4 2 2" xfId="7329" xr:uid="{00000000-0005-0000-0000-000020420000}"/>
    <cellStyle name="SAPBEXexcBad8 2 4 2 5" xfId="7330" xr:uid="{00000000-0005-0000-0000-000021420000}"/>
    <cellStyle name="SAPBEXexcBad8 2 4 2 5 2" xfId="7331" xr:uid="{00000000-0005-0000-0000-000022420000}"/>
    <cellStyle name="SAPBEXexcBad8 2 4 2 6" xfId="30395" xr:uid="{00000000-0005-0000-0000-000023420000}"/>
    <cellStyle name="SAPBEXexcBad8 2 4 2 7" xfId="30396" xr:uid="{00000000-0005-0000-0000-000024420000}"/>
    <cellStyle name="SAPBEXexcBad8 2 4 2 8" xfId="49677" xr:uid="{00000000-0005-0000-0000-000025420000}"/>
    <cellStyle name="SAPBEXexcBad8 2 4 20" xfId="30397" xr:uid="{00000000-0005-0000-0000-000026420000}"/>
    <cellStyle name="SAPBEXexcBad8 2 4 21" xfId="30398" xr:uid="{00000000-0005-0000-0000-000027420000}"/>
    <cellStyle name="SAPBEXexcBad8 2 4 22" xfId="30399" xr:uid="{00000000-0005-0000-0000-000028420000}"/>
    <cellStyle name="SAPBEXexcBad8 2 4 23" xfId="30400" xr:uid="{00000000-0005-0000-0000-000029420000}"/>
    <cellStyle name="SAPBEXexcBad8 2 4 24" xfId="30401" xr:uid="{00000000-0005-0000-0000-00002A420000}"/>
    <cellStyle name="SAPBEXexcBad8 2 4 25" xfId="30402" xr:uid="{00000000-0005-0000-0000-00002B420000}"/>
    <cellStyle name="SAPBEXexcBad8 2 4 26" xfId="30403" xr:uid="{00000000-0005-0000-0000-00002C420000}"/>
    <cellStyle name="SAPBEXexcBad8 2 4 27" xfId="30404" xr:uid="{00000000-0005-0000-0000-00002D420000}"/>
    <cellStyle name="SAPBEXexcBad8 2 4 28" xfId="48288" xr:uid="{00000000-0005-0000-0000-00002E420000}"/>
    <cellStyle name="SAPBEXexcBad8 2 4 29" xfId="49162" xr:uid="{00000000-0005-0000-0000-00002F420000}"/>
    <cellStyle name="SAPBEXexcBad8 2 4 3" xfId="30405" xr:uid="{00000000-0005-0000-0000-000030420000}"/>
    <cellStyle name="SAPBEXexcBad8 2 4 4" xfId="30406" xr:uid="{00000000-0005-0000-0000-000031420000}"/>
    <cellStyle name="SAPBEXexcBad8 2 4 5" xfId="30407" xr:uid="{00000000-0005-0000-0000-000032420000}"/>
    <cellStyle name="SAPBEXexcBad8 2 4 6" xfId="30408" xr:uid="{00000000-0005-0000-0000-000033420000}"/>
    <cellStyle name="SAPBEXexcBad8 2 4 7" xfId="30409" xr:uid="{00000000-0005-0000-0000-000034420000}"/>
    <cellStyle name="SAPBEXexcBad8 2 4 8" xfId="30410" xr:uid="{00000000-0005-0000-0000-000035420000}"/>
    <cellStyle name="SAPBEXexcBad8 2 4 9" xfId="30411" xr:uid="{00000000-0005-0000-0000-000036420000}"/>
    <cellStyle name="SAPBEXexcBad8 2 5" xfId="785" xr:uid="{00000000-0005-0000-0000-000037420000}"/>
    <cellStyle name="SAPBEXexcBad8 2 5 10" xfId="30412" xr:uid="{00000000-0005-0000-0000-000038420000}"/>
    <cellStyle name="SAPBEXexcBad8 2 5 11" xfId="30413" xr:uid="{00000000-0005-0000-0000-000039420000}"/>
    <cellStyle name="SAPBEXexcBad8 2 5 12" xfId="30414" xr:uid="{00000000-0005-0000-0000-00003A420000}"/>
    <cellStyle name="SAPBEXexcBad8 2 5 13" xfId="30415" xr:uid="{00000000-0005-0000-0000-00003B420000}"/>
    <cellStyle name="SAPBEXexcBad8 2 5 14" xfId="30416" xr:uid="{00000000-0005-0000-0000-00003C420000}"/>
    <cellStyle name="SAPBEXexcBad8 2 5 15" xfId="30417" xr:uid="{00000000-0005-0000-0000-00003D420000}"/>
    <cellStyle name="SAPBEXexcBad8 2 5 16" xfId="30418" xr:uid="{00000000-0005-0000-0000-00003E420000}"/>
    <cellStyle name="SAPBEXexcBad8 2 5 17" xfId="30419" xr:uid="{00000000-0005-0000-0000-00003F420000}"/>
    <cellStyle name="SAPBEXexcBad8 2 5 18" xfId="30420" xr:uid="{00000000-0005-0000-0000-000040420000}"/>
    <cellStyle name="SAPBEXexcBad8 2 5 19" xfId="30421" xr:uid="{00000000-0005-0000-0000-000041420000}"/>
    <cellStyle name="SAPBEXexcBad8 2 5 2" xfId="1737" xr:uid="{00000000-0005-0000-0000-000042420000}"/>
    <cellStyle name="SAPBEXexcBad8 2 5 2 2" xfId="7332" xr:uid="{00000000-0005-0000-0000-000043420000}"/>
    <cellStyle name="SAPBEXexcBad8 2 5 2 2 2" xfId="7333" xr:uid="{00000000-0005-0000-0000-000044420000}"/>
    <cellStyle name="SAPBEXexcBad8 2 5 2 2 2 2" xfId="7334" xr:uid="{00000000-0005-0000-0000-000045420000}"/>
    <cellStyle name="SAPBEXexcBad8 2 5 2 2 2 2 2" xfId="7335" xr:uid="{00000000-0005-0000-0000-000046420000}"/>
    <cellStyle name="SAPBEXexcBad8 2 5 2 2 2 3" xfId="7336" xr:uid="{00000000-0005-0000-0000-000047420000}"/>
    <cellStyle name="SAPBEXexcBad8 2 5 2 2 3" xfId="7337" xr:uid="{00000000-0005-0000-0000-000048420000}"/>
    <cellStyle name="SAPBEXexcBad8 2 5 2 2 3 2" xfId="7338" xr:uid="{00000000-0005-0000-0000-000049420000}"/>
    <cellStyle name="SAPBEXexcBad8 2 5 2 2 3 2 2" xfId="7339" xr:uid="{00000000-0005-0000-0000-00004A420000}"/>
    <cellStyle name="SAPBEXexcBad8 2 5 2 2 4" xfId="7340" xr:uid="{00000000-0005-0000-0000-00004B420000}"/>
    <cellStyle name="SAPBEXexcBad8 2 5 2 2 4 2" xfId="7341" xr:uid="{00000000-0005-0000-0000-00004C420000}"/>
    <cellStyle name="SAPBEXexcBad8 2 5 2 3" xfId="7342" xr:uid="{00000000-0005-0000-0000-00004D420000}"/>
    <cellStyle name="SAPBEXexcBad8 2 5 2 3 2" xfId="7343" xr:uid="{00000000-0005-0000-0000-00004E420000}"/>
    <cellStyle name="SAPBEXexcBad8 2 5 2 3 2 2" xfId="7344" xr:uid="{00000000-0005-0000-0000-00004F420000}"/>
    <cellStyle name="SAPBEXexcBad8 2 5 2 3 3" xfId="7345" xr:uid="{00000000-0005-0000-0000-000050420000}"/>
    <cellStyle name="SAPBEXexcBad8 2 5 2 4" xfId="7346" xr:uid="{00000000-0005-0000-0000-000051420000}"/>
    <cellStyle name="SAPBEXexcBad8 2 5 2 4 2" xfId="7347" xr:uid="{00000000-0005-0000-0000-000052420000}"/>
    <cellStyle name="SAPBEXexcBad8 2 5 2 4 2 2" xfId="7348" xr:uid="{00000000-0005-0000-0000-000053420000}"/>
    <cellStyle name="SAPBEXexcBad8 2 5 2 5" xfId="7349" xr:uid="{00000000-0005-0000-0000-000054420000}"/>
    <cellStyle name="SAPBEXexcBad8 2 5 2 5 2" xfId="7350" xr:uid="{00000000-0005-0000-0000-000055420000}"/>
    <cellStyle name="SAPBEXexcBad8 2 5 2 6" xfId="30422" xr:uid="{00000000-0005-0000-0000-000056420000}"/>
    <cellStyle name="SAPBEXexcBad8 2 5 2 7" xfId="30423" xr:uid="{00000000-0005-0000-0000-000057420000}"/>
    <cellStyle name="SAPBEXexcBad8 2 5 2 8" xfId="49678" xr:uid="{00000000-0005-0000-0000-000058420000}"/>
    <cellStyle name="SAPBEXexcBad8 2 5 20" xfId="30424" xr:uid="{00000000-0005-0000-0000-000059420000}"/>
    <cellStyle name="SAPBEXexcBad8 2 5 21" xfId="30425" xr:uid="{00000000-0005-0000-0000-00005A420000}"/>
    <cellStyle name="SAPBEXexcBad8 2 5 22" xfId="30426" xr:uid="{00000000-0005-0000-0000-00005B420000}"/>
    <cellStyle name="SAPBEXexcBad8 2 5 23" xfId="30427" xr:uid="{00000000-0005-0000-0000-00005C420000}"/>
    <cellStyle name="SAPBEXexcBad8 2 5 24" xfId="30428" xr:uid="{00000000-0005-0000-0000-00005D420000}"/>
    <cellStyle name="SAPBEXexcBad8 2 5 25" xfId="30429" xr:uid="{00000000-0005-0000-0000-00005E420000}"/>
    <cellStyle name="SAPBEXexcBad8 2 5 26" xfId="30430" xr:uid="{00000000-0005-0000-0000-00005F420000}"/>
    <cellStyle name="SAPBEXexcBad8 2 5 27" xfId="30431" xr:uid="{00000000-0005-0000-0000-000060420000}"/>
    <cellStyle name="SAPBEXexcBad8 2 5 28" xfId="48289" xr:uid="{00000000-0005-0000-0000-000061420000}"/>
    <cellStyle name="SAPBEXexcBad8 2 5 29" xfId="49163" xr:uid="{00000000-0005-0000-0000-000062420000}"/>
    <cellStyle name="SAPBEXexcBad8 2 5 3" xfId="30432" xr:uid="{00000000-0005-0000-0000-000063420000}"/>
    <cellStyle name="SAPBEXexcBad8 2 5 4" xfId="30433" xr:uid="{00000000-0005-0000-0000-000064420000}"/>
    <cellStyle name="SAPBEXexcBad8 2 5 5" xfId="30434" xr:uid="{00000000-0005-0000-0000-000065420000}"/>
    <cellStyle name="SAPBEXexcBad8 2 5 6" xfId="30435" xr:uid="{00000000-0005-0000-0000-000066420000}"/>
    <cellStyle name="SAPBEXexcBad8 2 5 7" xfId="30436" xr:uid="{00000000-0005-0000-0000-000067420000}"/>
    <cellStyle name="SAPBEXexcBad8 2 5 8" xfId="30437" xr:uid="{00000000-0005-0000-0000-000068420000}"/>
    <cellStyle name="SAPBEXexcBad8 2 5 9" xfId="30438" xr:uid="{00000000-0005-0000-0000-000069420000}"/>
    <cellStyle name="SAPBEXexcBad8 2 6" xfId="786" xr:uid="{00000000-0005-0000-0000-00006A420000}"/>
    <cellStyle name="SAPBEXexcBad8 2 6 10" xfId="30439" xr:uid="{00000000-0005-0000-0000-00006B420000}"/>
    <cellStyle name="SAPBEXexcBad8 2 6 11" xfId="30440" xr:uid="{00000000-0005-0000-0000-00006C420000}"/>
    <cellStyle name="SAPBEXexcBad8 2 6 12" xfId="30441" xr:uid="{00000000-0005-0000-0000-00006D420000}"/>
    <cellStyle name="SAPBEXexcBad8 2 6 13" xfId="30442" xr:uid="{00000000-0005-0000-0000-00006E420000}"/>
    <cellStyle name="SAPBEXexcBad8 2 6 14" xfId="30443" xr:uid="{00000000-0005-0000-0000-00006F420000}"/>
    <cellStyle name="SAPBEXexcBad8 2 6 15" xfId="30444" xr:uid="{00000000-0005-0000-0000-000070420000}"/>
    <cellStyle name="SAPBEXexcBad8 2 6 16" xfId="30445" xr:uid="{00000000-0005-0000-0000-000071420000}"/>
    <cellStyle name="SAPBEXexcBad8 2 6 17" xfId="30446" xr:uid="{00000000-0005-0000-0000-000072420000}"/>
    <cellStyle name="SAPBEXexcBad8 2 6 18" xfId="30447" xr:uid="{00000000-0005-0000-0000-000073420000}"/>
    <cellStyle name="SAPBEXexcBad8 2 6 19" xfId="30448" xr:uid="{00000000-0005-0000-0000-000074420000}"/>
    <cellStyle name="SAPBEXexcBad8 2 6 2" xfId="1738" xr:uid="{00000000-0005-0000-0000-000075420000}"/>
    <cellStyle name="SAPBEXexcBad8 2 6 2 2" xfId="7351" xr:uid="{00000000-0005-0000-0000-000076420000}"/>
    <cellStyle name="SAPBEXexcBad8 2 6 2 2 2" xfId="7352" xr:uid="{00000000-0005-0000-0000-000077420000}"/>
    <cellStyle name="SAPBEXexcBad8 2 6 2 2 2 2" xfId="7353" xr:uid="{00000000-0005-0000-0000-000078420000}"/>
    <cellStyle name="SAPBEXexcBad8 2 6 2 2 2 2 2" xfId="7354" xr:uid="{00000000-0005-0000-0000-000079420000}"/>
    <cellStyle name="SAPBEXexcBad8 2 6 2 2 2 3" xfId="7355" xr:uid="{00000000-0005-0000-0000-00007A420000}"/>
    <cellStyle name="SAPBEXexcBad8 2 6 2 2 3" xfId="7356" xr:uid="{00000000-0005-0000-0000-00007B420000}"/>
    <cellStyle name="SAPBEXexcBad8 2 6 2 2 3 2" xfId="7357" xr:uid="{00000000-0005-0000-0000-00007C420000}"/>
    <cellStyle name="SAPBEXexcBad8 2 6 2 2 3 2 2" xfId="7358" xr:uid="{00000000-0005-0000-0000-00007D420000}"/>
    <cellStyle name="SAPBEXexcBad8 2 6 2 2 4" xfId="7359" xr:uid="{00000000-0005-0000-0000-00007E420000}"/>
    <cellStyle name="SAPBEXexcBad8 2 6 2 2 4 2" xfId="7360" xr:uid="{00000000-0005-0000-0000-00007F420000}"/>
    <cellStyle name="SAPBEXexcBad8 2 6 2 3" xfId="7361" xr:uid="{00000000-0005-0000-0000-000080420000}"/>
    <cellStyle name="SAPBEXexcBad8 2 6 2 3 2" xfId="7362" xr:uid="{00000000-0005-0000-0000-000081420000}"/>
    <cellStyle name="SAPBEXexcBad8 2 6 2 3 2 2" xfId="7363" xr:uid="{00000000-0005-0000-0000-000082420000}"/>
    <cellStyle name="SAPBEXexcBad8 2 6 2 3 3" xfId="7364" xr:uid="{00000000-0005-0000-0000-000083420000}"/>
    <cellStyle name="SAPBEXexcBad8 2 6 2 4" xfId="7365" xr:uid="{00000000-0005-0000-0000-000084420000}"/>
    <cellStyle name="SAPBEXexcBad8 2 6 2 4 2" xfId="7366" xr:uid="{00000000-0005-0000-0000-000085420000}"/>
    <cellStyle name="SAPBEXexcBad8 2 6 2 4 2 2" xfId="7367" xr:uid="{00000000-0005-0000-0000-000086420000}"/>
    <cellStyle name="SAPBEXexcBad8 2 6 2 5" xfId="7368" xr:uid="{00000000-0005-0000-0000-000087420000}"/>
    <cellStyle name="SAPBEXexcBad8 2 6 2 5 2" xfId="7369" xr:uid="{00000000-0005-0000-0000-000088420000}"/>
    <cellStyle name="SAPBEXexcBad8 2 6 2 6" xfId="30449" xr:uid="{00000000-0005-0000-0000-000089420000}"/>
    <cellStyle name="SAPBEXexcBad8 2 6 2 7" xfId="30450" xr:uid="{00000000-0005-0000-0000-00008A420000}"/>
    <cellStyle name="SAPBEXexcBad8 2 6 2 8" xfId="49679" xr:uid="{00000000-0005-0000-0000-00008B420000}"/>
    <cellStyle name="SAPBEXexcBad8 2 6 20" xfId="30451" xr:uid="{00000000-0005-0000-0000-00008C420000}"/>
    <cellStyle name="SAPBEXexcBad8 2 6 21" xfId="30452" xr:uid="{00000000-0005-0000-0000-00008D420000}"/>
    <cellStyle name="SAPBEXexcBad8 2 6 22" xfId="30453" xr:uid="{00000000-0005-0000-0000-00008E420000}"/>
    <cellStyle name="SAPBEXexcBad8 2 6 23" xfId="30454" xr:uid="{00000000-0005-0000-0000-00008F420000}"/>
    <cellStyle name="SAPBEXexcBad8 2 6 24" xfId="30455" xr:uid="{00000000-0005-0000-0000-000090420000}"/>
    <cellStyle name="SAPBEXexcBad8 2 6 25" xfId="30456" xr:uid="{00000000-0005-0000-0000-000091420000}"/>
    <cellStyle name="SAPBEXexcBad8 2 6 26" xfId="30457" xr:uid="{00000000-0005-0000-0000-000092420000}"/>
    <cellStyle name="SAPBEXexcBad8 2 6 27" xfId="30458" xr:uid="{00000000-0005-0000-0000-000093420000}"/>
    <cellStyle name="SAPBEXexcBad8 2 6 28" xfId="48290" xr:uid="{00000000-0005-0000-0000-000094420000}"/>
    <cellStyle name="SAPBEXexcBad8 2 6 29" xfId="49164" xr:uid="{00000000-0005-0000-0000-000095420000}"/>
    <cellStyle name="SAPBEXexcBad8 2 6 3" xfId="30459" xr:uid="{00000000-0005-0000-0000-000096420000}"/>
    <cellStyle name="SAPBEXexcBad8 2 6 4" xfId="30460" xr:uid="{00000000-0005-0000-0000-000097420000}"/>
    <cellStyle name="SAPBEXexcBad8 2 6 5" xfId="30461" xr:uid="{00000000-0005-0000-0000-000098420000}"/>
    <cellStyle name="SAPBEXexcBad8 2 6 6" xfId="30462" xr:uid="{00000000-0005-0000-0000-000099420000}"/>
    <cellStyle name="SAPBEXexcBad8 2 6 7" xfId="30463" xr:uid="{00000000-0005-0000-0000-00009A420000}"/>
    <cellStyle name="SAPBEXexcBad8 2 6 8" xfId="30464" xr:uid="{00000000-0005-0000-0000-00009B420000}"/>
    <cellStyle name="SAPBEXexcBad8 2 6 9" xfId="30465" xr:uid="{00000000-0005-0000-0000-00009C420000}"/>
    <cellStyle name="SAPBEXexcBad8 2 7" xfId="1739" xr:uid="{00000000-0005-0000-0000-00009D420000}"/>
    <cellStyle name="SAPBEXexcBad8 2 7 2" xfId="7370" xr:uid="{00000000-0005-0000-0000-00009E420000}"/>
    <cellStyle name="SAPBEXexcBad8 2 7 2 2" xfId="7371" xr:uid="{00000000-0005-0000-0000-00009F420000}"/>
    <cellStyle name="SAPBEXexcBad8 2 7 2 2 2" xfId="7372" xr:uid="{00000000-0005-0000-0000-0000A0420000}"/>
    <cellStyle name="SAPBEXexcBad8 2 7 2 2 2 2" xfId="7373" xr:uid="{00000000-0005-0000-0000-0000A1420000}"/>
    <cellStyle name="SAPBEXexcBad8 2 7 2 2 3" xfId="7374" xr:uid="{00000000-0005-0000-0000-0000A2420000}"/>
    <cellStyle name="SAPBEXexcBad8 2 7 2 3" xfId="7375" xr:uid="{00000000-0005-0000-0000-0000A3420000}"/>
    <cellStyle name="SAPBEXexcBad8 2 7 2 3 2" xfId="7376" xr:uid="{00000000-0005-0000-0000-0000A4420000}"/>
    <cellStyle name="SAPBEXexcBad8 2 7 2 3 2 2" xfId="7377" xr:uid="{00000000-0005-0000-0000-0000A5420000}"/>
    <cellStyle name="SAPBEXexcBad8 2 7 2 4" xfId="7378" xr:uid="{00000000-0005-0000-0000-0000A6420000}"/>
    <cellStyle name="SAPBEXexcBad8 2 7 2 4 2" xfId="7379" xr:uid="{00000000-0005-0000-0000-0000A7420000}"/>
    <cellStyle name="SAPBEXexcBad8 2 7 3" xfId="7380" xr:uid="{00000000-0005-0000-0000-0000A8420000}"/>
    <cellStyle name="SAPBEXexcBad8 2 7 3 2" xfId="7381" xr:uid="{00000000-0005-0000-0000-0000A9420000}"/>
    <cellStyle name="SAPBEXexcBad8 2 7 3 2 2" xfId="7382" xr:uid="{00000000-0005-0000-0000-0000AA420000}"/>
    <cellStyle name="SAPBEXexcBad8 2 7 3 3" xfId="7383" xr:uid="{00000000-0005-0000-0000-0000AB420000}"/>
    <cellStyle name="SAPBEXexcBad8 2 7 4" xfId="7384" xr:uid="{00000000-0005-0000-0000-0000AC420000}"/>
    <cellStyle name="SAPBEXexcBad8 2 7 4 2" xfId="7385" xr:uid="{00000000-0005-0000-0000-0000AD420000}"/>
    <cellStyle name="SAPBEXexcBad8 2 7 4 2 2" xfId="7386" xr:uid="{00000000-0005-0000-0000-0000AE420000}"/>
    <cellStyle name="SAPBEXexcBad8 2 7 5" xfId="7387" xr:uid="{00000000-0005-0000-0000-0000AF420000}"/>
    <cellStyle name="SAPBEXexcBad8 2 7 5 2" xfId="7388" xr:uid="{00000000-0005-0000-0000-0000B0420000}"/>
    <cellStyle name="SAPBEXexcBad8 2 7 6" xfId="30466" xr:uid="{00000000-0005-0000-0000-0000B1420000}"/>
    <cellStyle name="SAPBEXexcBad8 2 7 7" xfId="30467" xr:uid="{00000000-0005-0000-0000-0000B2420000}"/>
    <cellStyle name="SAPBEXexcBad8 2 7 8" xfId="49669" xr:uid="{00000000-0005-0000-0000-0000B3420000}"/>
    <cellStyle name="SAPBEXexcBad8 2 8" xfId="30468" xr:uid="{00000000-0005-0000-0000-0000B4420000}"/>
    <cellStyle name="SAPBEXexcBad8 2 9" xfId="30469" xr:uid="{00000000-0005-0000-0000-0000B5420000}"/>
    <cellStyle name="SAPBEXexcBad8 20" xfId="30470" xr:uid="{00000000-0005-0000-0000-0000B6420000}"/>
    <cellStyle name="SAPBEXexcBad8 21" xfId="30471" xr:uid="{00000000-0005-0000-0000-0000B7420000}"/>
    <cellStyle name="SAPBEXexcBad8 22" xfId="30472" xr:uid="{00000000-0005-0000-0000-0000B8420000}"/>
    <cellStyle name="SAPBEXexcBad8 23" xfId="30473" xr:uid="{00000000-0005-0000-0000-0000B9420000}"/>
    <cellStyle name="SAPBEXexcBad8 24" xfId="30474" xr:uid="{00000000-0005-0000-0000-0000BA420000}"/>
    <cellStyle name="SAPBEXexcBad8 25" xfId="30475" xr:uid="{00000000-0005-0000-0000-0000BB420000}"/>
    <cellStyle name="SAPBEXexcBad8 26" xfId="30476" xr:uid="{00000000-0005-0000-0000-0000BC420000}"/>
    <cellStyle name="SAPBEXexcBad8 27" xfId="30477" xr:uid="{00000000-0005-0000-0000-0000BD420000}"/>
    <cellStyle name="SAPBEXexcBad8 28" xfId="30478" xr:uid="{00000000-0005-0000-0000-0000BE420000}"/>
    <cellStyle name="SAPBEXexcBad8 29" xfId="30479" xr:uid="{00000000-0005-0000-0000-0000BF420000}"/>
    <cellStyle name="SAPBEXexcBad8 3" xfId="513" xr:uid="{00000000-0005-0000-0000-0000C0420000}"/>
    <cellStyle name="SAPBEXexcBad8 3 10" xfId="30480" xr:uid="{00000000-0005-0000-0000-0000C1420000}"/>
    <cellStyle name="SAPBEXexcBad8 3 11" xfId="30481" xr:uid="{00000000-0005-0000-0000-0000C2420000}"/>
    <cellStyle name="SAPBEXexcBad8 3 12" xfId="30482" xr:uid="{00000000-0005-0000-0000-0000C3420000}"/>
    <cellStyle name="SAPBEXexcBad8 3 13" xfId="30483" xr:uid="{00000000-0005-0000-0000-0000C4420000}"/>
    <cellStyle name="SAPBEXexcBad8 3 14" xfId="30484" xr:uid="{00000000-0005-0000-0000-0000C5420000}"/>
    <cellStyle name="SAPBEXexcBad8 3 15" xfId="30485" xr:uid="{00000000-0005-0000-0000-0000C6420000}"/>
    <cellStyle name="SAPBEXexcBad8 3 16" xfId="30486" xr:uid="{00000000-0005-0000-0000-0000C7420000}"/>
    <cellStyle name="SAPBEXexcBad8 3 17" xfId="30487" xr:uid="{00000000-0005-0000-0000-0000C8420000}"/>
    <cellStyle name="SAPBEXexcBad8 3 18" xfId="30488" xr:uid="{00000000-0005-0000-0000-0000C9420000}"/>
    <cellStyle name="SAPBEXexcBad8 3 19" xfId="30489" xr:uid="{00000000-0005-0000-0000-0000CA420000}"/>
    <cellStyle name="SAPBEXexcBad8 3 2" xfId="787" xr:uid="{00000000-0005-0000-0000-0000CB420000}"/>
    <cellStyle name="SAPBEXexcBad8 3 2 10" xfId="30490" xr:uid="{00000000-0005-0000-0000-0000CC420000}"/>
    <cellStyle name="SAPBEXexcBad8 3 2 11" xfId="30491" xr:uid="{00000000-0005-0000-0000-0000CD420000}"/>
    <cellStyle name="SAPBEXexcBad8 3 2 12" xfId="30492" xr:uid="{00000000-0005-0000-0000-0000CE420000}"/>
    <cellStyle name="SAPBEXexcBad8 3 2 13" xfId="30493" xr:uid="{00000000-0005-0000-0000-0000CF420000}"/>
    <cellStyle name="SAPBEXexcBad8 3 2 14" xfId="30494" xr:uid="{00000000-0005-0000-0000-0000D0420000}"/>
    <cellStyle name="SAPBEXexcBad8 3 2 15" xfId="30495" xr:uid="{00000000-0005-0000-0000-0000D1420000}"/>
    <cellStyle name="SAPBEXexcBad8 3 2 16" xfId="30496" xr:uid="{00000000-0005-0000-0000-0000D2420000}"/>
    <cellStyle name="SAPBEXexcBad8 3 2 17" xfId="30497" xr:uid="{00000000-0005-0000-0000-0000D3420000}"/>
    <cellStyle name="SAPBEXexcBad8 3 2 18" xfId="30498" xr:uid="{00000000-0005-0000-0000-0000D4420000}"/>
    <cellStyle name="SAPBEXexcBad8 3 2 19" xfId="30499" xr:uid="{00000000-0005-0000-0000-0000D5420000}"/>
    <cellStyle name="SAPBEXexcBad8 3 2 2" xfId="1740" xr:uid="{00000000-0005-0000-0000-0000D6420000}"/>
    <cellStyle name="SAPBEXexcBad8 3 2 2 2" xfId="7389" xr:uid="{00000000-0005-0000-0000-0000D7420000}"/>
    <cellStyle name="SAPBEXexcBad8 3 2 2 2 2" xfId="7390" xr:uid="{00000000-0005-0000-0000-0000D8420000}"/>
    <cellStyle name="SAPBEXexcBad8 3 2 2 2 2 2" xfId="7391" xr:uid="{00000000-0005-0000-0000-0000D9420000}"/>
    <cellStyle name="SAPBEXexcBad8 3 2 2 2 2 2 2" xfId="7392" xr:uid="{00000000-0005-0000-0000-0000DA420000}"/>
    <cellStyle name="SAPBEXexcBad8 3 2 2 2 2 3" xfId="7393" xr:uid="{00000000-0005-0000-0000-0000DB420000}"/>
    <cellStyle name="SAPBEXexcBad8 3 2 2 2 3" xfId="7394" xr:uid="{00000000-0005-0000-0000-0000DC420000}"/>
    <cellStyle name="SAPBEXexcBad8 3 2 2 2 3 2" xfId="7395" xr:uid="{00000000-0005-0000-0000-0000DD420000}"/>
    <cellStyle name="SAPBEXexcBad8 3 2 2 2 3 2 2" xfId="7396" xr:uid="{00000000-0005-0000-0000-0000DE420000}"/>
    <cellStyle name="SAPBEXexcBad8 3 2 2 2 4" xfId="7397" xr:uid="{00000000-0005-0000-0000-0000DF420000}"/>
    <cellStyle name="SAPBEXexcBad8 3 2 2 2 4 2" xfId="7398" xr:uid="{00000000-0005-0000-0000-0000E0420000}"/>
    <cellStyle name="SAPBEXexcBad8 3 2 2 3" xfId="7399" xr:uid="{00000000-0005-0000-0000-0000E1420000}"/>
    <cellStyle name="SAPBEXexcBad8 3 2 2 3 2" xfId="7400" xr:uid="{00000000-0005-0000-0000-0000E2420000}"/>
    <cellStyle name="SAPBEXexcBad8 3 2 2 3 2 2" xfId="7401" xr:uid="{00000000-0005-0000-0000-0000E3420000}"/>
    <cellStyle name="SAPBEXexcBad8 3 2 2 3 3" xfId="7402" xr:uid="{00000000-0005-0000-0000-0000E4420000}"/>
    <cellStyle name="SAPBEXexcBad8 3 2 2 4" xfId="7403" xr:uid="{00000000-0005-0000-0000-0000E5420000}"/>
    <cellStyle name="SAPBEXexcBad8 3 2 2 4 2" xfId="7404" xr:uid="{00000000-0005-0000-0000-0000E6420000}"/>
    <cellStyle name="SAPBEXexcBad8 3 2 2 4 2 2" xfId="7405" xr:uid="{00000000-0005-0000-0000-0000E7420000}"/>
    <cellStyle name="SAPBEXexcBad8 3 2 2 5" xfId="7406" xr:uid="{00000000-0005-0000-0000-0000E8420000}"/>
    <cellStyle name="SAPBEXexcBad8 3 2 2 5 2" xfId="7407" xr:uid="{00000000-0005-0000-0000-0000E9420000}"/>
    <cellStyle name="SAPBEXexcBad8 3 2 2 6" xfId="30500" xr:uid="{00000000-0005-0000-0000-0000EA420000}"/>
    <cellStyle name="SAPBEXexcBad8 3 2 2 7" xfId="30501" xr:uid="{00000000-0005-0000-0000-0000EB420000}"/>
    <cellStyle name="SAPBEXexcBad8 3 2 2 8" xfId="49681" xr:uid="{00000000-0005-0000-0000-0000EC420000}"/>
    <cellStyle name="SAPBEXexcBad8 3 2 20" xfId="30502" xr:uid="{00000000-0005-0000-0000-0000ED420000}"/>
    <cellStyle name="SAPBEXexcBad8 3 2 21" xfId="30503" xr:uid="{00000000-0005-0000-0000-0000EE420000}"/>
    <cellStyle name="SAPBEXexcBad8 3 2 22" xfId="30504" xr:uid="{00000000-0005-0000-0000-0000EF420000}"/>
    <cellStyle name="SAPBEXexcBad8 3 2 23" xfId="30505" xr:uid="{00000000-0005-0000-0000-0000F0420000}"/>
    <cellStyle name="SAPBEXexcBad8 3 2 24" xfId="30506" xr:uid="{00000000-0005-0000-0000-0000F1420000}"/>
    <cellStyle name="SAPBEXexcBad8 3 2 25" xfId="30507" xr:uid="{00000000-0005-0000-0000-0000F2420000}"/>
    <cellStyle name="SAPBEXexcBad8 3 2 26" xfId="30508" xr:uid="{00000000-0005-0000-0000-0000F3420000}"/>
    <cellStyle name="SAPBEXexcBad8 3 2 27" xfId="30509" xr:uid="{00000000-0005-0000-0000-0000F4420000}"/>
    <cellStyle name="SAPBEXexcBad8 3 2 28" xfId="48291" xr:uid="{00000000-0005-0000-0000-0000F5420000}"/>
    <cellStyle name="SAPBEXexcBad8 3 2 29" xfId="49166" xr:uid="{00000000-0005-0000-0000-0000F6420000}"/>
    <cellStyle name="SAPBEXexcBad8 3 2 3" xfId="30510" xr:uid="{00000000-0005-0000-0000-0000F7420000}"/>
    <cellStyle name="SAPBEXexcBad8 3 2 4" xfId="30511" xr:uid="{00000000-0005-0000-0000-0000F8420000}"/>
    <cellStyle name="SAPBEXexcBad8 3 2 5" xfId="30512" xr:uid="{00000000-0005-0000-0000-0000F9420000}"/>
    <cellStyle name="SAPBEXexcBad8 3 2 6" xfId="30513" xr:uid="{00000000-0005-0000-0000-0000FA420000}"/>
    <cellStyle name="SAPBEXexcBad8 3 2 7" xfId="30514" xr:uid="{00000000-0005-0000-0000-0000FB420000}"/>
    <cellStyle name="SAPBEXexcBad8 3 2 8" xfId="30515" xr:uid="{00000000-0005-0000-0000-0000FC420000}"/>
    <cellStyle name="SAPBEXexcBad8 3 2 9" xfId="30516" xr:uid="{00000000-0005-0000-0000-0000FD420000}"/>
    <cellStyle name="SAPBEXexcBad8 3 20" xfId="30517" xr:uid="{00000000-0005-0000-0000-0000FE420000}"/>
    <cellStyle name="SAPBEXexcBad8 3 21" xfId="30518" xr:uid="{00000000-0005-0000-0000-0000FF420000}"/>
    <cellStyle name="SAPBEXexcBad8 3 22" xfId="30519" xr:uid="{00000000-0005-0000-0000-000000430000}"/>
    <cellStyle name="SAPBEXexcBad8 3 23" xfId="30520" xr:uid="{00000000-0005-0000-0000-000001430000}"/>
    <cellStyle name="SAPBEXexcBad8 3 24" xfId="30521" xr:uid="{00000000-0005-0000-0000-000002430000}"/>
    <cellStyle name="SAPBEXexcBad8 3 25" xfId="30522" xr:uid="{00000000-0005-0000-0000-000003430000}"/>
    <cellStyle name="SAPBEXexcBad8 3 26" xfId="30523" xr:uid="{00000000-0005-0000-0000-000004430000}"/>
    <cellStyle name="SAPBEXexcBad8 3 27" xfId="30524" xr:uid="{00000000-0005-0000-0000-000005430000}"/>
    <cellStyle name="SAPBEXexcBad8 3 28" xfId="30525" xr:uid="{00000000-0005-0000-0000-000006430000}"/>
    <cellStyle name="SAPBEXexcBad8 3 29" xfId="30526" xr:uid="{00000000-0005-0000-0000-000007430000}"/>
    <cellStyle name="SAPBEXexcBad8 3 3" xfId="788" xr:uid="{00000000-0005-0000-0000-000008430000}"/>
    <cellStyle name="SAPBEXexcBad8 3 3 10" xfId="30527" xr:uid="{00000000-0005-0000-0000-000009430000}"/>
    <cellStyle name="SAPBEXexcBad8 3 3 11" xfId="30528" xr:uid="{00000000-0005-0000-0000-00000A430000}"/>
    <cellStyle name="SAPBEXexcBad8 3 3 12" xfId="30529" xr:uid="{00000000-0005-0000-0000-00000B430000}"/>
    <cellStyle name="SAPBEXexcBad8 3 3 13" xfId="30530" xr:uid="{00000000-0005-0000-0000-00000C430000}"/>
    <cellStyle name="SAPBEXexcBad8 3 3 14" xfId="30531" xr:uid="{00000000-0005-0000-0000-00000D430000}"/>
    <cellStyle name="SAPBEXexcBad8 3 3 15" xfId="30532" xr:uid="{00000000-0005-0000-0000-00000E430000}"/>
    <cellStyle name="SAPBEXexcBad8 3 3 16" xfId="30533" xr:uid="{00000000-0005-0000-0000-00000F430000}"/>
    <cellStyle name="SAPBEXexcBad8 3 3 17" xfId="30534" xr:uid="{00000000-0005-0000-0000-000010430000}"/>
    <cellStyle name="SAPBEXexcBad8 3 3 18" xfId="30535" xr:uid="{00000000-0005-0000-0000-000011430000}"/>
    <cellStyle name="SAPBEXexcBad8 3 3 19" xfId="30536" xr:uid="{00000000-0005-0000-0000-000012430000}"/>
    <cellStyle name="SAPBEXexcBad8 3 3 2" xfId="1741" xr:uid="{00000000-0005-0000-0000-000013430000}"/>
    <cellStyle name="SAPBEXexcBad8 3 3 2 2" xfId="7408" xr:uid="{00000000-0005-0000-0000-000014430000}"/>
    <cellStyle name="SAPBEXexcBad8 3 3 2 2 2" xfId="7409" xr:uid="{00000000-0005-0000-0000-000015430000}"/>
    <cellStyle name="SAPBEXexcBad8 3 3 2 2 2 2" xfId="7410" xr:uid="{00000000-0005-0000-0000-000016430000}"/>
    <cellStyle name="SAPBEXexcBad8 3 3 2 2 2 2 2" xfId="7411" xr:uid="{00000000-0005-0000-0000-000017430000}"/>
    <cellStyle name="SAPBEXexcBad8 3 3 2 2 2 3" xfId="7412" xr:uid="{00000000-0005-0000-0000-000018430000}"/>
    <cellStyle name="SAPBEXexcBad8 3 3 2 2 3" xfId="7413" xr:uid="{00000000-0005-0000-0000-000019430000}"/>
    <cellStyle name="SAPBEXexcBad8 3 3 2 2 3 2" xfId="7414" xr:uid="{00000000-0005-0000-0000-00001A430000}"/>
    <cellStyle name="SAPBEXexcBad8 3 3 2 2 3 2 2" xfId="7415" xr:uid="{00000000-0005-0000-0000-00001B430000}"/>
    <cellStyle name="SAPBEXexcBad8 3 3 2 2 4" xfId="7416" xr:uid="{00000000-0005-0000-0000-00001C430000}"/>
    <cellStyle name="SAPBEXexcBad8 3 3 2 2 4 2" xfId="7417" xr:uid="{00000000-0005-0000-0000-00001D430000}"/>
    <cellStyle name="SAPBEXexcBad8 3 3 2 3" xfId="7418" xr:uid="{00000000-0005-0000-0000-00001E430000}"/>
    <cellStyle name="SAPBEXexcBad8 3 3 2 3 2" xfId="7419" xr:uid="{00000000-0005-0000-0000-00001F430000}"/>
    <cellStyle name="SAPBEXexcBad8 3 3 2 3 2 2" xfId="7420" xr:uid="{00000000-0005-0000-0000-000020430000}"/>
    <cellStyle name="SAPBEXexcBad8 3 3 2 3 3" xfId="7421" xr:uid="{00000000-0005-0000-0000-000021430000}"/>
    <cellStyle name="SAPBEXexcBad8 3 3 2 4" xfId="7422" xr:uid="{00000000-0005-0000-0000-000022430000}"/>
    <cellStyle name="SAPBEXexcBad8 3 3 2 4 2" xfId="7423" xr:uid="{00000000-0005-0000-0000-000023430000}"/>
    <cellStyle name="SAPBEXexcBad8 3 3 2 4 2 2" xfId="7424" xr:uid="{00000000-0005-0000-0000-000024430000}"/>
    <cellStyle name="SAPBEXexcBad8 3 3 2 5" xfId="7425" xr:uid="{00000000-0005-0000-0000-000025430000}"/>
    <cellStyle name="SAPBEXexcBad8 3 3 2 5 2" xfId="7426" xr:uid="{00000000-0005-0000-0000-000026430000}"/>
    <cellStyle name="SAPBEXexcBad8 3 3 2 6" xfId="30537" xr:uid="{00000000-0005-0000-0000-000027430000}"/>
    <cellStyle name="SAPBEXexcBad8 3 3 2 7" xfId="30538" xr:uid="{00000000-0005-0000-0000-000028430000}"/>
    <cellStyle name="SAPBEXexcBad8 3 3 2 8" xfId="49682" xr:uid="{00000000-0005-0000-0000-000029430000}"/>
    <cellStyle name="SAPBEXexcBad8 3 3 20" xfId="30539" xr:uid="{00000000-0005-0000-0000-00002A430000}"/>
    <cellStyle name="SAPBEXexcBad8 3 3 21" xfId="30540" xr:uid="{00000000-0005-0000-0000-00002B430000}"/>
    <cellStyle name="SAPBEXexcBad8 3 3 22" xfId="30541" xr:uid="{00000000-0005-0000-0000-00002C430000}"/>
    <cellStyle name="SAPBEXexcBad8 3 3 23" xfId="30542" xr:uid="{00000000-0005-0000-0000-00002D430000}"/>
    <cellStyle name="SAPBEXexcBad8 3 3 24" xfId="30543" xr:uid="{00000000-0005-0000-0000-00002E430000}"/>
    <cellStyle name="SAPBEXexcBad8 3 3 25" xfId="30544" xr:uid="{00000000-0005-0000-0000-00002F430000}"/>
    <cellStyle name="SAPBEXexcBad8 3 3 26" xfId="30545" xr:uid="{00000000-0005-0000-0000-000030430000}"/>
    <cellStyle name="SAPBEXexcBad8 3 3 27" xfId="30546" xr:uid="{00000000-0005-0000-0000-000031430000}"/>
    <cellStyle name="SAPBEXexcBad8 3 3 28" xfId="48292" xr:uid="{00000000-0005-0000-0000-000032430000}"/>
    <cellStyle name="SAPBEXexcBad8 3 3 29" xfId="49167" xr:uid="{00000000-0005-0000-0000-000033430000}"/>
    <cellStyle name="SAPBEXexcBad8 3 3 3" xfId="30547" xr:uid="{00000000-0005-0000-0000-000034430000}"/>
    <cellStyle name="SAPBEXexcBad8 3 3 4" xfId="30548" xr:uid="{00000000-0005-0000-0000-000035430000}"/>
    <cellStyle name="SAPBEXexcBad8 3 3 5" xfId="30549" xr:uid="{00000000-0005-0000-0000-000036430000}"/>
    <cellStyle name="SAPBEXexcBad8 3 3 6" xfId="30550" xr:uid="{00000000-0005-0000-0000-000037430000}"/>
    <cellStyle name="SAPBEXexcBad8 3 3 7" xfId="30551" xr:uid="{00000000-0005-0000-0000-000038430000}"/>
    <cellStyle name="SAPBEXexcBad8 3 3 8" xfId="30552" xr:uid="{00000000-0005-0000-0000-000039430000}"/>
    <cellStyle name="SAPBEXexcBad8 3 3 9" xfId="30553" xr:uid="{00000000-0005-0000-0000-00003A430000}"/>
    <cellStyle name="SAPBEXexcBad8 3 30" xfId="30554" xr:uid="{00000000-0005-0000-0000-00003B430000}"/>
    <cellStyle name="SAPBEXexcBad8 3 31" xfId="30555" xr:uid="{00000000-0005-0000-0000-00003C430000}"/>
    <cellStyle name="SAPBEXexcBad8 3 32" xfId="30556" xr:uid="{00000000-0005-0000-0000-00003D430000}"/>
    <cellStyle name="SAPBEXexcBad8 3 33" xfId="48293" xr:uid="{00000000-0005-0000-0000-00003E430000}"/>
    <cellStyle name="SAPBEXexcBad8 3 34" xfId="49165" xr:uid="{00000000-0005-0000-0000-00003F430000}"/>
    <cellStyle name="SAPBEXexcBad8 3 4" xfId="789" xr:uid="{00000000-0005-0000-0000-000040430000}"/>
    <cellStyle name="SAPBEXexcBad8 3 4 10" xfId="30557" xr:uid="{00000000-0005-0000-0000-000041430000}"/>
    <cellStyle name="SAPBEXexcBad8 3 4 11" xfId="30558" xr:uid="{00000000-0005-0000-0000-000042430000}"/>
    <cellStyle name="SAPBEXexcBad8 3 4 12" xfId="30559" xr:uid="{00000000-0005-0000-0000-000043430000}"/>
    <cellStyle name="SAPBEXexcBad8 3 4 13" xfId="30560" xr:uid="{00000000-0005-0000-0000-000044430000}"/>
    <cellStyle name="SAPBEXexcBad8 3 4 14" xfId="30561" xr:uid="{00000000-0005-0000-0000-000045430000}"/>
    <cellStyle name="SAPBEXexcBad8 3 4 15" xfId="30562" xr:uid="{00000000-0005-0000-0000-000046430000}"/>
    <cellStyle name="SAPBEXexcBad8 3 4 16" xfId="30563" xr:uid="{00000000-0005-0000-0000-000047430000}"/>
    <cellStyle name="SAPBEXexcBad8 3 4 17" xfId="30564" xr:uid="{00000000-0005-0000-0000-000048430000}"/>
    <cellStyle name="SAPBEXexcBad8 3 4 18" xfId="30565" xr:uid="{00000000-0005-0000-0000-000049430000}"/>
    <cellStyle name="SAPBEXexcBad8 3 4 19" xfId="30566" xr:uid="{00000000-0005-0000-0000-00004A430000}"/>
    <cellStyle name="SAPBEXexcBad8 3 4 2" xfId="1742" xr:uid="{00000000-0005-0000-0000-00004B430000}"/>
    <cellStyle name="SAPBEXexcBad8 3 4 2 2" xfId="7427" xr:uid="{00000000-0005-0000-0000-00004C430000}"/>
    <cellStyle name="SAPBEXexcBad8 3 4 2 2 2" xfId="7428" xr:uid="{00000000-0005-0000-0000-00004D430000}"/>
    <cellStyle name="SAPBEXexcBad8 3 4 2 2 2 2" xfId="7429" xr:uid="{00000000-0005-0000-0000-00004E430000}"/>
    <cellStyle name="SAPBEXexcBad8 3 4 2 2 2 2 2" xfId="7430" xr:uid="{00000000-0005-0000-0000-00004F430000}"/>
    <cellStyle name="SAPBEXexcBad8 3 4 2 2 2 3" xfId="7431" xr:uid="{00000000-0005-0000-0000-000050430000}"/>
    <cellStyle name="SAPBEXexcBad8 3 4 2 2 3" xfId="7432" xr:uid="{00000000-0005-0000-0000-000051430000}"/>
    <cellStyle name="SAPBEXexcBad8 3 4 2 2 3 2" xfId="7433" xr:uid="{00000000-0005-0000-0000-000052430000}"/>
    <cellStyle name="SAPBEXexcBad8 3 4 2 2 3 2 2" xfId="7434" xr:uid="{00000000-0005-0000-0000-000053430000}"/>
    <cellStyle name="SAPBEXexcBad8 3 4 2 2 4" xfId="7435" xr:uid="{00000000-0005-0000-0000-000054430000}"/>
    <cellStyle name="SAPBEXexcBad8 3 4 2 2 4 2" xfId="7436" xr:uid="{00000000-0005-0000-0000-000055430000}"/>
    <cellStyle name="SAPBEXexcBad8 3 4 2 3" xfId="7437" xr:uid="{00000000-0005-0000-0000-000056430000}"/>
    <cellStyle name="SAPBEXexcBad8 3 4 2 3 2" xfId="7438" xr:uid="{00000000-0005-0000-0000-000057430000}"/>
    <cellStyle name="SAPBEXexcBad8 3 4 2 3 2 2" xfId="7439" xr:uid="{00000000-0005-0000-0000-000058430000}"/>
    <cellStyle name="SAPBEXexcBad8 3 4 2 3 3" xfId="7440" xr:uid="{00000000-0005-0000-0000-000059430000}"/>
    <cellStyle name="SAPBEXexcBad8 3 4 2 4" xfId="7441" xr:uid="{00000000-0005-0000-0000-00005A430000}"/>
    <cellStyle name="SAPBEXexcBad8 3 4 2 4 2" xfId="7442" xr:uid="{00000000-0005-0000-0000-00005B430000}"/>
    <cellStyle name="SAPBEXexcBad8 3 4 2 4 2 2" xfId="7443" xr:uid="{00000000-0005-0000-0000-00005C430000}"/>
    <cellStyle name="SAPBEXexcBad8 3 4 2 5" xfId="7444" xr:uid="{00000000-0005-0000-0000-00005D430000}"/>
    <cellStyle name="SAPBEXexcBad8 3 4 2 5 2" xfId="7445" xr:uid="{00000000-0005-0000-0000-00005E430000}"/>
    <cellStyle name="SAPBEXexcBad8 3 4 2 6" xfId="30567" xr:uid="{00000000-0005-0000-0000-00005F430000}"/>
    <cellStyle name="SAPBEXexcBad8 3 4 2 7" xfId="30568" xr:uid="{00000000-0005-0000-0000-000060430000}"/>
    <cellStyle name="SAPBEXexcBad8 3 4 2 8" xfId="49683" xr:uid="{00000000-0005-0000-0000-000061430000}"/>
    <cellStyle name="SAPBEXexcBad8 3 4 20" xfId="30569" xr:uid="{00000000-0005-0000-0000-000062430000}"/>
    <cellStyle name="SAPBEXexcBad8 3 4 21" xfId="30570" xr:uid="{00000000-0005-0000-0000-000063430000}"/>
    <cellStyle name="SAPBEXexcBad8 3 4 22" xfId="30571" xr:uid="{00000000-0005-0000-0000-000064430000}"/>
    <cellStyle name="SAPBEXexcBad8 3 4 23" xfId="30572" xr:uid="{00000000-0005-0000-0000-000065430000}"/>
    <cellStyle name="SAPBEXexcBad8 3 4 24" xfId="30573" xr:uid="{00000000-0005-0000-0000-000066430000}"/>
    <cellStyle name="SAPBEXexcBad8 3 4 25" xfId="30574" xr:uid="{00000000-0005-0000-0000-000067430000}"/>
    <cellStyle name="SAPBEXexcBad8 3 4 26" xfId="30575" xr:uid="{00000000-0005-0000-0000-000068430000}"/>
    <cellStyle name="SAPBEXexcBad8 3 4 27" xfId="30576" xr:uid="{00000000-0005-0000-0000-000069430000}"/>
    <cellStyle name="SAPBEXexcBad8 3 4 28" xfId="48294" xr:uid="{00000000-0005-0000-0000-00006A430000}"/>
    <cellStyle name="SAPBEXexcBad8 3 4 29" xfId="49168" xr:uid="{00000000-0005-0000-0000-00006B430000}"/>
    <cellStyle name="SAPBEXexcBad8 3 4 3" xfId="30577" xr:uid="{00000000-0005-0000-0000-00006C430000}"/>
    <cellStyle name="SAPBEXexcBad8 3 4 4" xfId="30578" xr:uid="{00000000-0005-0000-0000-00006D430000}"/>
    <cellStyle name="SAPBEXexcBad8 3 4 5" xfId="30579" xr:uid="{00000000-0005-0000-0000-00006E430000}"/>
    <cellStyle name="SAPBEXexcBad8 3 4 6" xfId="30580" xr:uid="{00000000-0005-0000-0000-00006F430000}"/>
    <cellStyle name="SAPBEXexcBad8 3 4 7" xfId="30581" xr:uid="{00000000-0005-0000-0000-000070430000}"/>
    <cellStyle name="SAPBEXexcBad8 3 4 8" xfId="30582" xr:uid="{00000000-0005-0000-0000-000071430000}"/>
    <cellStyle name="SAPBEXexcBad8 3 4 9" xfId="30583" xr:uid="{00000000-0005-0000-0000-000072430000}"/>
    <cellStyle name="SAPBEXexcBad8 3 5" xfId="790" xr:uid="{00000000-0005-0000-0000-000073430000}"/>
    <cellStyle name="SAPBEXexcBad8 3 5 10" xfId="30584" xr:uid="{00000000-0005-0000-0000-000074430000}"/>
    <cellStyle name="SAPBEXexcBad8 3 5 11" xfId="30585" xr:uid="{00000000-0005-0000-0000-000075430000}"/>
    <cellStyle name="SAPBEXexcBad8 3 5 12" xfId="30586" xr:uid="{00000000-0005-0000-0000-000076430000}"/>
    <cellStyle name="SAPBEXexcBad8 3 5 13" xfId="30587" xr:uid="{00000000-0005-0000-0000-000077430000}"/>
    <cellStyle name="SAPBEXexcBad8 3 5 14" xfId="30588" xr:uid="{00000000-0005-0000-0000-000078430000}"/>
    <cellStyle name="SAPBEXexcBad8 3 5 15" xfId="30589" xr:uid="{00000000-0005-0000-0000-000079430000}"/>
    <cellStyle name="SAPBEXexcBad8 3 5 16" xfId="30590" xr:uid="{00000000-0005-0000-0000-00007A430000}"/>
    <cellStyle name="SAPBEXexcBad8 3 5 17" xfId="30591" xr:uid="{00000000-0005-0000-0000-00007B430000}"/>
    <cellStyle name="SAPBEXexcBad8 3 5 18" xfId="30592" xr:uid="{00000000-0005-0000-0000-00007C430000}"/>
    <cellStyle name="SAPBEXexcBad8 3 5 19" xfId="30593" xr:uid="{00000000-0005-0000-0000-00007D430000}"/>
    <cellStyle name="SAPBEXexcBad8 3 5 2" xfId="1743" xr:uid="{00000000-0005-0000-0000-00007E430000}"/>
    <cellStyle name="SAPBEXexcBad8 3 5 2 2" xfId="7446" xr:uid="{00000000-0005-0000-0000-00007F430000}"/>
    <cellStyle name="SAPBEXexcBad8 3 5 2 2 2" xfId="7447" xr:uid="{00000000-0005-0000-0000-000080430000}"/>
    <cellStyle name="SAPBEXexcBad8 3 5 2 2 2 2" xfId="7448" xr:uid="{00000000-0005-0000-0000-000081430000}"/>
    <cellStyle name="SAPBEXexcBad8 3 5 2 2 2 2 2" xfId="7449" xr:uid="{00000000-0005-0000-0000-000082430000}"/>
    <cellStyle name="SAPBEXexcBad8 3 5 2 2 2 3" xfId="7450" xr:uid="{00000000-0005-0000-0000-000083430000}"/>
    <cellStyle name="SAPBEXexcBad8 3 5 2 2 3" xfId="7451" xr:uid="{00000000-0005-0000-0000-000084430000}"/>
    <cellStyle name="SAPBEXexcBad8 3 5 2 2 3 2" xfId="7452" xr:uid="{00000000-0005-0000-0000-000085430000}"/>
    <cellStyle name="SAPBEXexcBad8 3 5 2 2 3 2 2" xfId="7453" xr:uid="{00000000-0005-0000-0000-000086430000}"/>
    <cellStyle name="SAPBEXexcBad8 3 5 2 2 4" xfId="7454" xr:uid="{00000000-0005-0000-0000-000087430000}"/>
    <cellStyle name="SAPBEXexcBad8 3 5 2 2 4 2" xfId="7455" xr:uid="{00000000-0005-0000-0000-000088430000}"/>
    <cellStyle name="SAPBEXexcBad8 3 5 2 3" xfId="7456" xr:uid="{00000000-0005-0000-0000-000089430000}"/>
    <cellStyle name="SAPBEXexcBad8 3 5 2 3 2" xfId="7457" xr:uid="{00000000-0005-0000-0000-00008A430000}"/>
    <cellStyle name="SAPBEXexcBad8 3 5 2 3 2 2" xfId="7458" xr:uid="{00000000-0005-0000-0000-00008B430000}"/>
    <cellStyle name="SAPBEXexcBad8 3 5 2 3 3" xfId="7459" xr:uid="{00000000-0005-0000-0000-00008C430000}"/>
    <cellStyle name="SAPBEXexcBad8 3 5 2 4" xfId="7460" xr:uid="{00000000-0005-0000-0000-00008D430000}"/>
    <cellStyle name="SAPBEXexcBad8 3 5 2 4 2" xfId="7461" xr:uid="{00000000-0005-0000-0000-00008E430000}"/>
    <cellStyle name="SAPBEXexcBad8 3 5 2 4 2 2" xfId="7462" xr:uid="{00000000-0005-0000-0000-00008F430000}"/>
    <cellStyle name="SAPBEXexcBad8 3 5 2 5" xfId="7463" xr:uid="{00000000-0005-0000-0000-000090430000}"/>
    <cellStyle name="SAPBEXexcBad8 3 5 2 5 2" xfId="7464" xr:uid="{00000000-0005-0000-0000-000091430000}"/>
    <cellStyle name="SAPBEXexcBad8 3 5 2 6" xfId="30594" xr:uid="{00000000-0005-0000-0000-000092430000}"/>
    <cellStyle name="SAPBEXexcBad8 3 5 2 7" xfId="30595" xr:uid="{00000000-0005-0000-0000-000093430000}"/>
    <cellStyle name="SAPBEXexcBad8 3 5 2 8" xfId="49684" xr:uid="{00000000-0005-0000-0000-000094430000}"/>
    <cellStyle name="SAPBEXexcBad8 3 5 20" xfId="30596" xr:uid="{00000000-0005-0000-0000-000095430000}"/>
    <cellStyle name="SAPBEXexcBad8 3 5 21" xfId="30597" xr:uid="{00000000-0005-0000-0000-000096430000}"/>
    <cellStyle name="SAPBEXexcBad8 3 5 22" xfId="30598" xr:uid="{00000000-0005-0000-0000-000097430000}"/>
    <cellStyle name="SAPBEXexcBad8 3 5 23" xfId="30599" xr:uid="{00000000-0005-0000-0000-000098430000}"/>
    <cellStyle name="SAPBEXexcBad8 3 5 24" xfId="30600" xr:uid="{00000000-0005-0000-0000-000099430000}"/>
    <cellStyle name="SAPBEXexcBad8 3 5 25" xfId="30601" xr:uid="{00000000-0005-0000-0000-00009A430000}"/>
    <cellStyle name="SAPBEXexcBad8 3 5 26" xfId="30602" xr:uid="{00000000-0005-0000-0000-00009B430000}"/>
    <cellStyle name="SAPBEXexcBad8 3 5 27" xfId="30603" xr:uid="{00000000-0005-0000-0000-00009C430000}"/>
    <cellStyle name="SAPBEXexcBad8 3 5 28" xfId="48295" xr:uid="{00000000-0005-0000-0000-00009D430000}"/>
    <cellStyle name="SAPBEXexcBad8 3 5 29" xfId="49169" xr:uid="{00000000-0005-0000-0000-00009E430000}"/>
    <cellStyle name="SAPBEXexcBad8 3 5 3" xfId="30604" xr:uid="{00000000-0005-0000-0000-00009F430000}"/>
    <cellStyle name="SAPBEXexcBad8 3 5 4" xfId="30605" xr:uid="{00000000-0005-0000-0000-0000A0430000}"/>
    <cellStyle name="SAPBEXexcBad8 3 5 5" xfId="30606" xr:uid="{00000000-0005-0000-0000-0000A1430000}"/>
    <cellStyle name="SAPBEXexcBad8 3 5 6" xfId="30607" xr:uid="{00000000-0005-0000-0000-0000A2430000}"/>
    <cellStyle name="SAPBEXexcBad8 3 5 7" xfId="30608" xr:uid="{00000000-0005-0000-0000-0000A3430000}"/>
    <cellStyle name="SAPBEXexcBad8 3 5 8" xfId="30609" xr:uid="{00000000-0005-0000-0000-0000A4430000}"/>
    <cellStyle name="SAPBEXexcBad8 3 5 9" xfId="30610" xr:uid="{00000000-0005-0000-0000-0000A5430000}"/>
    <cellStyle name="SAPBEXexcBad8 3 6" xfId="791" xr:uid="{00000000-0005-0000-0000-0000A6430000}"/>
    <cellStyle name="SAPBEXexcBad8 3 6 10" xfId="30611" xr:uid="{00000000-0005-0000-0000-0000A7430000}"/>
    <cellStyle name="SAPBEXexcBad8 3 6 11" xfId="30612" xr:uid="{00000000-0005-0000-0000-0000A8430000}"/>
    <cellStyle name="SAPBEXexcBad8 3 6 12" xfId="30613" xr:uid="{00000000-0005-0000-0000-0000A9430000}"/>
    <cellStyle name="SAPBEXexcBad8 3 6 13" xfId="30614" xr:uid="{00000000-0005-0000-0000-0000AA430000}"/>
    <cellStyle name="SAPBEXexcBad8 3 6 14" xfId="30615" xr:uid="{00000000-0005-0000-0000-0000AB430000}"/>
    <cellStyle name="SAPBEXexcBad8 3 6 15" xfId="30616" xr:uid="{00000000-0005-0000-0000-0000AC430000}"/>
    <cellStyle name="SAPBEXexcBad8 3 6 16" xfId="30617" xr:uid="{00000000-0005-0000-0000-0000AD430000}"/>
    <cellStyle name="SAPBEXexcBad8 3 6 17" xfId="30618" xr:uid="{00000000-0005-0000-0000-0000AE430000}"/>
    <cellStyle name="SAPBEXexcBad8 3 6 18" xfId="30619" xr:uid="{00000000-0005-0000-0000-0000AF430000}"/>
    <cellStyle name="SAPBEXexcBad8 3 6 19" xfId="30620" xr:uid="{00000000-0005-0000-0000-0000B0430000}"/>
    <cellStyle name="SAPBEXexcBad8 3 6 2" xfId="1744" xr:uid="{00000000-0005-0000-0000-0000B1430000}"/>
    <cellStyle name="SAPBEXexcBad8 3 6 2 2" xfId="7465" xr:uid="{00000000-0005-0000-0000-0000B2430000}"/>
    <cellStyle name="SAPBEXexcBad8 3 6 2 2 2" xfId="7466" xr:uid="{00000000-0005-0000-0000-0000B3430000}"/>
    <cellStyle name="SAPBEXexcBad8 3 6 2 2 2 2" xfId="7467" xr:uid="{00000000-0005-0000-0000-0000B4430000}"/>
    <cellStyle name="SAPBEXexcBad8 3 6 2 2 2 2 2" xfId="7468" xr:uid="{00000000-0005-0000-0000-0000B5430000}"/>
    <cellStyle name="SAPBEXexcBad8 3 6 2 2 2 3" xfId="7469" xr:uid="{00000000-0005-0000-0000-0000B6430000}"/>
    <cellStyle name="SAPBEXexcBad8 3 6 2 2 3" xfId="7470" xr:uid="{00000000-0005-0000-0000-0000B7430000}"/>
    <cellStyle name="SAPBEXexcBad8 3 6 2 2 3 2" xfId="7471" xr:uid="{00000000-0005-0000-0000-0000B8430000}"/>
    <cellStyle name="SAPBEXexcBad8 3 6 2 2 3 2 2" xfId="7472" xr:uid="{00000000-0005-0000-0000-0000B9430000}"/>
    <cellStyle name="SAPBEXexcBad8 3 6 2 2 4" xfId="7473" xr:uid="{00000000-0005-0000-0000-0000BA430000}"/>
    <cellStyle name="SAPBEXexcBad8 3 6 2 2 4 2" xfId="7474" xr:uid="{00000000-0005-0000-0000-0000BB430000}"/>
    <cellStyle name="SAPBEXexcBad8 3 6 2 3" xfId="7475" xr:uid="{00000000-0005-0000-0000-0000BC430000}"/>
    <cellStyle name="SAPBEXexcBad8 3 6 2 3 2" xfId="7476" xr:uid="{00000000-0005-0000-0000-0000BD430000}"/>
    <cellStyle name="SAPBEXexcBad8 3 6 2 3 2 2" xfId="7477" xr:uid="{00000000-0005-0000-0000-0000BE430000}"/>
    <cellStyle name="SAPBEXexcBad8 3 6 2 3 3" xfId="7478" xr:uid="{00000000-0005-0000-0000-0000BF430000}"/>
    <cellStyle name="SAPBEXexcBad8 3 6 2 4" xfId="7479" xr:uid="{00000000-0005-0000-0000-0000C0430000}"/>
    <cellStyle name="SAPBEXexcBad8 3 6 2 4 2" xfId="7480" xr:uid="{00000000-0005-0000-0000-0000C1430000}"/>
    <cellStyle name="SAPBEXexcBad8 3 6 2 4 2 2" xfId="7481" xr:uid="{00000000-0005-0000-0000-0000C2430000}"/>
    <cellStyle name="SAPBEXexcBad8 3 6 2 5" xfId="7482" xr:uid="{00000000-0005-0000-0000-0000C3430000}"/>
    <cellStyle name="SAPBEXexcBad8 3 6 2 5 2" xfId="7483" xr:uid="{00000000-0005-0000-0000-0000C4430000}"/>
    <cellStyle name="SAPBEXexcBad8 3 6 2 6" xfId="30621" xr:uid="{00000000-0005-0000-0000-0000C5430000}"/>
    <cellStyle name="SAPBEXexcBad8 3 6 2 7" xfId="30622" xr:uid="{00000000-0005-0000-0000-0000C6430000}"/>
    <cellStyle name="SAPBEXexcBad8 3 6 2 8" xfId="49685" xr:uid="{00000000-0005-0000-0000-0000C7430000}"/>
    <cellStyle name="SAPBEXexcBad8 3 6 20" xfId="30623" xr:uid="{00000000-0005-0000-0000-0000C8430000}"/>
    <cellStyle name="SAPBEXexcBad8 3 6 21" xfId="30624" xr:uid="{00000000-0005-0000-0000-0000C9430000}"/>
    <cellStyle name="SAPBEXexcBad8 3 6 22" xfId="30625" xr:uid="{00000000-0005-0000-0000-0000CA430000}"/>
    <cellStyle name="SAPBEXexcBad8 3 6 23" xfId="30626" xr:uid="{00000000-0005-0000-0000-0000CB430000}"/>
    <cellStyle name="SAPBEXexcBad8 3 6 24" xfId="30627" xr:uid="{00000000-0005-0000-0000-0000CC430000}"/>
    <cellStyle name="SAPBEXexcBad8 3 6 25" xfId="30628" xr:uid="{00000000-0005-0000-0000-0000CD430000}"/>
    <cellStyle name="SAPBEXexcBad8 3 6 26" xfId="30629" xr:uid="{00000000-0005-0000-0000-0000CE430000}"/>
    <cellStyle name="SAPBEXexcBad8 3 6 27" xfId="30630" xr:uid="{00000000-0005-0000-0000-0000CF430000}"/>
    <cellStyle name="SAPBEXexcBad8 3 6 28" xfId="48296" xr:uid="{00000000-0005-0000-0000-0000D0430000}"/>
    <cellStyle name="SAPBEXexcBad8 3 6 29" xfId="49170" xr:uid="{00000000-0005-0000-0000-0000D1430000}"/>
    <cellStyle name="SAPBEXexcBad8 3 6 3" xfId="30631" xr:uid="{00000000-0005-0000-0000-0000D2430000}"/>
    <cellStyle name="SAPBEXexcBad8 3 6 4" xfId="30632" xr:uid="{00000000-0005-0000-0000-0000D3430000}"/>
    <cellStyle name="SAPBEXexcBad8 3 6 5" xfId="30633" xr:uid="{00000000-0005-0000-0000-0000D4430000}"/>
    <cellStyle name="SAPBEXexcBad8 3 6 6" xfId="30634" xr:uid="{00000000-0005-0000-0000-0000D5430000}"/>
    <cellStyle name="SAPBEXexcBad8 3 6 7" xfId="30635" xr:uid="{00000000-0005-0000-0000-0000D6430000}"/>
    <cellStyle name="SAPBEXexcBad8 3 6 8" xfId="30636" xr:uid="{00000000-0005-0000-0000-0000D7430000}"/>
    <cellStyle name="SAPBEXexcBad8 3 6 9" xfId="30637" xr:uid="{00000000-0005-0000-0000-0000D8430000}"/>
    <cellStyle name="SAPBEXexcBad8 3 7" xfId="1745" xr:uid="{00000000-0005-0000-0000-0000D9430000}"/>
    <cellStyle name="SAPBEXexcBad8 3 7 2" xfId="7484" xr:uid="{00000000-0005-0000-0000-0000DA430000}"/>
    <cellStyle name="SAPBEXexcBad8 3 7 2 2" xfId="7485" xr:uid="{00000000-0005-0000-0000-0000DB430000}"/>
    <cellStyle name="SAPBEXexcBad8 3 7 2 2 2" xfId="7486" xr:uid="{00000000-0005-0000-0000-0000DC430000}"/>
    <cellStyle name="SAPBEXexcBad8 3 7 2 2 2 2" xfId="7487" xr:uid="{00000000-0005-0000-0000-0000DD430000}"/>
    <cellStyle name="SAPBEXexcBad8 3 7 2 2 3" xfId="7488" xr:uid="{00000000-0005-0000-0000-0000DE430000}"/>
    <cellStyle name="SAPBEXexcBad8 3 7 2 3" xfId="7489" xr:uid="{00000000-0005-0000-0000-0000DF430000}"/>
    <cellStyle name="SAPBEXexcBad8 3 7 2 3 2" xfId="7490" xr:uid="{00000000-0005-0000-0000-0000E0430000}"/>
    <cellStyle name="SAPBEXexcBad8 3 7 2 3 2 2" xfId="7491" xr:uid="{00000000-0005-0000-0000-0000E1430000}"/>
    <cellStyle name="SAPBEXexcBad8 3 7 2 4" xfId="7492" xr:uid="{00000000-0005-0000-0000-0000E2430000}"/>
    <cellStyle name="SAPBEXexcBad8 3 7 2 4 2" xfId="7493" xr:uid="{00000000-0005-0000-0000-0000E3430000}"/>
    <cellStyle name="SAPBEXexcBad8 3 7 3" xfId="7494" xr:uid="{00000000-0005-0000-0000-0000E4430000}"/>
    <cellStyle name="SAPBEXexcBad8 3 7 3 2" xfId="7495" xr:uid="{00000000-0005-0000-0000-0000E5430000}"/>
    <cellStyle name="SAPBEXexcBad8 3 7 3 2 2" xfId="7496" xr:uid="{00000000-0005-0000-0000-0000E6430000}"/>
    <cellStyle name="SAPBEXexcBad8 3 7 3 3" xfId="7497" xr:uid="{00000000-0005-0000-0000-0000E7430000}"/>
    <cellStyle name="SAPBEXexcBad8 3 7 4" xfId="7498" xr:uid="{00000000-0005-0000-0000-0000E8430000}"/>
    <cellStyle name="SAPBEXexcBad8 3 7 4 2" xfId="7499" xr:uid="{00000000-0005-0000-0000-0000E9430000}"/>
    <cellStyle name="SAPBEXexcBad8 3 7 4 2 2" xfId="7500" xr:uid="{00000000-0005-0000-0000-0000EA430000}"/>
    <cellStyle name="SAPBEXexcBad8 3 7 5" xfId="7501" xr:uid="{00000000-0005-0000-0000-0000EB430000}"/>
    <cellStyle name="SAPBEXexcBad8 3 7 5 2" xfId="7502" xr:uid="{00000000-0005-0000-0000-0000EC430000}"/>
    <cellStyle name="SAPBEXexcBad8 3 7 6" xfId="30638" xr:uid="{00000000-0005-0000-0000-0000ED430000}"/>
    <cellStyle name="SAPBEXexcBad8 3 7 7" xfId="30639" xr:uid="{00000000-0005-0000-0000-0000EE430000}"/>
    <cellStyle name="SAPBEXexcBad8 3 7 8" xfId="49680" xr:uid="{00000000-0005-0000-0000-0000EF430000}"/>
    <cellStyle name="SAPBEXexcBad8 3 8" xfId="30640" xr:uid="{00000000-0005-0000-0000-0000F0430000}"/>
    <cellStyle name="SAPBEXexcBad8 3 9" xfId="30641" xr:uid="{00000000-0005-0000-0000-0000F1430000}"/>
    <cellStyle name="SAPBEXexcBad8 30" xfId="30642" xr:uid="{00000000-0005-0000-0000-0000F2430000}"/>
    <cellStyle name="SAPBEXexcBad8 31" xfId="30643" xr:uid="{00000000-0005-0000-0000-0000F3430000}"/>
    <cellStyle name="SAPBEXexcBad8 32" xfId="30644" xr:uid="{00000000-0005-0000-0000-0000F4430000}"/>
    <cellStyle name="SAPBEXexcBad8 33" xfId="30645" xr:uid="{00000000-0005-0000-0000-0000F5430000}"/>
    <cellStyle name="SAPBEXexcBad8 34" xfId="30646" xr:uid="{00000000-0005-0000-0000-0000F6430000}"/>
    <cellStyle name="SAPBEXexcBad8 35" xfId="30647" xr:uid="{00000000-0005-0000-0000-0000F7430000}"/>
    <cellStyle name="SAPBEXexcBad8 36" xfId="48297" xr:uid="{00000000-0005-0000-0000-0000F8430000}"/>
    <cellStyle name="SAPBEXexcBad8 37" xfId="49153" xr:uid="{00000000-0005-0000-0000-0000F9430000}"/>
    <cellStyle name="SAPBEXexcBad8 4" xfId="792" xr:uid="{00000000-0005-0000-0000-0000FA430000}"/>
    <cellStyle name="SAPBEXexcBad8 4 10" xfId="30648" xr:uid="{00000000-0005-0000-0000-0000FB430000}"/>
    <cellStyle name="SAPBEXexcBad8 4 11" xfId="30649" xr:uid="{00000000-0005-0000-0000-0000FC430000}"/>
    <cellStyle name="SAPBEXexcBad8 4 12" xfId="30650" xr:uid="{00000000-0005-0000-0000-0000FD430000}"/>
    <cellStyle name="SAPBEXexcBad8 4 13" xfId="30651" xr:uid="{00000000-0005-0000-0000-0000FE430000}"/>
    <cellStyle name="SAPBEXexcBad8 4 14" xfId="30652" xr:uid="{00000000-0005-0000-0000-0000FF430000}"/>
    <cellStyle name="SAPBEXexcBad8 4 15" xfId="30653" xr:uid="{00000000-0005-0000-0000-000000440000}"/>
    <cellStyle name="SAPBEXexcBad8 4 16" xfId="30654" xr:uid="{00000000-0005-0000-0000-000001440000}"/>
    <cellStyle name="SAPBEXexcBad8 4 17" xfId="30655" xr:uid="{00000000-0005-0000-0000-000002440000}"/>
    <cellStyle name="SAPBEXexcBad8 4 18" xfId="30656" xr:uid="{00000000-0005-0000-0000-000003440000}"/>
    <cellStyle name="SAPBEXexcBad8 4 19" xfId="30657" xr:uid="{00000000-0005-0000-0000-000004440000}"/>
    <cellStyle name="SAPBEXexcBad8 4 2" xfId="1746" xr:uid="{00000000-0005-0000-0000-000005440000}"/>
    <cellStyle name="SAPBEXexcBad8 4 2 2" xfId="7503" xr:uid="{00000000-0005-0000-0000-000006440000}"/>
    <cellStyle name="SAPBEXexcBad8 4 2 2 2" xfId="7504" xr:uid="{00000000-0005-0000-0000-000007440000}"/>
    <cellStyle name="SAPBEXexcBad8 4 2 2 2 2" xfId="7505" xr:uid="{00000000-0005-0000-0000-000008440000}"/>
    <cellStyle name="SAPBEXexcBad8 4 2 2 2 2 2" xfId="7506" xr:uid="{00000000-0005-0000-0000-000009440000}"/>
    <cellStyle name="SAPBEXexcBad8 4 2 2 2 3" xfId="7507" xr:uid="{00000000-0005-0000-0000-00000A440000}"/>
    <cellStyle name="SAPBEXexcBad8 4 2 2 3" xfId="7508" xr:uid="{00000000-0005-0000-0000-00000B440000}"/>
    <cellStyle name="SAPBEXexcBad8 4 2 2 3 2" xfId="7509" xr:uid="{00000000-0005-0000-0000-00000C440000}"/>
    <cellStyle name="SAPBEXexcBad8 4 2 2 3 2 2" xfId="7510" xr:uid="{00000000-0005-0000-0000-00000D440000}"/>
    <cellStyle name="SAPBEXexcBad8 4 2 2 4" xfId="7511" xr:uid="{00000000-0005-0000-0000-00000E440000}"/>
    <cellStyle name="SAPBEXexcBad8 4 2 2 4 2" xfId="7512" xr:uid="{00000000-0005-0000-0000-00000F440000}"/>
    <cellStyle name="SAPBEXexcBad8 4 2 3" xfId="7513" xr:uid="{00000000-0005-0000-0000-000010440000}"/>
    <cellStyle name="SAPBEXexcBad8 4 2 3 2" xfId="7514" xr:uid="{00000000-0005-0000-0000-000011440000}"/>
    <cellStyle name="SAPBEXexcBad8 4 2 3 2 2" xfId="7515" xr:uid="{00000000-0005-0000-0000-000012440000}"/>
    <cellStyle name="SAPBEXexcBad8 4 2 3 3" xfId="7516" xr:uid="{00000000-0005-0000-0000-000013440000}"/>
    <cellStyle name="SAPBEXexcBad8 4 2 4" xfId="7517" xr:uid="{00000000-0005-0000-0000-000014440000}"/>
    <cellStyle name="SAPBEXexcBad8 4 2 4 2" xfId="7518" xr:uid="{00000000-0005-0000-0000-000015440000}"/>
    <cellStyle name="SAPBEXexcBad8 4 2 4 2 2" xfId="7519" xr:uid="{00000000-0005-0000-0000-000016440000}"/>
    <cellStyle name="SAPBEXexcBad8 4 2 5" xfId="7520" xr:uid="{00000000-0005-0000-0000-000017440000}"/>
    <cellStyle name="SAPBEXexcBad8 4 2 5 2" xfId="7521" xr:uid="{00000000-0005-0000-0000-000018440000}"/>
    <cellStyle name="SAPBEXexcBad8 4 2 6" xfId="30658" xr:uid="{00000000-0005-0000-0000-000019440000}"/>
    <cellStyle name="SAPBEXexcBad8 4 2 7" xfId="30659" xr:uid="{00000000-0005-0000-0000-00001A440000}"/>
    <cellStyle name="SAPBEXexcBad8 4 2 8" xfId="49686" xr:uid="{00000000-0005-0000-0000-00001B440000}"/>
    <cellStyle name="SAPBEXexcBad8 4 20" xfId="30660" xr:uid="{00000000-0005-0000-0000-00001C440000}"/>
    <cellStyle name="SAPBEXexcBad8 4 21" xfId="30661" xr:uid="{00000000-0005-0000-0000-00001D440000}"/>
    <cellStyle name="SAPBEXexcBad8 4 22" xfId="30662" xr:uid="{00000000-0005-0000-0000-00001E440000}"/>
    <cellStyle name="SAPBEXexcBad8 4 23" xfId="30663" xr:uid="{00000000-0005-0000-0000-00001F440000}"/>
    <cellStyle name="SAPBEXexcBad8 4 24" xfId="30664" xr:uid="{00000000-0005-0000-0000-000020440000}"/>
    <cellStyle name="SAPBEXexcBad8 4 25" xfId="30665" xr:uid="{00000000-0005-0000-0000-000021440000}"/>
    <cellStyle name="SAPBEXexcBad8 4 26" xfId="30666" xr:uid="{00000000-0005-0000-0000-000022440000}"/>
    <cellStyle name="SAPBEXexcBad8 4 27" xfId="30667" xr:uid="{00000000-0005-0000-0000-000023440000}"/>
    <cellStyle name="SAPBEXexcBad8 4 28" xfId="48298" xr:uid="{00000000-0005-0000-0000-000024440000}"/>
    <cellStyle name="SAPBEXexcBad8 4 29" xfId="49171" xr:uid="{00000000-0005-0000-0000-000025440000}"/>
    <cellStyle name="SAPBEXexcBad8 4 3" xfId="30668" xr:uid="{00000000-0005-0000-0000-000026440000}"/>
    <cellStyle name="SAPBEXexcBad8 4 4" xfId="30669" xr:uid="{00000000-0005-0000-0000-000027440000}"/>
    <cellStyle name="SAPBEXexcBad8 4 5" xfId="30670" xr:uid="{00000000-0005-0000-0000-000028440000}"/>
    <cellStyle name="SAPBEXexcBad8 4 6" xfId="30671" xr:uid="{00000000-0005-0000-0000-000029440000}"/>
    <cellStyle name="SAPBEXexcBad8 4 7" xfId="30672" xr:uid="{00000000-0005-0000-0000-00002A440000}"/>
    <cellStyle name="SAPBEXexcBad8 4 8" xfId="30673" xr:uid="{00000000-0005-0000-0000-00002B440000}"/>
    <cellStyle name="SAPBEXexcBad8 4 9" xfId="30674" xr:uid="{00000000-0005-0000-0000-00002C440000}"/>
    <cellStyle name="SAPBEXexcBad8 5" xfId="793" xr:uid="{00000000-0005-0000-0000-00002D440000}"/>
    <cellStyle name="SAPBEXexcBad8 5 10" xfId="30675" xr:uid="{00000000-0005-0000-0000-00002E440000}"/>
    <cellStyle name="SAPBEXexcBad8 5 11" xfId="30676" xr:uid="{00000000-0005-0000-0000-00002F440000}"/>
    <cellStyle name="SAPBEXexcBad8 5 12" xfId="30677" xr:uid="{00000000-0005-0000-0000-000030440000}"/>
    <cellStyle name="SAPBEXexcBad8 5 13" xfId="30678" xr:uid="{00000000-0005-0000-0000-000031440000}"/>
    <cellStyle name="SAPBEXexcBad8 5 14" xfId="30679" xr:uid="{00000000-0005-0000-0000-000032440000}"/>
    <cellStyle name="SAPBEXexcBad8 5 15" xfId="30680" xr:uid="{00000000-0005-0000-0000-000033440000}"/>
    <cellStyle name="SAPBEXexcBad8 5 16" xfId="30681" xr:uid="{00000000-0005-0000-0000-000034440000}"/>
    <cellStyle name="SAPBEXexcBad8 5 17" xfId="30682" xr:uid="{00000000-0005-0000-0000-000035440000}"/>
    <cellStyle name="SAPBEXexcBad8 5 18" xfId="30683" xr:uid="{00000000-0005-0000-0000-000036440000}"/>
    <cellStyle name="SAPBEXexcBad8 5 19" xfId="30684" xr:uid="{00000000-0005-0000-0000-000037440000}"/>
    <cellStyle name="SAPBEXexcBad8 5 2" xfId="1747" xr:uid="{00000000-0005-0000-0000-000038440000}"/>
    <cellStyle name="SAPBEXexcBad8 5 2 2" xfId="7522" xr:uid="{00000000-0005-0000-0000-000039440000}"/>
    <cellStyle name="SAPBEXexcBad8 5 2 2 2" xfId="7523" xr:uid="{00000000-0005-0000-0000-00003A440000}"/>
    <cellStyle name="SAPBEXexcBad8 5 2 2 2 2" xfId="7524" xr:uid="{00000000-0005-0000-0000-00003B440000}"/>
    <cellStyle name="SAPBEXexcBad8 5 2 2 2 2 2" xfId="7525" xr:uid="{00000000-0005-0000-0000-00003C440000}"/>
    <cellStyle name="SAPBEXexcBad8 5 2 2 2 3" xfId="7526" xr:uid="{00000000-0005-0000-0000-00003D440000}"/>
    <cellStyle name="SAPBEXexcBad8 5 2 2 3" xfId="7527" xr:uid="{00000000-0005-0000-0000-00003E440000}"/>
    <cellStyle name="SAPBEXexcBad8 5 2 2 3 2" xfId="7528" xr:uid="{00000000-0005-0000-0000-00003F440000}"/>
    <cellStyle name="SAPBEXexcBad8 5 2 2 3 2 2" xfId="7529" xr:uid="{00000000-0005-0000-0000-000040440000}"/>
    <cellStyle name="SAPBEXexcBad8 5 2 2 4" xfId="7530" xr:uid="{00000000-0005-0000-0000-000041440000}"/>
    <cellStyle name="SAPBEXexcBad8 5 2 2 4 2" xfId="7531" xr:uid="{00000000-0005-0000-0000-000042440000}"/>
    <cellStyle name="SAPBEXexcBad8 5 2 3" xfId="7532" xr:uid="{00000000-0005-0000-0000-000043440000}"/>
    <cellStyle name="SAPBEXexcBad8 5 2 3 2" xfId="7533" xr:uid="{00000000-0005-0000-0000-000044440000}"/>
    <cellStyle name="SAPBEXexcBad8 5 2 3 2 2" xfId="7534" xr:uid="{00000000-0005-0000-0000-000045440000}"/>
    <cellStyle name="SAPBEXexcBad8 5 2 3 3" xfId="7535" xr:uid="{00000000-0005-0000-0000-000046440000}"/>
    <cellStyle name="SAPBEXexcBad8 5 2 4" xfId="7536" xr:uid="{00000000-0005-0000-0000-000047440000}"/>
    <cellStyle name="SAPBEXexcBad8 5 2 4 2" xfId="7537" xr:uid="{00000000-0005-0000-0000-000048440000}"/>
    <cellStyle name="SAPBEXexcBad8 5 2 4 2 2" xfId="7538" xr:uid="{00000000-0005-0000-0000-000049440000}"/>
    <cellStyle name="SAPBEXexcBad8 5 2 5" xfId="7539" xr:uid="{00000000-0005-0000-0000-00004A440000}"/>
    <cellStyle name="SAPBEXexcBad8 5 2 5 2" xfId="7540" xr:uid="{00000000-0005-0000-0000-00004B440000}"/>
    <cellStyle name="SAPBEXexcBad8 5 2 6" xfId="30685" xr:uid="{00000000-0005-0000-0000-00004C440000}"/>
    <cellStyle name="SAPBEXexcBad8 5 2 7" xfId="30686" xr:uid="{00000000-0005-0000-0000-00004D440000}"/>
    <cellStyle name="SAPBEXexcBad8 5 2 8" xfId="49687" xr:uid="{00000000-0005-0000-0000-00004E440000}"/>
    <cellStyle name="SAPBEXexcBad8 5 20" xfId="30687" xr:uid="{00000000-0005-0000-0000-00004F440000}"/>
    <cellStyle name="SAPBEXexcBad8 5 21" xfId="30688" xr:uid="{00000000-0005-0000-0000-000050440000}"/>
    <cellStyle name="SAPBEXexcBad8 5 22" xfId="30689" xr:uid="{00000000-0005-0000-0000-000051440000}"/>
    <cellStyle name="SAPBEXexcBad8 5 23" xfId="30690" xr:uid="{00000000-0005-0000-0000-000052440000}"/>
    <cellStyle name="SAPBEXexcBad8 5 24" xfId="30691" xr:uid="{00000000-0005-0000-0000-000053440000}"/>
    <cellStyle name="SAPBEXexcBad8 5 25" xfId="30692" xr:uid="{00000000-0005-0000-0000-000054440000}"/>
    <cellStyle name="SAPBEXexcBad8 5 26" xfId="30693" xr:uid="{00000000-0005-0000-0000-000055440000}"/>
    <cellStyle name="SAPBEXexcBad8 5 27" xfId="30694" xr:uid="{00000000-0005-0000-0000-000056440000}"/>
    <cellStyle name="SAPBEXexcBad8 5 28" xfId="48299" xr:uid="{00000000-0005-0000-0000-000057440000}"/>
    <cellStyle name="SAPBEXexcBad8 5 29" xfId="49172" xr:uid="{00000000-0005-0000-0000-000058440000}"/>
    <cellStyle name="SAPBEXexcBad8 5 3" xfId="30695" xr:uid="{00000000-0005-0000-0000-000059440000}"/>
    <cellStyle name="SAPBEXexcBad8 5 4" xfId="30696" xr:uid="{00000000-0005-0000-0000-00005A440000}"/>
    <cellStyle name="SAPBEXexcBad8 5 5" xfId="30697" xr:uid="{00000000-0005-0000-0000-00005B440000}"/>
    <cellStyle name="SAPBEXexcBad8 5 6" xfId="30698" xr:uid="{00000000-0005-0000-0000-00005C440000}"/>
    <cellStyle name="SAPBEXexcBad8 5 7" xfId="30699" xr:uid="{00000000-0005-0000-0000-00005D440000}"/>
    <cellStyle name="SAPBEXexcBad8 5 8" xfId="30700" xr:uid="{00000000-0005-0000-0000-00005E440000}"/>
    <cellStyle name="SAPBEXexcBad8 5 9" xfId="30701" xr:uid="{00000000-0005-0000-0000-00005F440000}"/>
    <cellStyle name="SAPBEXexcBad8 6" xfId="794" xr:uid="{00000000-0005-0000-0000-000060440000}"/>
    <cellStyle name="SAPBEXexcBad8 6 10" xfId="30702" xr:uid="{00000000-0005-0000-0000-000061440000}"/>
    <cellStyle name="SAPBEXexcBad8 6 11" xfId="30703" xr:uid="{00000000-0005-0000-0000-000062440000}"/>
    <cellStyle name="SAPBEXexcBad8 6 12" xfId="30704" xr:uid="{00000000-0005-0000-0000-000063440000}"/>
    <cellStyle name="SAPBEXexcBad8 6 13" xfId="30705" xr:uid="{00000000-0005-0000-0000-000064440000}"/>
    <cellStyle name="SAPBEXexcBad8 6 14" xfId="30706" xr:uid="{00000000-0005-0000-0000-000065440000}"/>
    <cellStyle name="SAPBEXexcBad8 6 15" xfId="30707" xr:uid="{00000000-0005-0000-0000-000066440000}"/>
    <cellStyle name="SAPBEXexcBad8 6 16" xfId="30708" xr:uid="{00000000-0005-0000-0000-000067440000}"/>
    <cellStyle name="SAPBEXexcBad8 6 17" xfId="30709" xr:uid="{00000000-0005-0000-0000-000068440000}"/>
    <cellStyle name="SAPBEXexcBad8 6 18" xfId="30710" xr:uid="{00000000-0005-0000-0000-000069440000}"/>
    <cellStyle name="SAPBEXexcBad8 6 19" xfId="30711" xr:uid="{00000000-0005-0000-0000-00006A440000}"/>
    <cellStyle name="SAPBEXexcBad8 6 2" xfId="1748" xr:uid="{00000000-0005-0000-0000-00006B440000}"/>
    <cellStyle name="SAPBEXexcBad8 6 2 2" xfId="7541" xr:uid="{00000000-0005-0000-0000-00006C440000}"/>
    <cellStyle name="SAPBEXexcBad8 6 2 2 2" xfId="7542" xr:uid="{00000000-0005-0000-0000-00006D440000}"/>
    <cellStyle name="SAPBEXexcBad8 6 2 2 2 2" xfId="7543" xr:uid="{00000000-0005-0000-0000-00006E440000}"/>
    <cellStyle name="SAPBEXexcBad8 6 2 2 2 2 2" xfId="7544" xr:uid="{00000000-0005-0000-0000-00006F440000}"/>
    <cellStyle name="SAPBEXexcBad8 6 2 2 2 3" xfId="7545" xr:uid="{00000000-0005-0000-0000-000070440000}"/>
    <cellStyle name="SAPBEXexcBad8 6 2 2 3" xfId="7546" xr:uid="{00000000-0005-0000-0000-000071440000}"/>
    <cellStyle name="SAPBEXexcBad8 6 2 2 3 2" xfId="7547" xr:uid="{00000000-0005-0000-0000-000072440000}"/>
    <cellStyle name="SAPBEXexcBad8 6 2 2 3 2 2" xfId="7548" xr:uid="{00000000-0005-0000-0000-000073440000}"/>
    <cellStyle name="SAPBEXexcBad8 6 2 2 4" xfId="7549" xr:uid="{00000000-0005-0000-0000-000074440000}"/>
    <cellStyle name="SAPBEXexcBad8 6 2 2 4 2" xfId="7550" xr:uid="{00000000-0005-0000-0000-000075440000}"/>
    <cellStyle name="SAPBEXexcBad8 6 2 3" xfId="7551" xr:uid="{00000000-0005-0000-0000-000076440000}"/>
    <cellStyle name="SAPBEXexcBad8 6 2 3 2" xfId="7552" xr:uid="{00000000-0005-0000-0000-000077440000}"/>
    <cellStyle name="SAPBEXexcBad8 6 2 3 2 2" xfId="7553" xr:uid="{00000000-0005-0000-0000-000078440000}"/>
    <cellStyle name="SAPBEXexcBad8 6 2 3 3" xfId="7554" xr:uid="{00000000-0005-0000-0000-000079440000}"/>
    <cellStyle name="SAPBEXexcBad8 6 2 4" xfId="7555" xr:uid="{00000000-0005-0000-0000-00007A440000}"/>
    <cellStyle name="SAPBEXexcBad8 6 2 4 2" xfId="7556" xr:uid="{00000000-0005-0000-0000-00007B440000}"/>
    <cellStyle name="SAPBEXexcBad8 6 2 4 2 2" xfId="7557" xr:uid="{00000000-0005-0000-0000-00007C440000}"/>
    <cellStyle name="SAPBEXexcBad8 6 2 5" xfId="7558" xr:uid="{00000000-0005-0000-0000-00007D440000}"/>
    <cellStyle name="SAPBEXexcBad8 6 2 5 2" xfId="7559" xr:uid="{00000000-0005-0000-0000-00007E440000}"/>
    <cellStyle name="SAPBEXexcBad8 6 2 6" xfId="30712" xr:uid="{00000000-0005-0000-0000-00007F440000}"/>
    <cellStyle name="SAPBEXexcBad8 6 2 7" xfId="30713" xr:uid="{00000000-0005-0000-0000-000080440000}"/>
    <cellStyle name="SAPBEXexcBad8 6 2 8" xfId="49688" xr:uid="{00000000-0005-0000-0000-000081440000}"/>
    <cellStyle name="SAPBEXexcBad8 6 20" xfId="30714" xr:uid="{00000000-0005-0000-0000-000082440000}"/>
    <cellStyle name="SAPBEXexcBad8 6 21" xfId="30715" xr:uid="{00000000-0005-0000-0000-000083440000}"/>
    <cellStyle name="SAPBEXexcBad8 6 22" xfId="30716" xr:uid="{00000000-0005-0000-0000-000084440000}"/>
    <cellStyle name="SAPBEXexcBad8 6 23" xfId="30717" xr:uid="{00000000-0005-0000-0000-000085440000}"/>
    <cellStyle name="SAPBEXexcBad8 6 24" xfId="30718" xr:uid="{00000000-0005-0000-0000-000086440000}"/>
    <cellStyle name="SAPBEXexcBad8 6 25" xfId="30719" xr:uid="{00000000-0005-0000-0000-000087440000}"/>
    <cellStyle name="SAPBEXexcBad8 6 26" xfId="30720" xr:uid="{00000000-0005-0000-0000-000088440000}"/>
    <cellStyle name="SAPBEXexcBad8 6 27" xfId="30721" xr:uid="{00000000-0005-0000-0000-000089440000}"/>
    <cellStyle name="SAPBEXexcBad8 6 28" xfId="48300" xr:uid="{00000000-0005-0000-0000-00008A440000}"/>
    <cellStyle name="SAPBEXexcBad8 6 29" xfId="49173" xr:uid="{00000000-0005-0000-0000-00008B440000}"/>
    <cellStyle name="SAPBEXexcBad8 6 3" xfId="30722" xr:uid="{00000000-0005-0000-0000-00008C440000}"/>
    <cellStyle name="SAPBEXexcBad8 6 4" xfId="30723" xr:uid="{00000000-0005-0000-0000-00008D440000}"/>
    <cellStyle name="SAPBEXexcBad8 6 5" xfId="30724" xr:uid="{00000000-0005-0000-0000-00008E440000}"/>
    <cellStyle name="SAPBEXexcBad8 6 6" xfId="30725" xr:uid="{00000000-0005-0000-0000-00008F440000}"/>
    <cellStyle name="SAPBEXexcBad8 6 7" xfId="30726" xr:uid="{00000000-0005-0000-0000-000090440000}"/>
    <cellStyle name="SAPBEXexcBad8 6 8" xfId="30727" xr:uid="{00000000-0005-0000-0000-000091440000}"/>
    <cellStyle name="SAPBEXexcBad8 6 9" xfId="30728" xr:uid="{00000000-0005-0000-0000-000092440000}"/>
    <cellStyle name="SAPBEXexcBad8 7" xfId="795" xr:uid="{00000000-0005-0000-0000-000093440000}"/>
    <cellStyle name="SAPBEXexcBad8 7 10" xfId="30729" xr:uid="{00000000-0005-0000-0000-000094440000}"/>
    <cellStyle name="SAPBEXexcBad8 7 11" xfId="30730" xr:uid="{00000000-0005-0000-0000-000095440000}"/>
    <cellStyle name="SAPBEXexcBad8 7 12" xfId="30731" xr:uid="{00000000-0005-0000-0000-000096440000}"/>
    <cellStyle name="SAPBEXexcBad8 7 13" xfId="30732" xr:uid="{00000000-0005-0000-0000-000097440000}"/>
    <cellStyle name="SAPBEXexcBad8 7 14" xfId="30733" xr:uid="{00000000-0005-0000-0000-000098440000}"/>
    <cellStyle name="SAPBEXexcBad8 7 15" xfId="30734" xr:uid="{00000000-0005-0000-0000-000099440000}"/>
    <cellStyle name="SAPBEXexcBad8 7 16" xfId="30735" xr:uid="{00000000-0005-0000-0000-00009A440000}"/>
    <cellStyle name="SAPBEXexcBad8 7 17" xfId="30736" xr:uid="{00000000-0005-0000-0000-00009B440000}"/>
    <cellStyle name="SAPBEXexcBad8 7 18" xfId="30737" xr:uid="{00000000-0005-0000-0000-00009C440000}"/>
    <cellStyle name="SAPBEXexcBad8 7 19" xfId="30738" xr:uid="{00000000-0005-0000-0000-00009D440000}"/>
    <cellStyle name="SAPBEXexcBad8 7 2" xfId="1749" xr:uid="{00000000-0005-0000-0000-00009E440000}"/>
    <cellStyle name="SAPBEXexcBad8 7 2 2" xfId="7560" xr:uid="{00000000-0005-0000-0000-00009F440000}"/>
    <cellStyle name="SAPBEXexcBad8 7 2 2 2" xfId="7561" xr:uid="{00000000-0005-0000-0000-0000A0440000}"/>
    <cellStyle name="SAPBEXexcBad8 7 2 2 2 2" xfId="7562" xr:uid="{00000000-0005-0000-0000-0000A1440000}"/>
    <cellStyle name="SAPBEXexcBad8 7 2 2 2 2 2" xfId="7563" xr:uid="{00000000-0005-0000-0000-0000A2440000}"/>
    <cellStyle name="SAPBEXexcBad8 7 2 2 2 3" xfId="7564" xr:uid="{00000000-0005-0000-0000-0000A3440000}"/>
    <cellStyle name="SAPBEXexcBad8 7 2 2 3" xfId="7565" xr:uid="{00000000-0005-0000-0000-0000A4440000}"/>
    <cellStyle name="SAPBEXexcBad8 7 2 2 3 2" xfId="7566" xr:uid="{00000000-0005-0000-0000-0000A5440000}"/>
    <cellStyle name="SAPBEXexcBad8 7 2 2 3 2 2" xfId="7567" xr:uid="{00000000-0005-0000-0000-0000A6440000}"/>
    <cellStyle name="SAPBEXexcBad8 7 2 2 4" xfId="7568" xr:uid="{00000000-0005-0000-0000-0000A7440000}"/>
    <cellStyle name="SAPBEXexcBad8 7 2 2 4 2" xfId="7569" xr:uid="{00000000-0005-0000-0000-0000A8440000}"/>
    <cellStyle name="SAPBEXexcBad8 7 2 3" xfId="7570" xr:uid="{00000000-0005-0000-0000-0000A9440000}"/>
    <cellStyle name="SAPBEXexcBad8 7 2 3 2" xfId="7571" xr:uid="{00000000-0005-0000-0000-0000AA440000}"/>
    <cellStyle name="SAPBEXexcBad8 7 2 3 2 2" xfId="7572" xr:uid="{00000000-0005-0000-0000-0000AB440000}"/>
    <cellStyle name="SAPBEXexcBad8 7 2 3 3" xfId="7573" xr:uid="{00000000-0005-0000-0000-0000AC440000}"/>
    <cellStyle name="SAPBEXexcBad8 7 2 4" xfId="7574" xr:uid="{00000000-0005-0000-0000-0000AD440000}"/>
    <cellStyle name="SAPBEXexcBad8 7 2 4 2" xfId="7575" xr:uid="{00000000-0005-0000-0000-0000AE440000}"/>
    <cellStyle name="SAPBEXexcBad8 7 2 4 2 2" xfId="7576" xr:uid="{00000000-0005-0000-0000-0000AF440000}"/>
    <cellStyle name="SAPBEXexcBad8 7 2 5" xfId="7577" xr:uid="{00000000-0005-0000-0000-0000B0440000}"/>
    <cellStyle name="SAPBEXexcBad8 7 2 5 2" xfId="7578" xr:uid="{00000000-0005-0000-0000-0000B1440000}"/>
    <cellStyle name="SAPBEXexcBad8 7 2 6" xfId="30739" xr:uid="{00000000-0005-0000-0000-0000B2440000}"/>
    <cellStyle name="SAPBEXexcBad8 7 2 7" xfId="30740" xr:uid="{00000000-0005-0000-0000-0000B3440000}"/>
    <cellStyle name="SAPBEXexcBad8 7 2 8" xfId="49689" xr:uid="{00000000-0005-0000-0000-0000B4440000}"/>
    <cellStyle name="SAPBEXexcBad8 7 20" xfId="30741" xr:uid="{00000000-0005-0000-0000-0000B5440000}"/>
    <cellStyle name="SAPBEXexcBad8 7 21" xfId="30742" xr:uid="{00000000-0005-0000-0000-0000B6440000}"/>
    <cellStyle name="SAPBEXexcBad8 7 22" xfId="30743" xr:uid="{00000000-0005-0000-0000-0000B7440000}"/>
    <cellStyle name="SAPBEXexcBad8 7 23" xfId="30744" xr:uid="{00000000-0005-0000-0000-0000B8440000}"/>
    <cellStyle name="SAPBEXexcBad8 7 24" xfId="30745" xr:uid="{00000000-0005-0000-0000-0000B9440000}"/>
    <cellStyle name="SAPBEXexcBad8 7 25" xfId="30746" xr:uid="{00000000-0005-0000-0000-0000BA440000}"/>
    <cellStyle name="SAPBEXexcBad8 7 26" xfId="30747" xr:uid="{00000000-0005-0000-0000-0000BB440000}"/>
    <cellStyle name="SAPBEXexcBad8 7 27" xfId="30748" xr:uid="{00000000-0005-0000-0000-0000BC440000}"/>
    <cellStyle name="SAPBEXexcBad8 7 28" xfId="48301" xr:uid="{00000000-0005-0000-0000-0000BD440000}"/>
    <cellStyle name="SAPBEXexcBad8 7 29" xfId="49174" xr:uid="{00000000-0005-0000-0000-0000BE440000}"/>
    <cellStyle name="SAPBEXexcBad8 7 3" xfId="30749" xr:uid="{00000000-0005-0000-0000-0000BF440000}"/>
    <cellStyle name="SAPBEXexcBad8 7 4" xfId="30750" xr:uid="{00000000-0005-0000-0000-0000C0440000}"/>
    <cellStyle name="SAPBEXexcBad8 7 5" xfId="30751" xr:uid="{00000000-0005-0000-0000-0000C1440000}"/>
    <cellStyle name="SAPBEXexcBad8 7 6" xfId="30752" xr:uid="{00000000-0005-0000-0000-0000C2440000}"/>
    <cellStyle name="SAPBEXexcBad8 7 7" xfId="30753" xr:uid="{00000000-0005-0000-0000-0000C3440000}"/>
    <cellStyle name="SAPBEXexcBad8 7 8" xfId="30754" xr:uid="{00000000-0005-0000-0000-0000C4440000}"/>
    <cellStyle name="SAPBEXexcBad8 7 9" xfId="30755" xr:uid="{00000000-0005-0000-0000-0000C5440000}"/>
    <cellStyle name="SAPBEXexcBad8 8" xfId="777" xr:uid="{00000000-0005-0000-0000-0000C6440000}"/>
    <cellStyle name="SAPBEXexcBad8 8 10" xfId="30756" xr:uid="{00000000-0005-0000-0000-0000C7440000}"/>
    <cellStyle name="SAPBEXexcBad8 8 11" xfId="30757" xr:uid="{00000000-0005-0000-0000-0000C8440000}"/>
    <cellStyle name="SAPBEXexcBad8 8 12" xfId="30758" xr:uid="{00000000-0005-0000-0000-0000C9440000}"/>
    <cellStyle name="SAPBEXexcBad8 8 13" xfId="30759" xr:uid="{00000000-0005-0000-0000-0000CA440000}"/>
    <cellStyle name="SAPBEXexcBad8 8 14" xfId="30760" xr:uid="{00000000-0005-0000-0000-0000CB440000}"/>
    <cellStyle name="SAPBEXexcBad8 8 15" xfId="30761" xr:uid="{00000000-0005-0000-0000-0000CC440000}"/>
    <cellStyle name="SAPBEXexcBad8 8 16" xfId="30762" xr:uid="{00000000-0005-0000-0000-0000CD440000}"/>
    <cellStyle name="SAPBEXexcBad8 8 17" xfId="30763" xr:uid="{00000000-0005-0000-0000-0000CE440000}"/>
    <cellStyle name="SAPBEXexcBad8 8 18" xfId="30764" xr:uid="{00000000-0005-0000-0000-0000CF440000}"/>
    <cellStyle name="SAPBEXexcBad8 8 19" xfId="30765" xr:uid="{00000000-0005-0000-0000-0000D0440000}"/>
    <cellStyle name="SAPBEXexcBad8 8 2" xfId="1750" xr:uid="{00000000-0005-0000-0000-0000D1440000}"/>
    <cellStyle name="SAPBEXexcBad8 8 2 2" xfId="7579" xr:uid="{00000000-0005-0000-0000-0000D2440000}"/>
    <cellStyle name="SAPBEXexcBad8 8 2 2 2" xfId="7580" xr:uid="{00000000-0005-0000-0000-0000D3440000}"/>
    <cellStyle name="SAPBEXexcBad8 8 2 2 2 2" xfId="7581" xr:uid="{00000000-0005-0000-0000-0000D4440000}"/>
    <cellStyle name="SAPBEXexcBad8 8 2 2 2 2 2" xfId="7582" xr:uid="{00000000-0005-0000-0000-0000D5440000}"/>
    <cellStyle name="SAPBEXexcBad8 8 2 2 2 3" xfId="7583" xr:uid="{00000000-0005-0000-0000-0000D6440000}"/>
    <cellStyle name="SAPBEXexcBad8 8 2 2 3" xfId="7584" xr:uid="{00000000-0005-0000-0000-0000D7440000}"/>
    <cellStyle name="SAPBEXexcBad8 8 2 2 3 2" xfId="7585" xr:uid="{00000000-0005-0000-0000-0000D8440000}"/>
    <cellStyle name="SAPBEXexcBad8 8 2 2 3 2 2" xfId="7586" xr:uid="{00000000-0005-0000-0000-0000D9440000}"/>
    <cellStyle name="SAPBEXexcBad8 8 2 2 4" xfId="7587" xr:uid="{00000000-0005-0000-0000-0000DA440000}"/>
    <cellStyle name="SAPBEXexcBad8 8 2 2 4 2" xfId="7588" xr:uid="{00000000-0005-0000-0000-0000DB440000}"/>
    <cellStyle name="SAPBEXexcBad8 8 2 3" xfId="7589" xr:uid="{00000000-0005-0000-0000-0000DC440000}"/>
    <cellStyle name="SAPBEXexcBad8 8 2 3 2" xfId="7590" xr:uid="{00000000-0005-0000-0000-0000DD440000}"/>
    <cellStyle name="SAPBEXexcBad8 8 2 3 2 2" xfId="7591" xr:uid="{00000000-0005-0000-0000-0000DE440000}"/>
    <cellStyle name="SAPBEXexcBad8 8 2 3 3" xfId="7592" xr:uid="{00000000-0005-0000-0000-0000DF440000}"/>
    <cellStyle name="SAPBEXexcBad8 8 2 4" xfId="7593" xr:uid="{00000000-0005-0000-0000-0000E0440000}"/>
    <cellStyle name="SAPBEXexcBad8 8 2 4 2" xfId="7594" xr:uid="{00000000-0005-0000-0000-0000E1440000}"/>
    <cellStyle name="SAPBEXexcBad8 8 2 4 2 2" xfId="7595" xr:uid="{00000000-0005-0000-0000-0000E2440000}"/>
    <cellStyle name="SAPBEXexcBad8 8 2 5" xfId="7596" xr:uid="{00000000-0005-0000-0000-0000E3440000}"/>
    <cellStyle name="SAPBEXexcBad8 8 2 5 2" xfId="7597" xr:uid="{00000000-0005-0000-0000-0000E4440000}"/>
    <cellStyle name="SAPBEXexcBad8 8 2 6" xfId="30766" xr:uid="{00000000-0005-0000-0000-0000E5440000}"/>
    <cellStyle name="SAPBEXexcBad8 8 2 7" xfId="30767" xr:uid="{00000000-0005-0000-0000-0000E6440000}"/>
    <cellStyle name="SAPBEXexcBad8 8 20" xfId="30768" xr:uid="{00000000-0005-0000-0000-0000E7440000}"/>
    <cellStyle name="SAPBEXexcBad8 8 21" xfId="30769" xr:uid="{00000000-0005-0000-0000-0000E8440000}"/>
    <cellStyle name="SAPBEXexcBad8 8 22" xfId="30770" xr:uid="{00000000-0005-0000-0000-0000E9440000}"/>
    <cellStyle name="SAPBEXexcBad8 8 23" xfId="30771" xr:uid="{00000000-0005-0000-0000-0000EA440000}"/>
    <cellStyle name="SAPBEXexcBad8 8 24" xfId="30772" xr:uid="{00000000-0005-0000-0000-0000EB440000}"/>
    <cellStyle name="SAPBEXexcBad8 8 25" xfId="30773" xr:uid="{00000000-0005-0000-0000-0000EC440000}"/>
    <cellStyle name="SAPBEXexcBad8 8 26" xfId="30774" xr:uid="{00000000-0005-0000-0000-0000ED440000}"/>
    <cellStyle name="SAPBEXexcBad8 8 27" xfId="30775" xr:uid="{00000000-0005-0000-0000-0000EE440000}"/>
    <cellStyle name="SAPBEXexcBad8 8 28" xfId="48302" xr:uid="{00000000-0005-0000-0000-0000EF440000}"/>
    <cellStyle name="SAPBEXexcBad8 8 3" xfId="30776" xr:uid="{00000000-0005-0000-0000-0000F0440000}"/>
    <cellStyle name="SAPBEXexcBad8 8 4" xfId="30777" xr:uid="{00000000-0005-0000-0000-0000F1440000}"/>
    <cellStyle name="SAPBEXexcBad8 8 5" xfId="30778" xr:uid="{00000000-0005-0000-0000-0000F2440000}"/>
    <cellStyle name="SAPBEXexcBad8 8 6" xfId="30779" xr:uid="{00000000-0005-0000-0000-0000F3440000}"/>
    <cellStyle name="SAPBEXexcBad8 8 7" xfId="30780" xr:uid="{00000000-0005-0000-0000-0000F4440000}"/>
    <cellStyle name="SAPBEXexcBad8 8 8" xfId="30781" xr:uid="{00000000-0005-0000-0000-0000F5440000}"/>
    <cellStyle name="SAPBEXexcBad8 8 9" xfId="30782" xr:uid="{00000000-0005-0000-0000-0000F6440000}"/>
    <cellStyle name="SAPBEXexcBad8 9" xfId="1751" xr:uid="{00000000-0005-0000-0000-0000F7440000}"/>
    <cellStyle name="SAPBEXexcBad8 9 10" xfId="30783" xr:uid="{00000000-0005-0000-0000-0000F8440000}"/>
    <cellStyle name="SAPBEXexcBad8 9 11" xfId="30784" xr:uid="{00000000-0005-0000-0000-0000F9440000}"/>
    <cellStyle name="SAPBEXexcBad8 9 12" xfId="30785" xr:uid="{00000000-0005-0000-0000-0000FA440000}"/>
    <cellStyle name="SAPBEXexcBad8 9 13" xfId="30786" xr:uid="{00000000-0005-0000-0000-0000FB440000}"/>
    <cellStyle name="SAPBEXexcBad8 9 14" xfId="30787" xr:uid="{00000000-0005-0000-0000-0000FC440000}"/>
    <cellStyle name="SAPBEXexcBad8 9 15" xfId="30788" xr:uid="{00000000-0005-0000-0000-0000FD440000}"/>
    <cellStyle name="SAPBEXexcBad8 9 16" xfId="30789" xr:uid="{00000000-0005-0000-0000-0000FE440000}"/>
    <cellStyle name="SAPBEXexcBad8 9 17" xfId="30790" xr:uid="{00000000-0005-0000-0000-0000FF440000}"/>
    <cellStyle name="SAPBEXexcBad8 9 18" xfId="30791" xr:uid="{00000000-0005-0000-0000-000000450000}"/>
    <cellStyle name="SAPBEXexcBad8 9 19" xfId="30792" xr:uid="{00000000-0005-0000-0000-000001450000}"/>
    <cellStyle name="SAPBEXexcBad8 9 2" xfId="7598" xr:uid="{00000000-0005-0000-0000-000002450000}"/>
    <cellStyle name="SAPBEXexcBad8 9 2 2" xfId="7599" xr:uid="{00000000-0005-0000-0000-000003450000}"/>
    <cellStyle name="SAPBEXexcBad8 9 2 2 2" xfId="7600" xr:uid="{00000000-0005-0000-0000-000004450000}"/>
    <cellStyle name="SAPBEXexcBad8 9 2 2 2 2" xfId="7601" xr:uid="{00000000-0005-0000-0000-000005450000}"/>
    <cellStyle name="SAPBEXexcBad8 9 2 2 3" xfId="7602" xr:uid="{00000000-0005-0000-0000-000006450000}"/>
    <cellStyle name="SAPBEXexcBad8 9 2 3" xfId="7603" xr:uid="{00000000-0005-0000-0000-000007450000}"/>
    <cellStyle name="SAPBEXexcBad8 9 2 3 2" xfId="7604" xr:uid="{00000000-0005-0000-0000-000008450000}"/>
    <cellStyle name="SAPBEXexcBad8 9 2 3 2 2" xfId="7605" xr:uid="{00000000-0005-0000-0000-000009450000}"/>
    <cellStyle name="SAPBEXexcBad8 9 2 4" xfId="7606" xr:uid="{00000000-0005-0000-0000-00000A450000}"/>
    <cellStyle name="SAPBEXexcBad8 9 2 4 2" xfId="7607" xr:uid="{00000000-0005-0000-0000-00000B450000}"/>
    <cellStyle name="SAPBEXexcBad8 9 2 5" xfId="30793" xr:uid="{00000000-0005-0000-0000-00000C450000}"/>
    <cellStyle name="SAPBEXexcBad8 9 2 6" xfId="30794" xr:uid="{00000000-0005-0000-0000-00000D450000}"/>
    <cellStyle name="SAPBEXexcBad8 9 2 7" xfId="30795" xr:uid="{00000000-0005-0000-0000-00000E450000}"/>
    <cellStyle name="SAPBEXexcBad8 9 20" xfId="30796" xr:uid="{00000000-0005-0000-0000-00000F450000}"/>
    <cellStyle name="SAPBEXexcBad8 9 21" xfId="30797" xr:uid="{00000000-0005-0000-0000-000010450000}"/>
    <cellStyle name="SAPBEXexcBad8 9 22" xfId="30798" xr:uid="{00000000-0005-0000-0000-000011450000}"/>
    <cellStyle name="SAPBEXexcBad8 9 23" xfId="30799" xr:uid="{00000000-0005-0000-0000-000012450000}"/>
    <cellStyle name="SAPBEXexcBad8 9 24" xfId="30800" xr:uid="{00000000-0005-0000-0000-000013450000}"/>
    <cellStyle name="SAPBEXexcBad8 9 25" xfId="30801" xr:uid="{00000000-0005-0000-0000-000014450000}"/>
    <cellStyle name="SAPBEXexcBad8 9 26" xfId="30802" xr:uid="{00000000-0005-0000-0000-000015450000}"/>
    <cellStyle name="SAPBEXexcBad8 9 27" xfId="30803" xr:uid="{00000000-0005-0000-0000-000016450000}"/>
    <cellStyle name="SAPBEXexcBad8 9 28" xfId="48303" xr:uid="{00000000-0005-0000-0000-000017450000}"/>
    <cellStyle name="SAPBEXexcBad8 9 29" xfId="49668" xr:uid="{00000000-0005-0000-0000-000018450000}"/>
    <cellStyle name="SAPBEXexcBad8 9 3" xfId="30804" xr:uid="{00000000-0005-0000-0000-000019450000}"/>
    <cellStyle name="SAPBEXexcBad8 9 4" xfId="30805" xr:uid="{00000000-0005-0000-0000-00001A450000}"/>
    <cellStyle name="SAPBEXexcBad8 9 5" xfId="30806" xr:uid="{00000000-0005-0000-0000-00001B450000}"/>
    <cellStyle name="SAPBEXexcBad8 9 6" xfId="30807" xr:uid="{00000000-0005-0000-0000-00001C450000}"/>
    <cellStyle name="SAPBEXexcBad8 9 7" xfId="30808" xr:uid="{00000000-0005-0000-0000-00001D450000}"/>
    <cellStyle name="SAPBEXexcBad8 9 8" xfId="30809" xr:uid="{00000000-0005-0000-0000-00001E450000}"/>
    <cellStyle name="SAPBEXexcBad8 9 9" xfId="30810" xr:uid="{00000000-0005-0000-0000-00001F450000}"/>
    <cellStyle name="SAPBEXexcBad8_20120921_SF-grote-ronde-Liesbethdump2" xfId="413" xr:uid="{00000000-0005-0000-0000-000020450000}"/>
    <cellStyle name="SAPBEXexcBad9" xfId="124" xr:uid="{00000000-0005-0000-0000-000021450000}"/>
    <cellStyle name="SAPBEXexcBad9 10" xfId="7608" xr:uid="{00000000-0005-0000-0000-000022450000}"/>
    <cellStyle name="SAPBEXexcBad9 10 2" xfId="7609" xr:uid="{00000000-0005-0000-0000-000023450000}"/>
    <cellStyle name="SAPBEXexcBad9 10 2 2" xfId="7610" xr:uid="{00000000-0005-0000-0000-000024450000}"/>
    <cellStyle name="SAPBEXexcBad9 10 2 2 2" xfId="7611" xr:uid="{00000000-0005-0000-0000-000025450000}"/>
    <cellStyle name="SAPBEXexcBad9 10 2 3" xfId="7612" xr:uid="{00000000-0005-0000-0000-000026450000}"/>
    <cellStyle name="SAPBEXexcBad9 10 3" xfId="7613" xr:uid="{00000000-0005-0000-0000-000027450000}"/>
    <cellStyle name="SAPBEXexcBad9 10 3 2" xfId="7614" xr:uid="{00000000-0005-0000-0000-000028450000}"/>
    <cellStyle name="SAPBEXexcBad9 10 3 2 2" xfId="7615" xr:uid="{00000000-0005-0000-0000-000029450000}"/>
    <cellStyle name="SAPBEXexcBad9 10 4" xfId="7616" xr:uid="{00000000-0005-0000-0000-00002A450000}"/>
    <cellStyle name="SAPBEXexcBad9 10 4 2" xfId="7617" xr:uid="{00000000-0005-0000-0000-00002B450000}"/>
    <cellStyle name="SAPBEXexcBad9 10 5" xfId="30811" xr:uid="{00000000-0005-0000-0000-00002C450000}"/>
    <cellStyle name="SAPBEXexcBad9 10 6" xfId="30812" xr:uid="{00000000-0005-0000-0000-00002D450000}"/>
    <cellStyle name="SAPBEXexcBad9 10 7" xfId="30813" xr:uid="{00000000-0005-0000-0000-00002E450000}"/>
    <cellStyle name="SAPBEXexcBad9 11" xfId="30814" xr:uid="{00000000-0005-0000-0000-00002F450000}"/>
    <cellStyle name="SAPBEXexcBad9 12" xfId="30815" xr:uid="{00000000-0005-0000-0000-000030450000}"/>
    <cellStyle name="SAPBEXexcBad9 13" xfId="30816" xr:uid="{00000000-0005-0000-0000-000031450000}"/>
    <cellStyle name="SAPBEXexcBad9 14" xfId="30817" xr:uid="{00000000-0005-0000-0000-000032450000}"/>
    <cellStyle name="SAPBEXexcBad9 15" xfId="30818" xr:uid="{00000000-0005-0000-0000-000033450000}"/>
    <cellStyle name="SAPBEXexcBad9 16" xfId="30819" xr:uid="{00000000-0005-0000-0000-000034450000}"/>
    <cellStyle name="SAPBEXexcBad9 17" xfId="30820" xr:uid="{00000000-0005-0000-0000-000035450000}"/>
    <cellStyle name="SAPBEXexcBad9 18" xfId="30821" xr:uid="{00000000-0005-0000-0000-000036450000}"/>
    <cellStyle name="SAPBEXexcBad9 19" xfId="30822" xr:uid="{00000000-0005-0000-0000-000037450000}"/>
    <cellStyle name="SAPBEXexcBad9 2" xfId="414" xr:uid="{00000000-0005-0000-0000-000038450000}"/>
    <cellStyle name="SAPBEXexcBad9 2 10" xfId="30823" xr:uid="{00000000-0005-0000-0000-000039450000}"/>
    <cellStyle name="SAPBEXexcBad9 2 11" xfId="30824" xr:uid="{00000000-0005-0000-0000-00003A450000}"/>
    <cellStyle name="SAPBEXexcBad9 2 12" xfId="30825" xr:uid="{00000000-0005-0000-0000-00003B450000}"/>
    <cellStyle name="SAPBEXexcBad9 2 13" xfId="30826" xr:uid="{00000000-0005-0000-0000-00003C450000}"/>
    <cellStyle name="SAPBEXexcBad9 2 14" xfId="30827" xr:uid="{00000000-0005-0000-0000-00003D450000}"/>
    <cellStyle name="SAPBEXexcBad9 2 15" xfId="30828" xr:uid="{00000000-0005-0000-0000-00003E450000}"/>
    <cellStyle name="SAPBEXexcBad9 2 16" xfId="30829" xr:uid="{00000000-0005-0000-0000-00003F450000}"/>
    <cellStyle name="SAPBEXexcBad9 2 17" xfId="30830" xr:uid="{00000000-0005-0000-0000-000040450000}"/>
    <cellStyle name="SAPBEXexcBad9 2 18" xfId="30831" xr:uid="{00000000-0005-0000-0000-000041450000}"/>
    <cellStyle name="SAPBEXexcBad9 2 19" xfId="30832" xr:uid="{00000000-0005-0000-0000-000042450000}"/>
    <cellStyle name="SAPBEXexcBad9 2 2" xfId="514" xr:uid="{00000000-0005-0000-0000-000043450000}"/>
    <cellStyle name="SAPBEXexcBad9 2 2 10" xfId="30833" xr:uid="{00000000-0005-0000-0000-000044450000}"/>
    <cellStyle name="SAPBEXexcBad9 2 2 11" xfId="30834" xr:uid="{00000000-0005-0000-0000-000045450000}"/>
    <cellStyle name="SAPBEXexcBad9 2 2 12" xfId="30835" xr:uid="{00000000-0005-0000-0000-000046450000}"/>
    <cellStyle name="SAPBEXexcBad9 2 2 13" xfId="30836" xr:uid="{00000000-0005-0000-0000-000047450000}"/>
    <cellStyle name="SAPBEXexcBad9 2 2 14" xfId="30837" xr:uid="{00000000-0005-0000-0000-000048450000}"/>
    <cellStyle name="SAPBEXexcBad9 2 2 15" xfId="30838" xr:uid="{00000000-0005-0000-0000-000049450000}"/>
    <cellStyle name="SAPBEXexcBad9 2 2 16" xfId="30839" xr:uid="{00000000-0005-0000-0000-00004A450000}"/>
    <cellStyle name="SAPBEXexcBad9 2 2 17" xfId="30840" xr:uid="{00000000-0005-0000-0000-00004B450000}"/>
    <cellStyle name="SAPBEXexcBad9 2 2 18" xfId="30841" xr:uid="{00000000-0005-0000-0000-00004C450000}"/>
    <cellStyle name="SAPBEXexcBad9 2 2 19" xfId="30842" xr:uid="{00000000-0005-0000-0000-00004D450000}"/>
    <cellStyle name="SAPBEXexcBad9 2 2 2" xfId="797" xr:uid="{00000000-0005-0000-0000-00004E450000}"/>
    <cellStyle name="SAPBEXexcBad9 2 2 2 10" xfId="30843" xr:uid="{00000000-0005-0000-0000-00004F450000}"/>
    <cellStyle name="SAPBEXexcBad9 2 2 2 11" xfId="30844" xr:uid="{00000000-0005-0000-0000-000050450000}"/>
    <cellStyle name="SAPBEXexcBad9 2 2 2 12" xfId="30845" xr:uid="{00000000-0005-0000-0000-000051450000}"/>
    <cellStyle name="SAPBEXexcBad9 2 2 2 13" xfId="30846" xr:uid="{00000000-0005-0000-0000-000052450000}"/>
    <cellStyle name="SAPBEXexcBad9 2 2 2 14" xfId="30847" xr:uid="{00000000-0005-0000-0000-000053450000}"/>
    <cellStyle name="SAPBEXexcBad9 2 2 2 15" xfId="30848" xr:uid="{00000000-0005-0000-0000-000054450000}"/>
    <cellStyle name="SAPBEXexcBad9 2 2 2 16" xfId="30849" xr:uid="{00000000-0005-0000-0000-000055450000}"/>
    <cellStyle name="SAPBEXexcBad9 2 2 2 17" xfId="30850" xr:uid="{00000000-0005-0000-0000-000056450000}"/>
    <cellStyle name="SAPBEXexcBad9 2 2 2 18" xfId="30851" xr:uid="{00000000-0005-0000-0000-000057450000}"/>
    <cellStyle name="SAPBEXexcBad9 2 2 2 19" xfId="30852" xr:uid="{00000000-0005-0000-0000-000058450000}"/>
    <cellStyle name="SAPBEXexcBad9 2 2 2 2" xfId="1752" xr:uid="{00000000-0005-0000-0000-000059450000}"/>
    <cellStyle name="SAPBEXexcBad9 2 2 2 2 2" xfId="7618" xr:uid="{00000000-0005-0000-0000-00005A450000}"/>
    <cellStyle name="SAPBEXexcBad9 2 2 2 2 2 2" xfId="7619" xr:uid="{00000000-0005-0000-0000-00005B450000}"/>
    <cellStyle name="SAPBEXexcBad9 2 2 2 2 2 2 2" xfId="7620" xr:uid="{00000000-0005-0000-0000-00005C450000}"/>
    <cellStyle name="SAPBEXexcBad9 2 2 2 2 2 2 2 2" xfId="7621" xr:uid="{00000000-0005-0000-0000-00005D450000}"/>
    <cellStyle name="SAPBEXexcBad9 2 2 2 2 2 2 3" xfId="7622" xr:uid="{00000000-0005-0000-0000-00005E450000}"/>
    <cellStyle name="SAPBEXexcBad9 2 2 2 2 2 3" xfId="7623" xr:uid="{00000000-0005-0000-0000-00005F450000}"/>
    <cellStyle name="SAPBEXexcBad9 2 2 2 2 2 3 2" xfId="7624" xr:uid="{00000000-0005-0000-0000-000060450000}"/>
    <cellStyle name="SAPBEXexcBad9 2 2 2 2 2 3 2 2" xfId="7625" xr:uid="{00000000-0005-0000-0000-000061450000}"/>
    <cellStyle name="SAPBEXexcBad9 2 2 2 2 2 4" xfId="7626" xr:uid="{00000000-0005-0000-0000-000062450000}"/>
    <cellStyle name="SAPBEXexcBad9 2 2 2 2 2 4 2" xfId="7627" xr:uid="{00000000-0005-0000-0000-000063450000}"/>
    <cellStyle name="SAPBEXexcBad9 2 2 2 2 3" xfId="7628" xr:uid="{00000000-0005-0000-0000-000064450000}"/>
    <cellStyle name="SAPBEXexcBad9 2 2 2 2 3 2" xfId="7629" xr:uid="{00000000-0005-0000-0000-000065450000}"/>
    <cellStyle name="SAPBEXexcBad9 2 2 2 2 3 2 2" xfId="7630" xr:uid="{00000000-0005-0000-0000-000066450000}"/>
    <cellStyle name="SAPBEXexcBad9 2 2 2 2 3 3" xfId="7631" xr:uid="{00000000-0005-0000-0000-000067450000}"/>
    <cellStyle name="SAPBEXexcBad9 2 2 2 2 4" xfId="7632" xr:uid="{00000000-0005-0000-0000-000068450000}"/>
    <cellStyle name="SAPBEXexcBad9 2 2 2 2 4 2" xfId="7633" xr:uid="{00000000-0005-0000-0000-000069450000}"/>
    <cellStyle name="SAPBEXexcBad9 2 2 2 2 4 2 2" xfId="7634" xr:uid="{00000000-0005-0000-0000-00006A450000}"/>
    <cellStyle name="SAPBEXexcBad9 2 2 2 2 5" xfId="7635" xr:uid="{00000000-0005-0000-0000-00006B450000}"/>
    <cellStyle name="SAPBEXexcBad9 2 2 2 2 5 2" xfId="7636" xr:uid="{00000000-0005-0000-0000-00006C450000}"/>
    <cellStyle name="SAPBEXexcBad9 2 2 2 2 6" xfId="30853" xr:uid="{00000000-0005-0000-0000-00006D450000}"/>
    <cellStyle name="SAPBEXexcBad9 2 2 2 2 7" xfId="30854" xr:uid="{00000000-0005-0000-0000-00006E450000}"/>
    <cellStyle name="SAPBEXexcBad9 2 2 2 20" xfId="30855" xr:uid="{00000000-0005-0000-0000-00006F450000}"/>
    <cellStyle name="SAPBEXexcBad9 2 2 2 21" xfId="30856" xr:uid="{00000000-0005-0000-0000-000070450000}"/>
    <cellStyle name="SAPBEXexcBad9 2 2 2 22" xfId="30857" xr:uid="{00000000-0005-0000-0000-000071450000}"/>
    <cellStyle name="SAPBEXexcBad9 2 2 2 23" xfId="30858" xr:uid="{00000000-0005-0000-0000-000072450000}"/>
    <cellStyle name="SAPBEXexcBad9 2 2 2 24" xfId="30859" xr:uid="{00000000-0005-0000-0000-000073450000}"/>
    <cellStyle name="SAPBEXexcBad9 2 2 2 25" xfId="30860" xr:uid="{00000000-0005-0000-0000-000074450000}"/>
    <cellStyle name="SAPBEXexcBad9 2 2 2 26" xfId="30861" xr:uid="{00000000-0005-0000-0000-000075450000}"/>
    <cellStyle name="SAPBEXexcBad9 2 2 2 27" xfId="30862" xr:uid="{00000000-0005-0000-0000-000076450000}"/>
    <cellStyle name="SAPBEXexcBad9 2 2 2 28" xfId="48304" xr:uid="{00000000-0005-0000-0000-000077450000}"/>
    <cellStyle name="SAPBEXexcBad9 2 2 2 3" xfId="30863" xr:uid="{00000000-0005-0000-0000-000078450000}"/>
    <cellStyle name="SAPBEXexcBad9 2 2 2 4" xfId="30864" xr:uid="{00000000-0005-0000-0000-000079450000}"/>
    <cellStyle name="SAPBEXexcBad9 2 2 2 5" xfId="30865" xr:uid="{00000000-0005-0000-0000-00007A450000}"/>
    <cellStyle name="SAPBEXexcBad9 2 2 2 6" xfId="30866" xr:uid="{00000000-0005-0000-0000-00007B450000}"/>
    <cellStyle name="SAPBEXexcBad9 2 2 2 7" xfId="30867" xr:uid="{00000000-0005-0000-0000-00007C450000}"/>
    <cellStyle name="SAPBEXexcBad9 2 2 2 8" xfId="30868" xr:uid="{00000000-0005-0000-0000-00007D450000}"/>
    <cellStyle name="SAPBEXexcBad9 2 2 2 9" xfId="30869" xr:uid="{00000000-0005-0000-0000-00007E450000}"/>
    <cellStyle name="SAPBEXexcBad9 2 2 20" xfId="30870" xr:uid="{00000000-0005-0000-0000-00007F450000}"/>
    <cellStyle name="SAPBEXexcBad9 2 2 21" xfId="30871" xr:uid="{00000000-0005-0000-0000-000080450000}"/>
    <cellStyle name="SAPBEXexcBad9 2 2 22" xfId="30872" xr:uid="{00000000-0005-0000-0000-000081450000}"/>
    <cellStyle name="SAPBEXexcBad9 2 2 23" xfId="30873" xr:uid="{00000000-0005-0000-0000-000082450000}"/>
    <cellStyle name="SAPBEXexcBad9 2 2 24" xfId="30874" xr:uid="{00000000-0005-0000-0000-000083450000}"/>
    <cellStyle name="SAPBEXexcBad9 2 2 25" xfId="30875" xr:uid="{00000000-0005-0000-0000-000084450000}"/>
    <cellStyle name="SAPBEXexcBad9 2 2 26" xfId="30876" xr:uid="{00000000-0005-0000-0000-000085450000}"/>
    <cellStyle name="SAPBEXexcBad9 2 2 27" xfId="30877" xr:uid="{00000000-0005-0000-0000-000086450000}"/>
    <cellStyle name="SAPBEXexcBad9 2 2 28" xfId="30878" xr:uid="{00000000-0005-0000-0000-000087450000}"/>
    <cellStyle name="SAPBEXexcBad9 2 2 29" xfId="30879" xr:uid="{00000000-0005-0000-0000-000088450000}"/>
    <cellStyle name="SAPBEXexcBad9 2 2 3" xfId="798" xr:uid="{00000000-0005-0000-0000-000089450000}"/>
    <cellStyle name="SAPBEXexcBad9 2 2 3 10" xfId="30880" xr:uid="{00000000-0005-0000-0000-00008A450000}"/>
    <cellStyle name="SAPBEXexcBad9 2 2 3 11" xfId="30881" xr:uid="{00000000-0005-0000-0000-00008B450000}"/>
    <cellStyle name="SAPBEXexcBad9 2 2 3 12" xfId="30882" xr:uid="{00000000-0005-0000-0000-00008C450000}"/>
    <cellStyle name="SAPBEXexcBad9 2 2 3 13" xfId="30883" xr:uid="{00000000-0005-0000-0000-00008D450000}"/>
    <cellStyle name="SAPBEXexcBad9 2 2 3 14" xfId="30884" xr:uid="{00000000-0005-0000-0000-00008E450000}"/>
    <cellStyle name="SAPBEXexcBad9 2 2 3 15" xfId="30885" xr:uid="{00000000-0005-0000-0000-00008F450000}"/>
    <cellStyle name="SAPBEXexcBad9 2 2 3 16" xfId="30886" xr:uid="{00000000-0005-0000-0000-000090450000}"/>
    <cellStyle name="SAPBEXexcBad9 2 2 3 17" xfId="30887" xr:uid="{00000000-0005-0000-0000-000091450000}"/>
    <cellStyle name="SAPBEXexcBad9 2 2 3 18" xfId="30888" xr:uid="{00000000-0005-0000-0000-000092450000}"/>
    <cellStyle name="SAPBEXexcBad9 2 2 3 19" xfId="30889" xr:uid="{00000000-0005-0000-0000-000093450000}"/>
    <cellStyle name="SAPBEXexcBad9 2 2 3 2" xfId="1753" xr:uid="{00000000-0005-0000-0000-000094450000}"/>
    <cellStyle name="SAPBEXexcBad9 2 2 3 2 2" xfId="7637" xr:uid="{00000000-0005-0000-0000-000095450000}"/>
    <cellStyle name="SAPBEXexcBad9 2 2 3 2 2 2" xfId="7638" xr:uid="{00000000-0005-0000-0000-000096450000}"/>
    <cellStyle name="SAPBEXexcBad9 2 2 3 2 2 2 2" xfId="7639" xr:uid="{00000000-0005-0000-0000-000097450000}"/>
    <cellStyle name="SAPBEXexcBad9 2 2 3 2 2 2 2 2" xfId="7640" xr:uid="{00000000-0005-0000-0000-000098450000}"/>
    <cellStyle name="SAPBEXexcBad9 2 2 3 2 2 2 3" xfId="7641" xr:uid="{00000000-0005-0000-0000-000099450000}"/>
    <cellStyle name="SAPBEXexcBad9 2 2 3 2 2 3" xfId="7642" xr:uid="{00000000-0005-0000-0000-00009A450000}"/>
    <cellStyle name="SAPBEXexcBad9 2 2 3 2 2 3 2" xfId="7643" xr:uid="{00000000-0005-0000-0000-00009B450000}"/>
    <cellStyle name="SAPBEXexcBad9 2 2 3 2 2 3 2 2" xfId="7644" xr:uid="{00000000-0005-0000-0000-00009C450000}"/>
    <cellStyle name="SAPBEXexcBad9 2 2 3 2 2 4" xfId="7645" xr:uid="{00000000-0005-0000-0000-00009D450000}"/>
    <cellStyle name="SAPBEXexcBad9 2 2 3 2 2 4 2" xfId="7646" xr:uid="{00000000-0005-0000-0000-00009E450000}"/>
    <cellStyle name="SAPBEXexcBad9 2 2 3 2 3" xfId="7647" xr:uid="{00000000-0005-0000-0000-00009F450000}"/>
    <cellStyle name="SAPBEXexcBad9 2 2 3 2 3 2" xfId="7648" xr:uid="{00000000-0005-0000-0000-0000A0450000}"/>
    <cellStyle name="SAPBEXexcBad9 2 2 3 2 3 2 2" xfId="7649" xr:uid="{00000000-0005-0000-0000-0000A1450000}"/>
    <cellStyle name="SAPBEXexcBad9 2 2 3 2 3 3" xfId="7650" xr:uid="{00000000-0005-0000-0000-0000A2450000}"/>
    <cellStyle name="SAPBEXexcBad9 2 2 3 2 4" xfId="7651" xr:uid="{00000000-0005-0000-0000-0000A3450000}"/>
    <cellStyle name="SAPBEXexcBad9 2 2 3 2 4 2" xfId="7652" xr:uid="{00000000-0005-0000-0000-0000A4450000}"/>
    <cellStyle name="SAPBEXexcBad9 2 2 3 2 4 2 2" xfId="7653" xr:uid="{00000000-0005-0000-0000-0000A5450000}"/>
    <cellStyle name="SAPBEXexcBad9 2 2 3 2 5" xfId="7654" xr:uid="{00000000-0005-0000-0000-0000A6450000}"/>
    <cellStyle name="SAPBEXexcBad9 2 2 3 2 5 2" xfId="7655" xr:uid="{00000000-0005-0000-0000-0000A7450000}"/>
    <cellStyle name="SAPBEXexcBad9 2 2 3 2 6" xfId="30890" xr:uid="{00000000-0005-0000-0000-0000A8450000}"/>
    <cellStyle name="SAPBEXexcBad9 2 2 3 2 7" xfId="30891" xr:uid="{00000000-0005-0000-0000-0000A9450000}"/>
    <cellStyle name="SAPBEXexcBad9 2 2 3 20" xfId="30892" xr:uid="{00000000-0005-0000-0000-0000AA450000}"/>
    <cellStyle name="SAPBEXexcBad9 2 2 3 21" xfId="30893" xr:uid="{00000000-0005-0000-0000-0000AB450000}"/>
    <cellStyle name="SAPBEXexcBad9 2 2 3 22" xfId="30894" xr:uid="{00000000-0005-0000-0000-0000AC450000}"/>
    <cellStyle name="SAPBEXexcBad9 2 2 3 23" xfId="30895" xr:uid="{00000000-0005-0000-0000-0000AD450000}"/>
    <cellStyle name="SAPBEXexcBad9 2 2 3 24" xfId="30896" xr:uid="{00000000-0005-0000-0000-0000AE450000}"/>
    <cellStyle name="SAPBEXexcBad9 2 2 3 25" xfId="30897" xr:uid="{00000000-0005-0000-0000-0000AF450000}"/>
    <cellStyle name="SAPBEXexcBad9 2 2 3 26" xfId="30898" xr:uid="{00000000-0005-0000-0000-0000B0450000}"/>
    <cellStyle name="SAPBEXexcBad9 2 2 3 27" xfId="30899" xr:uid="{00000000-0005-0000-0000-0000B1450000}"/>
    <cellStyle name="SAPBEXexcBad9 2 2 3 28" xfId="48305" xr:uid="{00000000-0005-0000-0000-0000B2450000}"/>
    <cellStyle name="SAPBEXexcBad9 2 2 3 3" xfId="30900" xr:uid="{00000000-0005-0000-0000-0000B3450000}"/>
    <cellStyle name="SAPBEXexcBad9 2 2 3 4" xfId="30901" xr:uid="{00000000-0005-0000-0000-0000B4450000}"/>
    <cellStyle name="SAPBEXexcBad9 2 2 3 5" xfId="30902" xr:uid="{00000000-0005-0000-0000-0000B5450000}"/>
    <cellStyle name="SAPBEXexcBad9 2 2 3 6" xfId="30903" xr:uid="{00000000-0005-0000-0000-0000B6450000}"/>
    <cellStyle name="SAPBEXexcBad9 2 2 3 7" xfId="30904" xr:uid="{00000000-0005-0000-0000-0000B7450000}"/>
    <cellStyle name="SAPBEXexcBad9 2 2 3 8" xfId="30905" xr:uid="{00000000-0005-0000-0000-0000B8450000}"/>
    <cellStyle name="SAPBEXexcBad9 2 2 3 9" xfId="30906" xr:uid="{00000000-0005-0000-0000-0000B9450000}"/>
    <cellStyle name="SAPBEXexcBad9 2 2 30" xfId="30907" xr:uid="{00000000-0005-0000-0000-0000BA450000}"/>
    <cellStyle name="SAPBEXexcBad9 2 2 31" xfId="30908" xr:uid="{00000000-0005-0000-0000-0000BB450000}"/>
    <cellStyle name="SAPBEXexcBad9 2 2 32" xfId="30909" xr:uid="{00000000-0005-0000-0000-0000BC450000}"/>
    <cellStyle name="SAPBEXexcBad9 2 2 33" xfId="48306" xr:uid="{00000000-0005-0000-0000-0000BD450000}"/>
    <cellStyle name="SAPBEXexcBad9 2 2 4" xfId="799" xr:uid="{00000000-0005-0000-0000-0000BE450000}"/>
    <cellStyle name="SAPBEXexcBad9 2 2 4 10" xfId="30910" xr:uid="{00000000-0005-0000-0000-0000BF450000}"/>
    <cellStyle name="SAPBEXexcBad9 2 2 4 11" xfId="30911" xr:uid="{00000000-0005-0000-0000-0000C0450000}"/>
    <cellStyle name="SAPBEXexcBad9 2 2 4 12" xfId="30912" xr:uid="{00000000-0005-0000-0000-0000C1450000}"/>
    <cellStyle name="SAPBEXexcBad9 2 2 4 13" xfId="30913" xr:uid="{00000000-0005-0000-0000-0000C2450000}"/>
    <cellStyle name="SAPBEXexcBad9 2 2 4 14" xfId="30914" xr:uid="{00000000-0005-0000-0000-0000C3450000}"/>
    <cellStyle name="SAPBEXexcBad9 2 2 4 15" xfId="30915" xr:uid="{00000000-0005-0000-0000-0000C4450000}"/>
    <cellStyle name="SAPBEXexcBad9 2 2 4 16" xfId="30916" xr:uid="{00000000-0005-0000-0000-0000C5450000}"/>
    <cellStyle name="SAPBEXexcBad9 2 2 4 17" xfId="30917" xr:uid="{00000000-0005-0000-0000-0000C6450000}"/>
    <cellStyle name="SAPBEXexcBad9 2 2 4 18" xfId="30918" xr:uid="{00000000-0005-0000-0000-0000C7450000}"/>
    <cellStyle name="SAPBEXexcBad9 2 2 4 19" xfId="30919" xr:uid="{00000000-0005-0000-0000-0000C8450000}"/>
    <cellStyle name="SAPBEXexcBad9 2 2 4 2" xfId="1754" xr:uid="{00000000-0005-0000-0000-0000C9450000}"/>
    <cellStyle name="SAPBEXexcBad9 2 2 4 2 2" xfId="7656" xr:uid="{00000000-0005-0000-0000-0000CA450000}"/>
    <cellStyle name="SAPBEXexcBad9 2 2 4 2 2 2" xfId="7657" xr:uid="{00000000-0005-0000-0000-0000CB450000}"/>
    <cellStyle name="SAPBEXexcBad9 2 2 4 2 2 2 2" xfId="7658" xr:uid="{00000000-0005-0000-0000-0000CC450000}"/>
    <cellStyle name="SAPBEXexcBad9 2 2 4 2 2 2 2 2" xfId="7659" xr:uid="{00000000-0005-0000-0000-0000CD450000}"/>
    <cellStyle name="SAPBEXexcBad9 2 2 4 2 2 2 3" xfId="7660" xr:uid="{00000000-0005-0000-0000-0000CE450000}"/>
    <cellStyle name="SAPBEXexcBad9 2 2 4 2 2 3" xfId="7661" xr:uid="{00000000-0005-0000-0000-0000CF450000}"/>
    <cellStyle name="SAPBEXexcBad9 2 2 4 2 2 3 2" xfId="7662" xr:uid="{00000000-0005-0000-0000-0000D0450000}"/>
    <cellStyle name="SAPBEXexcBad9 2 2 4 2 2 3 2 2" xfId="7663" xr:uid="{00000000-0005-0000-0000-0000D1450000}"/>
    <cellStyle name="SAPBEXexcBad9 2 2 4 2 2 4" xfId="7664" xr:uid="{00000000-0005-0000-0000-0000D2450000}"/>
    <cellStyle name="SAPBEXexcBad9 2 2 4 2 2 4 2" xfId="7665" xr:uid="{00000000-0005-0000-0000-0000D3450000}"/>
    <cellStyle name="SAPBEXexcBad9 2 2 4 2 3" xfId="7666" xr:uid="{00000000-0005-0000-0000-0000D4450000}"/>
    <cellStyle name="SAPBEXexcBad9 2 2 4 2 3 2" xfId="7667" xr:uid="{00000000-0005-0000-0000-0000D5450000}"/>
    <cellStyle name="SAPBEXexcBad9 2 2 4 2 3 2 2" xfId="7668" xr:uid="{00000000-0005-0000-0000-0000D6450000}"/>
    <cellStyle name="SAPBEXexcBad9 2 2 4 2 3 3" xfId="7669" xr:uid="{00000000-0005-0000-0000-0000D7450000}"/>
    <cellStyle name="SAPBEXexcBad9 2 2 4 2 4" xfId="7670" xr:uid="{00000000-0005-0000-0000-0000D8450000}"/>
    <cellStyle name="SAPBEXexcBad9 2 2 4 2 4 2" xfId="7671" xr:uid="{00000000-0005-0000-0000-0000D9450000}"/>
    <cellStyle name="SAPBEXexcBad9 2 2 4 2 4 2 2" xfId="7672" xr:uid="{00000000-0005-0000-0000-0000DA450000}"/>
    <cellStyle name="SAPBEXexcBad9 2 2 4 2 5" xfId="7673" xr:uid="{00000000-0005-0000-0000-0000DB450000}"/>
    <cellStyle name="SAPBEXexcBad9 2 2 4 2 5 2" xfId="7674" xr:uid="{00000000-0005-0000-0000-0000DC450000}"/>
    <cellStyle name="SAPBEXexcBad9 2 2 4 2 6" xfId="30920" xr:uid="{00000000-0005-0000-0000-0000DD450000}"/>
    <cellStyle name="SAPBEXexcBad9 2 2 4 2 7" xfId="30921" xr:uid="{00000000-0005-0000-0000-0000DE450000}"/>
    <cellStyle name="SAPBEXexcBad9 2 2 4 20" xfId="30922" xr:uid="{00000000-0005-0000-0000-0000DF450000}"/>
    <cellStyle name="SAPBEXexcBad9 2 2 4 21" xfId="30923" xr:uid="{00000000-0005-0000-0000-0000E0450000}"/>
    <cellStyle name="SAPBEXexcBad9 2 2 4 22" xfId="30924" xr:uid="{00000000-0005-0000-0000-0000E1450000}"/>
    <cellStyle name="SAPBEXexcBad9 2 2 4 23" xfId="30925" xr:uid="{00000000-0005-0000-0000-0000E2450000}"/>
    <cellStyle name="SAPBEXexcBad9 2 2 4 24" xfId="30926" xr:uid="{00000000-0005-0000-0000-0000E3450000}"/>
    <cellStyle name="SAPBEXexcBad9 2 2 4 25" xfId="30927" xr:uid="{00000000-0005-0000-0000-0000E4450000}"/>
    <cellStyle name="SAPBEXexcBad9 2 2 4 26" xfId="30928" xr:uid="{00000000-0005-0000-0000-0000E5450000}"/>
    <cellStyle name="SAPBEXexcBad9 2 2 4 27" xfId="30929" xr:uid="{00000000-0005-0000-0000-0000E6450000}"/>
    <cellStyle name="SAPBEXexcBad9 2 2 4 28" xfId="48307" xr:uid="{00000000-0005-0000-0000-0000E7450000}"/>
    <cellStyle name="SAPBEXexcBad9 2 2 4 3" xfId="30930" xr:uid="{00000000-0005-0000-0000-0000E8450000}"/>
    <cellStyle name="SAPBEXexcBad9 2 2 4 4" xfId="30931" xr:uid="{00000000-0005-0000-0000-0000E9450000}"/>
    <cellStyle name="SAPBEXexcBad9 2 2 4 5" xfId="30932" xr:uid="{00000000-0005-0000-0000-0000EA450000}"/>
    <cellStyle name="SAPBEXexcBad9 2 2 4 6" xfId="30933" xr:uid="{00000000-0005-0000-0000-0000EB450000}"/>
    <cellStyle name="SAPBEXexcBad9 2 2 4 7" xfId="30934" xr:uid="{00000000-0005-0000-0000-0000EC450000}"/>
    <cellStyle name="SAPBEXexcBad9 2 2 4 8" xfId="30935" xr:uid="{00000000-0005-0000-0000-0000ED450000}"/>
    <cellStyle name="SAPBEXexcBad9 2 2 4 9" xfId="30936" xr:uid="{00000000-0005-0000-0000-0000EE450000}"/>
    <cellStyle name="SAPBEXexcBad9 2 2 5" xfId="800" xr:uid="{00000000-0005-0000-0000-0000EF450000}"/>
    <cellStyle name="SAPBEXexcBad9 2 2 5 10" xfId="30937" xr:uid="{00000000-0005-0000-0000-0000F0450000}"/>
    <cellStyle name="SAPBEXexcBad9 2 2 5 11" xfId="30938" xr:uid="{00000000-0005-0000-0000-0000F1450000}"/>
    <cellStyle name="SAPBEXexcBad9 2 2 5 12" xfId="30939" xr:uid="{00000000-0005-0000-0000-0000F2450000}"/>
    <cellStyle name="SAPBEXexcBad9 2 2 5 13" xfId="30940" xr:uid="{00000000-0005-0000-0000-0000F3450000}"/>
    <cellStyle name="SAPBEXexcBad9 2 2 5 14" xfId="30941" xr:uid="{00000000-0005-0000-0000-0000F4450000}"/>
    <cellStyle name="SAPBEXexcBad9 2 2 5 15" xfId="30942" xr:uid="{00000000-0005-0000-0000-0000F5450000}"/>
    <cellStyle name="SAPBEXexcBad9 2 2 5 16" xfId="30943" xr:uid="{00000000-0005-0000-0000-0000F6450000}"/>
    <cellStyle name="SAPBEXexcBad9 2 2 5 17" xfId="30944" xr:uid="{00000000-0005-0000-0000-0000F7450000}"/>
    <cellStyle name="SAPBEXexcBad9 2 2 5 18" xfId="30945" xr:uid="{00000000-0005-0000-0000-0000F8450000}"/>
    <cellStyle name="SAPBEXexcBad9 2 2 5 19" xfId="30946" xr:uid="{00000000-0005-0000-0000-0000F9450000}"/>
    <cellStyle name="SAPBEXexcBad9 2 2 5 2" xfId="1755" xr:uid="{00000000-0005-0000-0000-0000FA450000}"/>
    <cellStyle name="SAPBEXexcBad9 2 2 5 2 2" xfId="7675" xr:uid="{00000000-0005-0000-0000-0000FB450000}"/>
    <cellStyle name="SAPBEXexcBad9 2 2 5 2 2 2" xfId="7676" xr:uid="{00000000-0005-0000-0000-0000FC450000}"/>
    <cellStyle name="SAPBEXexcBad9 2 2 5 2 2 2 2" xfId="7677" xr:uid="{00000000-0005-0000-0000-0000FD450000}"/>
    <cellStyle name="SAPBEXexcBad9 2 2 5 2 2 2 2 2" xfId="7678" xr:uid="{00000000-0005-0000-0000-0000FE450000}"/>
    <cellStyle name="SAPBEXexcBad9 2 2 5 2 2 2 3" xfId="7679" xr:uid="{00000000-0005-0000-0000-0000FF450000}"/>
    <cellStyle name="SAPBEXexcBad9 2 2 5 2 2 3" xfId="7680" xr:uid="{00000000-0005-0000-0000-000000460000}"/>
    <cellStyle name="SAPBEXexcBad9 2 2 5 2 2 3 2" xfId="7681" xr:uid="{00000000-0005-0000-0000-000001460000}"/>
    <cellStyle name="SAPBEXexcBad9 2 2 5 2 2 3 2 2" xfId="7682" xr:uid="{00000000-0005-0000-0000-000002460000}"/>
    <cellStyle name="SAPBEXexcBad9 2 2 5 2 2 4" xfId="7683" xr:uid="{00000000-0005-0000-0000-000003460000}"/>
    <cellStyle name="SAPBEXexcBad9 2 2 5 2 2 4 2" xfId="7684" xr:uid="{00000000-0005-0000-0000-000004460000}"/>
    <cellStyle name="SAPBEXexcBad9 2 2 5 2 3" xfId="7685" xr:uid="{00000000-0005-0000-0000-000005460000}"/>
    <cellStyle name="SAPBEXexcBad9 2 2 5 2 3 2" xfId="7686" xr:uid="{00000000-0005-0000-0000-000006460000}"/>
    <cellStyle name="SAPBEXexcBad9 2 2 5 2 3 2 2" xfId="7687" xr:uid="{00000000-0005-0000-0000-000007460000}"/>
    <cellStyle name="SAPBEXexcBad9 2 2 5 2 3 3" xfId="7688" xr:uid="{00000000-0005-0000-0000-000008460000}"/>
    <cellStyle name="SAPBEXexcBad9 2 2 5 2 4" xfId="7689" xr:uid="{00000000-0005-0000-0000-000009460000}"/>
    <cellStyle name="SAPBEXexcBad9 2 2 5 2 4 2" xfId="7690" xr:uid="{00000000-0005-0000-0000-00000A460000}"/>
    <cellStyle name="SAPBEXexcBad9 2 2 5 2 4 2 2" xfId="7691" xr:uid="{00000000-0005-0000-0000-00000B460000}"/>
    <cellStyle name="SAPBEXexcBad9 2 2 5 2 5" xfId="7692" xr:uid="{00000000-0005-0000-0000-00000C460000}"/>
    <cellStyle name="SAPBEXexcBad9 2 2 5 2 5 2" xfId="7693" xr:uid="{00000000-0005-0000-0000-00000D460000}"/>
    <cellStyle name="SAPBEXexcBad9 2 2 5 2 6" xfId="30947" xr:uid="{00000000-0005-0000-0000-00000E460000}"/>
    <cellStyle name="SAPBEXexcBad9 2 2 5 2 7" xfId="30948" xr:uid="{00000000-0005-0000-0000-00000F460000}"/>
    <cellStyle name="SAPBEXexcBad9 2 2 5 20" xfId="30949" xr:uid="{00000000-0005-0000-0000-000010460000}"/>
    <cellStyle name="SAPBEXexcBad9 2 2 5 21" xfId="30950" xr:uid="{00000000-0005-0000-0000-000011460000}"/>
    <cellStyle name="SAPBEXexcBad9 2 2 5 22" xfId="30951" xr:uid="{00000000-0005-0000-0000-000012460000}"/>
    <cellStyle name="SAPBEXexcBad9 2 2 5 23" xfId="30952" xr:uid="{00000000-0005-0000-0000-000013460000}"/>
    <cellStyle name="SAPBEXexcBad9 2 2 5 24" xfId="30953" xr:uid="{00000000-0005-0000-0000-000014460000}"/>
    <cellStyle name="SAPBEXexcBad9 2 2 5 25" xfId="30954" xr:uid="{00000000-0005-0000-0000-000015460000}"/>
    <cellStyle name="SAPBEXexcBad9 2 2 5 26" xfId="30955" xr:uid="{00000000-0005-0000-0000-000016460000}"/>
    <cellStyle name="SAPBEXexcBad9 2 2 5 27" xfId="30956" xr:uid="{00000000-0005-0000-0000-000017460000}"/>
    <cellStyle name="SAPBEXexcBad9 2 2 5 28" xfId="48308" xr:uid="{00000000-0005-0000-0000-000018460000}"/>
    <cellStyle name="SAPBEXexcBad9 2 2 5 3" xfId="30957" xr:uid="{00000000-0005-0000-0000-000019460000}"/>
    <cellStyle name="SAPBEXexcBad9 2 2 5 4" xfId="30958" xr:uid="{00000000-0005-0000-0000-00001A460000}"/>
    <cellStyle name="SAPBEXexcBad9 2 2 5 5" xfId="30959" xr:uid="{00000000-0005-0000-0000-00001B460000}"/>
    <cellStyle name="SAPBEXexcBad9 2 2 5 6" xfId="30960" xr:uid="{00000000-0005-0000-0000-00001C460000}"/>
    <cellStyle name="SAPBEXexcBad9 2 2 5 7" xfId="30961" xr:uid="{00000000-0005-0000-0000-00001D460000}"/>
    <cellStyle name="SAPBEXexcBad9 2 2 5 8" xfId="30962" xr:uid="{00000000-0005-0000-0000-00001E460000}"/>
    <cellStyle name="SAPBEXexcBad9 2 2 5 9" xfId="30963" xr:uid="{00000000-0005-0000-0000-00001F460000}"/>
    <cellStyle name="SAPBEXexcBad9 2 2 6" xfId="801" xr:uid="{00000000-0005-0000-0000-000020460000}"/>
    <cellStyle name="SAPBEXexcBad9 2 2 6 10" xfId="30964" xr:uid="{00000000-0005-0000-0000-000021460000}"/>
    <cellStyle name="SAPBEXexcBad9 2 2 6 11" xfId="30965" xr:uid="{00000000-0005-0000-0000-000022460000}"/>
    <cellStyle name="SAPBEXexcBad9 2 2 6 12" xfId="30966" xr:uid="{00000000-0005-0000-0000-000023460000}"/>
    <cellStyle name="SAPBEXexcBad9 2 2 6 13" xfId="30967" xr:uid="{00000000-0005-0000-0000-000024460000}"/>
    <cellStyle name="SAPBEXexcBad9 2 2 6 14" xfId="30968" xr:uid="{00000000-0005-0000-0000-000025460000}"/>
    <cellStyle name="SAPBEXexcBad9 2 2 6 15" xfId="30969" xr:uid="{00000000-0005-0000-0000-000026460000}"/>
    <cellStyle name="SAPBEXexcBad9 2 2 6 16" xfId="30970" xr:uid="{00000000-0005-0000-0000-000027460000}"/>
    <cellStyle name="SAPBEXexcBad9 2 2 6 17" xfId="30971" xr:uid="{00000000-0005-0000-0000-000028460000}"/>
    <cellStyle name="SAPBEXexcBad9 2 2 6 18" xfId="30972" xr:uid="{00000000-0005-0000-0000-000029460000}"/>
    <cellStyle name="SAPBEXexcBad9 2 2 6 19" xfId="30973" xr:uid="{00000000-0005-0000-0000-00002A460000}"/>
    <cellStyle name="SAPBEXexcBad9 2 2 6 2" xfId="1756" xr:uid="{00000000-0005-0000-0000-00002B460000}"/>
    <cellStyle name="SAPBEXexcBad9 2 2 6 2 2" xfId="7694" xr:uid="{00000000-0005-0000-0000-00002C460000}"/>
    <cellStyle name="SAPBEXexcBad9 2 2 6 2 2 2" xfId="7695" xr:uid="{00000000-0005-0000-0000-00002D460000}"/>
    <cellStyle name="SAPBEXexcBad9 2 2 6 2 2 2 2" xfId="7696" xr:uid="{00000000-0005-0000-0000-00002E460000}"/>
    <cellStyle name="SAPBEXexcBad9 2 2 6 2 2 2 2 2" xfId="7697" xr:uid="{00000000-0005-0000-0000-00002F460000}"/>
    <cellStyle name="SAPBEXexcBad9 2 2 6 2 2 2 3" xfId="7698" xr:uid="{00000000-0005-0000-0000-000030460000}"/>
    <cellStyle name="SAPBEXexcBad9 2 2 6 2 2 3" xfId="7699" xr:uid="{00000000-0005-0000-0000-000031460000}"/>
    <cellStyle name="SAPBEXexcBad9 2 2 6 2 2 3 2" xfId="7700" xr:uid="{00000000-0005-0000-0000-000032460000}"/>
    <cellStyle name="SAPBEXexcBad9 2 2 6 2 2 3 2 2" xfId="7701" xr:uid="{00000000-0005-0000-0000-000033460000}"/>
    <cellStyle name="SAPBEXexcBad9 2 2 6 2 2 4" xfId="7702" xr:uid="{00000000-0005-0000-0000-000034460000}"/>
    <cellStyle name="SAPBEXexcBad9 2 2 6 2 2 4 2" xfId="7703" xr:uid="{00000000-0005-0000-0000-000035460000}"/>
    <cellStyle name="SAPBEXexcBad9 2 2 6 2 3" xfId="7704" xr:uid="{00000000-0005-0000-0000-000036460000}"/>
    <cellStyle name="SAPBEXexcBad9 2 2 6 2 3 2" xfId="7705" xr:uid="{00000000-0005-0000-0000-000037460000}"/>
    <cellStyle name="SAPBEXexcBad9 2 2 6 2 3 2 2" xfId="7706" xr:uid="{00000000-0005-0000-0000-000038460000}"/>
    <cellStyle name="SAPBEXexcBad9 2 2 6 2 3 3" xfId="7707" xr:uid="{00000000-0005-0000-0000-000039460000}"/>
    <cellStyle name="SAPBEXexcBad9 2 2 6 2 4" xfId="7708" xr:uid="{00000000-0005-0000-0000-00003A460000}"/>
    <cellStyle name="SAPBEXexcBad9 2 2 6 2 4 2" xfId="7709" xr:uid="{00000000-0005-0000-0000-00003B460000}"/>
    <cellStyle name="SAPBEXexcBad9 2 2 6 2 4 2 2" xfId="7710" xr:uid="{00000000-0005-0000-0000-00003C460000}"/>
    <cellStyle name="SAPBEXexcBad9 2 2 6 2 5" xfId="7711" xr:uid="{00000000-0005-0000-0000-00003D460000}"/>
    <cellStyle name="SAPBEXexcBad9 2 2 6 2 5 2" xfId="7712" xr:uid="{00000000-0005-0000-0000-00003E460000}"/>
    <cellStyle name="SAPBEXexcBad9 2 2 6 2 6" xfId="30974" xr:uid="{00000000-0005-0000-0000-00003F460000}"/>
    <cellStyle name="SAPBEXexcBad9 2 2 6 2 7" xfId="30975" xr:uid="{00000000-0005-0000-0000-000040460000}"/>
    <cellStyle name="SAPBEXexcBad9 2 2 6 20" xfId="30976" xr:uid="{00000000-0005-0000-0000-000041460000}"/>
    <cellStyle name="SAPBEXexcBad9 2 2 6 21" xfId="30977" xr:uid="{00000000-0005-0000-0000-000042460000}"/>
    <cellStyle name="SAPBEXexcBad9 2 2 6 22" xfId="30978" xr:uid="{00000000-0005-0000-0000-000043460000}"/>
    <cellStyle name="SAPBEXexcBad9 2 2 6 23" xfId="30979" xr:uid="{00000000-0005-0000-0000-000044460000}"/>
    <cellStyle name="SAPBEXexcBad9 2 2 6 24" xfId="30980" xr:uid="{00000000-0005-0000-0000-000045460000}"/>
    <cellStyle name="SAPBEXexcBad9 2 2 6 25" xfId="30981" xr:uid="{00000000-0005-0000-0000-000046460000}"/>
    <cellStyle name="SAPBEXexcBad9 2 2 6 26" xfId="30982" xr:uid="{00000000-0005-0000-0000-000047460000}"/>
    <cellStyle name="SAPBEXexcBad9 2 2 6 27" xfId="30983" xr:uid="{00000000-0005-0000-0000-000048460000}"/>
    <cellStyle name="SAPBEXexcBad9 2 2 6 28" xfId="48309" xr:uid="{00000000-0005-0000-0000-000049460000}"/>
    <cellStyle name="SAPBEXexcBad9 2 2 6 3" xfId="30984" xr:uid="{00000000-0005-0000-0000-00004A460000}"/>
    <cellStyle name="SAPBEXexcBad9 2 2 6 4" xfId="30985" xr:uid="{00000000-0005-0000-0000-00004B460000}"/>
    <cellStyle name="SAPBEXexcBad9 2 2 6 5" xfId="30986" xr:uid="{00000000-0005-0000-0000-00004C460000}"/>
    <cellStyle name="SAPBEXexcBad9 2 2 6 6" xfId="30987" xr:uid="{00000000-0005-0000-0000-00004D460000}"/>
    <cellStyle name="SAPBEXexcBad9 2 2 6 7" xfId="30988" xr:uid="{00000000-0005-0000-0000-00004E460000}"/>
    <cellStyle name="SAPBEXexcBad9 2 2 6 8" xfId="30989" xr:uid="{00000000-0005-0000-0000-00004F460000}"/>
    <cellStyle name="SAPBEXexcBad9 2 2 6 9" xfId="30990" xr:uid="{00000000-0005-0000-0000-000050460000}"/>
    <cellStyle name="SAPBEXexcBad9 2 2 7" xfId="1757" xr:uid="{00000000-0005-0000-0000-000051460000}"/>
    <cellStyle name="SAPBEXexcBad9 2 2 7 2" xfId="7713" xr:uid="{00000000-0005-0000-0000-000052460000}"/>
    <cellStyle name="SAPBEXexcBad9 2 2 7 2 2" xfId="7714" xr:uid="{00000000-0005-0000-0000-000053460000}"/>
    <cellStyle name="SAPBEXexcBad9 2 2 7 2 2 2" xfId="7715" xr:uid="{00000000-0005-0000-0000-000054460000}"/>
    <cellStyle name="SAPBEXexcBad9 2 2 7 2 2 2 2" xfId="7716" xr:uid="{00000000-0005-0000-0000-000055460000}"/>
    <cellStyle name="SAPBEXexcBad9 2 2 7 2 2 3" xfId="7717" xr:uid="{00000000-0005-0000-0000-000056460000}"/>
    <cellStyle name="SAPBEXexcBad9 2 2 7 2 3" xfId="7718" xr:uid="{00000000-0005-0000-0000-000057460000}"/>
    <cellStyle name="SAPBEXexcBad9 2 2 7 2 3 2" xfId="7719" xr:uid="{00000000-0005-0000-0000-000058460000}"/>
    <cellStyle name="SAPBEXexcBad9 2 2 7 2 3 2 2" xfId="7720" xr:uid="{00000000-0005-0000-0000-000059460000}"/>
    <cellStyle name="SAPBEXexcBad9 2 2 7 2 4" xfId="7721" xr:uid="{00000000-0005-0000-0000-00005A460000}"/>
    <cellStyle name="SAPBEXexcBad9 2 2 7 2 4 2" xfId="7722" xr:uid="{00000000-0005-0000-0000-00005B460000}"/>
    <cellStyle name="SAPBEXexcBad9 2 2 7 3" xfId="7723" xr:uid="{00000000-0005-0000-0000-00005C460000}"/>
    <cellStyle name="SAPBEXexcBad9 2 2 7 3 2" xfId="7724" xr:uid="{00000000-0005-0000-0000-00005D460000}"/>
    <cellStyle name="SAPBEXexcBad9 2 2 7 3 2 2" xfId="7725" xr:uid="{00000000-0005-0000-0000-00005E460000}"/>
    <cellStyle name="SAPBEXexcBad9 2 2 7 3 3" xfId="7726" xr:uid="{00000000-0005-0000-0000-00005F460000}"/>
    <cellStyle name="SAPBEXexcBad9 2 2 7 4" xfId="7727" xr:uid="{00000000-0005-0000-0000-000060460000}"/>
    <cellStyle name="SAPBEXexcBad9 2 2 7 4 2" xfId="7728" xr:uid="{00000000-0005-0000-0000-000061460000}"/>
    <cellStyle name="SAPBEXexcBad9 2 2 7 4 2 2" xfId="7729" xr:uid="{00000000-0005-0000-0000-000062460000}"/>
    <cellStyle name="SAPBEXexcBad9 2 2 7 5" xfId="7730" xr:uid="{00000000-0005-0000-0000-000063460000}"/>
    <cellStyle name="SAPBEXexcBad9 2 2 7 5 2" xfId="7731" xr:uid="{00000000-0005-0000-0000-000064460000}"/>
    <cellStyle name="SAPBEXexcBad9 2 2 7 6" xfId="30991" xr:uid="{00000000-0005-0000-0000-000065460000}"/>
    <cellStyle name="SAPBEXexcBad9 2 2 7 7" xfId="30992" xr:uid="{00000000-0005-0000-0000-000066460000}"/>
    <cellStyle name="SAPBEXexcBad9 2 2 8" xfId="30993" xr:uid="{00000000-0005-0000-0000-000067460000}"/>
    <cellStyle name="SAPBEXexcBad9 2 2 9" xfId="30994" xr:uid="{00000000-0005-0000-0000-000068460000}"/>
    <cellStyle name="SAPBEXexcBad9 2 20" xfId="30995" xr:uid="{00000000-0005-0000-0000-000069460000}"/>
    <cellStyle name="SAPBEXexcBad9 2 21" xfId="30996" xr:uid="{00000000-0005-0000-0000-00006A460000}"/>
    <cellStyle name="SAPBEXexcBad9 2 22" xfId="30997" xr:uid="{00000000-0005-0000-0000-00006B460000}"/>
    <cellStyle name="SAPBEXexcBad9 2 23" xfId="30998" xr:uid="{00000000-0005-0000-0000-00006C460000}"/>
    <cellStyle name="SAPBEXexcBad9 2 24" xfId="30999" xr:uid="{00000000-0005-0000-0000-00006D460000}"/>
    <cellStyle name="SAPBEXexcBad9 2 25" xfId="31000" xr:uid="{00000000-0005-0000-0000-00006E460000}"/>
    <cellStyle name="SAPBEXexcBad9 2 26" xfId="31001" xr:uid="{00000000-0005-0000-0000-00006F460000}"/>
    <cellStyle name="SAPBEXexcBad9 2 27" xfId="31002" xr:uid="{00000000-0005-0000-0000-000070460000}"/>
    <cellStyle name="SAPBEXexcBad9 2 28" xfId="31003" xr:uid="{00000000-0005-0000-0000-000071460000}"/>
    <cellStyle name="SAPBEXexcBad9 2 29" xfId="31004" xr:uid="{00000000-0005-0000-0000-000072460000}"/>
    <cellStyle name="SAPBEXexcBad9 2 3" xfId="802" xr:uid="{00000000-0005-0000-0000-000073460000}"/>
    <cellStyle name="SAPBEXexcBad9 2 3 10" xfId="31005" xr:uid="{00000000-0005-0000-0000-000074460000}"/>
    <cellStyle name="SAPBEXexcBad9 2 3 11" xfId="31006" xr:uid="{00000000-0005-0000-0000-000075460000}"/>
    <cellStyle name="SAPBEXexcBad9 2 3 12" xfId="31007" xr:uid="{00000000-0005-0000-0000-000076460000}"/>
    <cellStyle name="SAPBEXexcBad9 2 3 13" xfId="31008" xr:uid="{00000000-0005-0000-0000-000077460000}"/>
    <cellStyle name="SAPBEXexcBad9 2 3 14" xfId="31009" xr:uid="{00000000-0005-0000-0000-000078460000}"/>
    <cellStyle name="SAPBEXexcBad9 2 3 15" xfId="31010" xr:uid="{00000000-0005-0000-0000-000079460000}"/>
    <cellStyle name="SAPBEXexcBad9 2 3 16" xfId="31011" xr:uid="{00000000-0005-0000-0000-00007A460000}"/>
    <cellStyle name="SAPBEXexcBad9 2 3 17" xfId="31012" xr:uid="{00000000-0005-0000-0000-00007B460000}"/>
    <cellStyle name="SAPBEXexcBad9 2 3 18" xfId="31013" xr:uid="{00000000-0005-0000-0000-00007C460000}"/>
    <cellStyle name="SAPBEXexcBad9 2 3 19" xfId="31014" xr:uid="{00000000-0005-0000-0000-00007D460000}"/>
    <cellStyle name="SAPBEXexcBad9 2 3 2" xfId="1758" xr:uid="{00000000-0005-0000-0000-00007E460000}"/>
    <cellStyle name="SAPBEXexcBad9 2 3 2 2" xfId="7732" xr:uid="{00000000-0005-0000-0000-00007F460000}"/>
    <cellStyle name="SAPBEXexcBad9 2 3 2 2 2" xfId="7733" xr:uid="{00000000-0005-0000-0000-000080460000}"/>
    <cellStyle name="SAPBEXexcBad9 2 3 2 2 2 2" xfId="7734" xr:uid="{00000000-0005-0000-0000-000081460000}"/>
    <cellStyle name="SAPBEXexcBad9 2 3 2 2 2 2 2" xfId="7735" xr:uid="{00000000-0005-0000-0000-000082460000}"/>
    <cellStyle name="SAPBEXexcBad9 2 3 2 2 2 3" xfId="7736" xr:uid="{00000000-0005-0000-0000-000083460000}"/>
    <cellStyle name="SAPBEXexcBad9 2 3 2 2 3" xfId="7737" xr:uid="{00000000-0005-0000-0000-000084460000}"/>
    <cellStyle name="SAPBEXexcBad9 2 3 2 2 3 2" xfId="7738" xr:uid="{00000000-0005-0000-0000-000085460000}"/>
    <cellStyle name="SAPBEXexcBad9 2 3 2 2 3 2 2" xfId="7739" xr:uid="{00000000-0005-0000-0000-000086460000}"/>
    <cellStyle name="SAPBEXexcBad9 2 3 2 2 4" xfId="7740" xr:uid="{00000000-0005-0000-0000-000087460000}"/>
    <cellStyle name="SAPBEXexcBad9 2 3 2 2 4 2" xfId="7741" xr:uid="{00000000-0005-0000-0000-000088460000}"/>
    <cellStyle name="SAPBEXexcBad9 2 3 2 3" xfId="7742" xr:uid="{00000000-0005-0000-0000-000089460000}"/>
    <cellStyle name="SAPBEXexcBad9 2 3 2 3 2" xfId="7743" xr:uid="{00000000-0005-0000-0000-00008A460000}"/>
    <cellStyle name="SAPBEXexcBad9 2 3 2 3 2 2" xfId="7744" xr:uid="{00000000-0005-0000-0000-00008B460000}"/>
    <cellStyle name="SAPBEXexcBad9 2 3 2 3 3" xfId="7745" xr:uid="{00000000-0005-0000-0000-00008C460000}"/>
    <cellStyle name="SAPBEXexcBad9 2 3 2 4" xfId="7746" xr:uid="{00000000-0005-0000-0000-00008D460000}"/>
    <cellStyle name="SAPBEXexcBad9 2 3 2 4 2" xfId="7747" xr:uid="{00000000-0005-0000-0000-00008E460000}"/>
    <cellStyle name="SAPBEXexcBad9 2 3 2 4 2 2" xfId="7748" xr:uid="{00000000-0005-0000-0000-00008F460000}"/>
    <cellStyle name="SAPBEXexcBad9 2 3 2 5" xfId="7749" xr:uid="{00000000-0005-0000-0000-000090460000}"/>
    <cellStyle name="SAPBEXexcBad9 2 3 2 5 2" xfId="7750" xr:uid="{00000000-0005-0000-0000-000091460000}"/>
    <cellStyle name="SAPBEXexcBad9 2 3 2 6" xfId="31015" xr:uid="{00000000-0005-0000-0000-000092460000}"/>
    <cellStyle name="SAPBEXexcBad9 2 3 2 7" xfId="31016" xr:uid="{00000000-0005-0000-0000-000093460000}"/>
    <cellStyle name="SAPBEXexcBad9 2 3 20" xfId="31017" xr:uid="{00000000-0005-0000-0000-000094460000}"/>
    <cellStyle name="SAPBEXexcBad9 2 3 21" xfId="31018" xr:uid="{00000000-0005-0000-0000-000095460000}"/>
    <cellStyle name="SAPBEXexcBad9 2 3 22" xfId="31019" xr:uid="{00000000-0005-0000-0000-000096460000}"/>
    <cellStyle name="SAPBEXexcBad9 2 3 23" xfId="31020" xr:uid="{00000000-0005-0000-0000-000097460000}"/>
    <cellStyle name="SAPBEXexcBad9 2 3 24" xfId="31021" xr:uid="{00000000-0005-0000-0000-000098460000}"/>
    <cellStyle name="SAPBEXexcBad9 2 3 25" xfId="31022" xr:uid="{00000000-0005-0000-0000-000099460000}"/>
    <cellStyle name="SAPBEXexcBad9 2 3 26" xfId="31023" xr:uid="{00000000-0005-0000-0000-00009A460000}"/>
    <cellStyle name="SAPBEXexcBad9 2 3 27" xfId="31024" xr:uid="{00000000-0005-0000-0000-00009B460000}"/>
    <cellStyle name="SAPBEXexcBad9 2 3 28" xfId="48310" xr:uid="{00000000-0005-0000-0000-00009C460000}"/>
    <cellStyle name="SAPBEXexcBad9 2 3 3" xfId="31025" xr:uid="{00000000-0005-0000-0000-00009D460000}"/>
    <cellStyle name="SAPBEXexcBad9 2 3 4" xfId="31026" xr:uid="{00000000-0005-0000-0000-00009E460000}"/>
    <cellStyle name="SAPBEXexcBad9 2 3 5" xfId="31027" xr:uid="{00000000-0005-0000-0000-00009F460000}"/>
    <cellStyle name="SAPBEXexcBad9 2 3 6" xfId="31028" xr:uid="{00000000-0005-0000-0000-0000A0460000}"/>
    <cellStyle name="SAPBEXexcBad9 2 3 7" xfId="31029" xr:uid="{00000000-0005-0000-0000-0000A1460000}"/>
    <cellStyle name="SAPBEXexcBad9 2 3 8" xfId="31030" xr:uid="{00000000-0005-0000-0000-0000A2460000}"/>
    <cellStyle name="SAPBEXexcBad9 2 3 9" xfId="31031" xr:uid="{00000000-0005-0000-0000-0000A3460000}"/>
    <cellStyle name="SAPBEXexcBad9 2 30" xfId="31032" xr:uid="{00000000-0005-0000-0000-0000A4460000}"/>
    <cellStyle name="SAPBEXexcBad9 2 31" xfId="31033" xr:uid="{00000000-0005-0000-0000-0000A5460000}"/>
    <cellStyle name="SAPBEXexcBad9 2 32" xfId="31034" xr:uid="{00000000-0005-0000-0000-0000A6460000}"/>
    <cellStyle name="SAPBEXexcBad9 2 33" xfId="48311" xr:uid="{00000000-0005-0000-0000-0000A7460000}"/>
    <cellStyle name="SAPBEXexcBad9 2 4" xfId="803" xr:uid="{00000000-0005-0000-0000-0000A8460000}"/>
    <cellStyle name="SAPBEXexcBad9 2 4 10" xfId="31035" xr:uid="{00000000-0005-0000-0000-0000A9460000}"/>
    <cellStyle name="SAPBEXexcBad9 2 4 11" xfId="31036" xr:uid="{00000000-0005-0000-0000-0000AA460000}"/>
    <cellStyle name="SAPBEXexcBad9 2 4 12" xfId="31037" xr:uid="{00000000-0005-0000-0000-0000AB460000}"/>
    <cellStyle name="SAPBEXexcBad9 2 4 13" xfId="31038" xr:uid="{00000000-0005-0000-0000-0000AC460000}"/>
    <cellStyle name="SAPBEXexcBad9 2 4 14" xfId="31039" xr:uid="{00000000-0005-0000-0000-0000AD460000}"/>
    <cellStyle name="SAPBEXexcBad9 2 4 15" xfId="31040" xr:uid="{00000000-0005-0000-0000-0000AE460000}"/>
    <cellStyle name="SAPBEXexcBad9 2 4 16" xfId="31041" xr:uid="{00000000-0005-0000-0000-0000AF460000}"/>
    <cellStyle name="SAPBEXexcBad9 2 4 17" xfId="31042" xr:uid="{00000000-0005-0000-0000-0000B0460000}"/>
    <cellStyle name="SAPBEXexcBad9 2 4 18" xfId="31043" xr:uid="{00000000-0005-0000-0000-0000B1460000}"/>
    <cellStyle name="SAPBEXexcBad9 2 4 19" xfId="31044" xr:uid="{00000000-0005-0000-0000-0000B2460000}"/>
    <cellStyle name="SAPBEXexcBad9 2 4 2" xfId="1759" xr:uid="{00000000-0005-0000-0000-0000B3460000}"/>
    <cellStyle name="SAPBEXexcBad9 2 4 2 2" xfId="7751" xr:uid="{00000000-0005-0000-0000-0000B4460000}"/>
    <cellStyle name="SAPBEXexcBad9 2 4 2 2 2" xfId="7752" xr:uid="{00000000-0005-0000-0000-0000B5460000}"/>
    <cellStyle name="SAPBEXexcBad9 2 4 2 2 2 2" xfId="7753" xr:uid="{00000000-0005-0000-0000-0000B6460000}"/>
    <cellStyle name="SAPBEXexcBad9 2 4 2 2 2 2 2" xfId="7754" xr:uid="{00000000-0005-0000-0000-0000B7460000}"/>
    <cellStyle name="SAPBEXexcBad9 2 4 2 2 2 3" xfId="7755" xr:uid="{00000000-0005-0000-0000-0000B8460000}"/>
    <cellStyle name="SAPBEXexcBad9 2 4 2 2 3" xfId="7756" xr:uid="{00000000-0005-0000-0000-0000B9460000}"/>
    <cellStyle name="SAPBEXexcBad9 2 4 2 2 3 2" xfId="7757" xr:uid="{00000000-0005-0000-0000-0000BA460000}"/>
    <cellStyle name="SAPBEXexcBad9 2 4 2 2 3 2 2" xfId="7758" xr:uid="{00000000-0005-0000-0000-0000BB460000}"/>
    <cellStyle name="SAPBEXexcBad9 2 4 2 2 4" xfId="7759" xr:uid="{00000000-0005-0000-0000-0000BC460000}"/>
    <cellStyle name="SAPBEXexcBad9 2 4 2 2 4 2" xfId="7760" xr:uid="{00000000-0005-0000-0000-0000BD460000}"/>
    <cellStyle name="SAPBEXexcBad9 2 4 2 3" xfId="7761" xr:uid="{00000000-0005-0000-0000-0000BE460000}"/>
    <cellStyle name="SAPBEXexcBad9 2 4 2 3 2" xfId="7762" xr:uid="{00000000-0005-0000-0000-0000BF460000}"/>
    <cellStyle name="SAPBEXexcBad9 2 4 2 3 2 2" xfId="7763" xr:uid="{00000000-0005-0000-0000-0000C0460000}"/>
    <cellStyle name="SAPBEXexcBad9 2 4 2 3 3" xfId="7764" xr:uid="{00000000-0005-0000-0000-0000C1460000}"/>
    <cellStyle name="SAPBEXexcBad9 2 4 2 4" xfId="7765" xr:uid="{00000000-0005-0000-0000-0000C2460000}"/>
    <cellStyle name="SAPBEXexcBad9 2 4 2 4 2" xfId="7766" xr:uid="{00000000-0005-0000-0000-0000C3460000}"/>
    <cellStyle name="SAPBEXexcBad9 2 4 2 4 2 2" xfId="7767" xr:uid="{00000000-0005-0000-0000-0000C4460000}"/>
    <cellStyle name="SAPBEXexcBad9 2 4 2 5" xfId="7768" xr:uid="{00000000-0005-0000-0000-0000C5460000}"/>
    <cellStyle name="SAPBEXexcBad9 2 4 2 5 2" xfId="7769" xr:uid="{00000000-0005-0000-0000-0000C6460000}"/>
    <cellStyle name="SAPBEXexcBad9 2 4 2 6" xfId="31045" xr:uid="{00000000-0005-0000-0000-0000C7460000}"/>
    <cellStyle name="SAPBEXexcBad9 2 4 2 7" xfId="31046" xr:uid="{00000000-0005-0000-0000-0000C8460000}"/>
    <cellStyle name="SAPBEXexcBad9 2 4 20" xfId="31047" xr:uid="{00000000-0005-0000-0000-0000C9460000}"/>
    <cellStyle name="SAPBEXexcBad9 2 4 21" xfId="31048" xr:uid="{00000000-0005-0000-0000-0000CA460000}"/>
    <cellStyle name="SAPBEXexcBad9 2 4 22" xfId="31049" xr:uid="{00000000-0005-0000-0000-0000CB460000}"/>
    <cellStyle name="SAPBEXexcBad9 2 4 23" xfId="31050" xr:uid="{00000000-0005-0000-0000-0000CC460000}"/>
    <cellStyle name="SAPBEXexcBad9 2 4 24" xfId="31051" xr:uid="{00000000-0005-0000-0000-0000CD460000}"/>
    <cellStyle name="SAPBEXexcBad9 2 4 25" xfId="31052" xr:uid="{00000000-0005-0000-0000-0000CE460000}"/>
    <cellStyle name="SAPBEXexcBad9 2 4 26" xfId="31053" xr:uid="{00000000-0005-0000-0000-0000CF460000}"/>
    <cellStyle name="SAPBEXexcBad9 2 4 27" xfId="31054" xr:uid="{00000000-0005-0000-0000-0000D0460000}"/>
    <cellStyle name="SAPBEXexcBad9 2 4 28" xfId="48312" xr:uid="{00000000-0005-0000-0000-0000D1460000}"/>
    <cellStyle name="SAPBEXexcBad9 2 4 3" xfId="31055" xr:uid="{00000000-0005-0000-0000-0000D2460000}"/>
    <cellStyle name="SAPBEXexcBad9 2 4 4" xfId="31056" xr:uid="{00000000-0005-0000-0000-0000D3460000}"/>
    <cellStyle name="SAPBEXexcBad9 2 4 5" xfId="31057" xr:uid="{00000000-0005-0000-0000-0000D4460000}"/>
    <cellStyle name="SAPBEXexcBad9 2 4 6" xfId="31058" xr:uid="{00000000-0005-0000-0000-0000D5460000}"/>
    <cellStyle name="SAPBEXexcBad9 2 4 7" xfId="31059" xr:uid="{00000000-0005-0000-0000-0000D6460000}"/>
    <cellStyle name="SAPBEXexcBad9 2 4 8" xfId="31060" xr:uid="{00000000-0005-0000-0000-0000D7460000}"/>
    <cellStyle name="SAPBEXexcBad9 2 4 9" xfId="31061" xr:uid="{00000000-0005-0000-0000-0000D8460000}"/>
    <cellStyle name="SAPBEXexcBad9 2 5" xfId="804" xr:uid="{00000000-0005-0000-0000-0000D9460000}"/>
    <cellStyle name="SAPBEXexcBad9 2 5 10" xfId="31062" xr:uid="{00000000-0005-0000-0000-0000DA460000}"/>
    <cellStyle name="SAPBEXexcBad9 2 5 11" xfId="31063" xr:uid="{00000000-0005-0000-0000-0000DB460000}"/>
    <cellStyle name="SAPBEXexcBad9 2 5 12" xfId="31064" xr:uid="{00000000-0005-0000-0000-0000DC460000}"/>
    <cellStyle name="SAPBEXexcBad9 2 5 13" xfId="31065" xr:uid="{00000000-0005-0000-0000-0000DD460000}"/>
    <cellStyle name="SAPBEXexcBad9 2 5 14" xfId="31066" xr:uid="{00000000-0005-0000-0000-0000DE460000}"/>
    <cellStyle name="SAPBEXexcBad9 2 5 15" xfId="31067" xr:uid="{00000000-0005-0000-0000-0000DF460000}"/>
    <cellStyle name="SAPBEXexcBad9 2 5 16" xfId="31068" xr:uid="{00000000-0005-0000-0000-0000E0460000}"/>
    <cellStyle name="SAPBEXexcBad9 2 5 17" xfId="31069" xr:uid="{00000000-0005-0000-0000-0000E1460000}"/>
    <cellStyle name="SAPBEXexcBad9 2 5 18" xfId="31070" xr:uid="{00000000-0005-0000-0000-0000E2460000}"/>
    <cellStyle name="SAPBEXexcBad9 2 5 19" xfId="31071" xr:uid="{00000000-0005-0000-0000-0000E3460000}"/>
    <cellStyle name="SAPBEXexcBad9 2 5 2" xfId="1760" xr:uid="{00000000-0005-0000-0000-0000E4460000}"/>
    <cellStyle name="SAPBEXexcBad9 2 5 2 2" xfId="7770" xr:uid="{00000000-0005-0000-0000-0000E5460000}"/>
    <cellStyle name="SAPBEXexcBad9 2 5 2 2 2" xfId="7771" xr:uid="{00000000-0005-0000-0000-0000E6460000}"/>
    <cellStyle name="SAPBEXexcBad9 2 5 2 2 2 2" xfId="7772" xr:uid="{00000000-0005-0000-0000-0000E7460000}"/>
    <cellStyle name="SAPBEXexcBad9 2 5 2 2 2 2 2" xfId="7773" xr:uid="{00000000-0005-0000-0000-0000E8460000}"/>
    <cellStyle name="SAPBEXexcBad9 2 5 2 2 2 3" xfId="7774" xr:uid="{00000000-0005-0000-0000-0000E9460000}"/>
    <cellStyle name="SAPBEXexcBad9 2 5 2 2 3" xfId="7775" xr:uid="{00000000-0005-0000-0000-0000EA460000}"/>
    <cellStyle name="SAPBEXexcBad9 2 5 2 2 3 2" xfId="7776" xr:uid="{00000000-0005-0000-0000-0000EB460000}"/>
    <cellStyle name="SAPBEXexcBad9 2 5 2 2 3 2 2" xfId="7777" xr:uid="{00000000-0005-0000-0000-0000EC460000}"/>
    <cellStyle name="SAPBEXexcBad9 2 5 2 2 4" xfId="7778" xr:uid="{00000000-0005-0000-0000-0000ED460000}"/>
    <cellStyle name="SAPBEXexcBad9 2 5 2 2 4 2" xfId="7779" xr:uid="{00000000-0005-0000-0000-0000EE460000}"/>
    <cellStyle name="SAPBEXexcBad9 2 5 2 3" xfId="7780" xr:uid="{00000000-0005-0000-0000-0000EF460000}"/>
    <cellStyle name="SAPBEXexcBad9 2 5 2 3 2" xfId="7781" xr:uid="{00000000-0005-0000-0000-0000F0460000}"/>
    <cellStyle name="SAPBEXexcBad9 2 5 2 3 2 2" xfId="7782" xr:uid="{00000000-0005-0000-0000-0000F1460000}"/>
    <cellStyle name="SAPBEXexcBad9 2 5 2 3 3" xfId="7783" xr:uid="{00000000-0005-0000-0000-0000F2460000}"/>
    <cellStyle name="SAPBEXexcBad9 2 5 2 4" xfId="7784" xr:uid="{00000000-0005-0000-0000-0000F3460000}"/>
    <cellStyle name="SAPBEXexcBad9 2 5 2 4 2" xfId="7785" xr:uid="{00000000-0005-0000-0000-0000F4460000}"/>
    <cellStyle name="SAPBEXexcBad9 2 5 2 4 2 2" xfId="7786" xr:uid="{00000000-0005-0000-0000-0000F5460000}"/>
    <cellStyle name="SAPBEXexcBad9 2 5 2 5" xfId="7787" xr:uid="{00000000-0005-0000-0000-0000F6460000}"/>
    <cellStyle name="SAPBEXexcBad9 2 5 2 5 2" xfId="7788" xr:uid="{00000000-0005-0000-0000-0000F7460000}"/>
    <cellStyle name="SAPBEXexcBad9 2 5 2 6" xfId="31072" xr:uid="{00000000-0005-0000-0000-0000F8460000}"/>
    <cellStyle name="SAPBEXexcBad9 2 5 2 7" xfId="31073" xr:uid="{00000000-0005-0000-0000-0000F9460000}"/>
    <cellStyle name="SAPBEXexcBad9 2 5 20" xfId="31074" xr:uid="{00000000-0005-0000-0000-0000FA460000}"/>
    <cellStyle name="SAPBEXexcBad9 2 5 21" xfId="31075" xr:uid="{00000000-0005-0000-0000-0000FB460000}"/>
    <cellStyle name="SAPBEXexcBad9 2 5 22" xfId="31076" xr:uid="{00000000-0005-0000-0000-0000FC460000}"/>
    <cellStyle name="SAPBEXexcBad9 2 5 23" xfId="31077" xr:uid="{00000000-0005-0000-0000-0000FD460000}"/>
    <cellStyle name="SAPBEXexcBad9 2 5 24" xfId="31078" xr:uid="{00000000-0005-0000-0000-0000FE460000}"/>
    <cellStyle name="SAPBEXexcBad9 2 5 25" xfId="31079" xr:uid="{00000000-0005-0000-0000-0000FF460000}"/>
    <cellStyle name="SAPBEXexcBad9 2 5 26" xfId="31080" xr:uid="{00000000-0005-0000-0000-000000470000}"/>
    <cellStyle name="SAPBEXexcBad9 2 5 27" xfId="31081" xr:uid="{00000000-0005-0000-0000-000001470000}"/>
    <cellStyle name="SAPBEXexcBad9 2 5 28" xfId="48313" xr:uid="{00000000-0005-0000-0000-000002470000}"/>
    <cellStyle name="SAPBEXexcBad9 2 5 3" xfId="31082" xr:uid="{00000000-0005-0000-0000-000003470000}"/>
    <cellStyle name="SAPBEXexcBad9 2 5 4" xfId="31083" xr:uid="{00000000-0005-0000-0000-000004470000}"/>
    <cellStyle name="SAPBEXexcBad9 2 5 5" xfId="31084" xr:uid="{00000000-0005-0000-0000-000005470000}"/>
    <cellStyle name="SAPBEXexcBad9 2 5 6" xfId="31085" xr:uid="{00000000-0005-0000-0000-000006470000}"/>
    <cellStyle name="SAPBEXexcBad9 2 5 7" xfId="31086" xr:uid="{00000000-0005-0000-0000-000007470000}"/>
    <cellStyle name="SAPBEXexcBad9 2 5 8" xfId="31087" xr:uid="{00000000-0005-0000-0000-000008470000}"/>
    <cellStyle name="SAPBEXexcBad9 2 5 9" xfId="31088" xr:uid="{00000000-0005-0000-0000-000009470000}"/>
    <cellStyle name="SAPBEXexcBad9 2 6" xfId="805" xr:uid="{00000000-0005-0000-0000-00000A470000}"/>
    <cellStyle name="SAPBEXexcBad9 2 6 10" xfId="31089" xr:uid="{00000000-0005-0000-0000-00000B470000}"/>
    <cellStyle name="SAPBEXexcBad9 2 6 11" xfId="31090" xr:uid="{00000000-0005-0000-0000-00000C470000}"/>
    <cellStyle name="SAPBEXexcBad9 2 6 12" xfId="31091" xr:uid="{00000000-0005-0000-0000-00000D470000}"/>
    <cellStyle name="SAPBEXexcBad9 2 6 13" xfId="31092" xr:uid="{00000000-0005-0000-0000-00000E470000}"/>
    <cellStyle name="SAPBEXexcBad9 2 6 14" xfId="31093" xr:uid="{00000000-0005-0000-0000-00000F470000}"/>
    <cellStyle name="SAPBEXexcBad9 2 6 15" xfId="31094" xr:uid="{00000000-0005-0000-0000-000010470000}"/>
    <cellStyle name="SAPBEXexcBad9 2 6 16" xfId="31095" xr:uid="{00000000-0005-0000-0000-000011470000}"/>
    <cellStyle name="SAPBEXexcBad9 2 6 17" xfId="31096" xr:uid="{00000000-0005-0000-0000-000012470000}"/>
    <cellStyle name="SAPBEXexcBad9 2 6 18" xfId="31097" xr:uid="{00000000-0005-0000-0000-000013470000}"/>
    <cellStyle name="SAPBEXexcBad9 2 6 19" xfId="31098" xr:uid="{00000000-0005-0000-0000-000014470000}"/>
    <cellStyle name="SAPBEXexcBad9 2 6 2" xfId="1761" xr:uid="{00000000-0005-0000-0000-000015470000}"/>
    <cellStyle name="SAPBEXexcBad9 2 6 2 2" xfId="7789" xr:uid="{00000000-0005-0000-0000-000016470000}"/>
    <cellStyle name="SAPBEXexcBad9 2 6 2 2 2" xfId="7790" xr:uid="{00000000-0005-0000-0000-000017470000}"/>
    <cellStyle name="SAPBEXexcBad9 2 6 2 2 2 2" xfId="7791" xr:uid="{00000000-0005-0000-0000-000018470000}"/>
    <cellStyle name="SAPBEXexcBad9 2 6 2 2 2 2 2" xfId="7792" xr:uid="{00000000-0005-0000-0000-000019470000}"/>
    <cellStyle name="SAPBEXexcBad9 2 6 2 2 2 3" xfId="7793" xr:uid="{00000000-0005-0000-0000-00001A470000}"/>
    <cellStyle name="SAPBEXexcBad9 2 6 2 2 3" xfId="7794" xr:uid="{00000000-0005-0000-0000-00001B470000}"/>
    <cellStyle name="SAPBEXexcBad9 2 6 2 2 3 2" xfId="7795" xr:uid="{00000000-0005-0000-0000-00001C470000}"/>
    <cellStyle name="SAPBEXexcBad9 2 6 2 2 3 2 2" xfId="7796" xr:uid="{00000000-0005-0000-0000-00001D470000}"/>
    <cellStyle name="SAPBEXexcBad9 2 6 2 2 4" xfId="7797" xr:uid="{00000000-0005-0000-0000-00001E470000}"/>
    <cellStyle name="SAPBEXexcBad9 2 6 2 2 4 2" xfId="7798" xr:uid="{00000000-0005-0000-0000-00001F470000}"/>
    <cellStyle name="SAPBEXexcBad9 2 6 2 3" xfId="7799" xr:uid="{00000000-0005-0000-0000-000020470000}"/>
    <cellStyle name="SAPBEXexcBad9 2 6 2 3 2" xfId="7800" xr:uid="{00000000-0005-0000-0000-000021470000}"/>
    <cellStyle name="SAPBEXexcBad9 2 6 2 3 2 2" xfId="7801" xr:uid="{00000000-0005-0000-0000-000022470000}"/>
    <cellStyle name="SAPBEXexcBad9 2 6 2 3 3" xfId="7802" xr:uid="{00000000-0005-0000-0000-000023470000}"/>
    <cellStyle name="SAPBEXexcBad9 2 6 2 4" xfId="7803" xr:uid="{00000000-0005-0000-0000-000024470000}"/>
    <cellStyle name="SAPBEXexcBad9 2 6 2 4 2" xfId="7804" xr:uid="{00000000-0005-0000-0000-000025470000}"/>
    <cellStyle name="SAPBEXexcBad9 2 6 2 4 2 2" xfId="7805" xr:uid="{00000000-0005-0000-0000-000026470000}"/>
    <cellStyle name="SAPBEXexcBad9 2 6 2 5" xfId="7806" xr:uid="{00000000-0005-0000-0000-000027470000}"/>
    <cellStyle name="SAPBEXexcBad9 2 6 2 5 2" xfId="7807" xr:uid="{00000000-0005-0000-0000-000028470000}"/>
    <cellStyle name="SAPBEXexcBad9 2 6 2 6" xfId="31099" xr:uid="{00000000-0005-0000-0000-000029470000}"/>
    <cellStyle name="SAPBEXexcBad9 2 6 2 7" xfId="31100" xr:uid="{00000000-0005-0000-0000-00002A470000}"/>
    <cellStyle name="SAPBEXexcBad9 2 6 20" xfId="31101" xr:uid="{00000000-0005-0000-0000-00002B470000}"/>
    <cellStyle name="SAPBEXexcBad9 2 6 21" xfId="31102" xr:uid="{00000000-0005-0000-0000-00002C470000}"/>
    <cellStyle name="SAPBEXexcBad9 2 6 22" xfId="31103" xr:uid="{00000000-0005-0000-0000-00002D470000}"/>
    <cellStyle name="SAPBEXexcBad9 2 6 23" xfId="31104" xr:uid="{00000000-0005-0000-0000-00002E470000}"/>
    <cellStyle name="SAPBEXexcBad9 2 6 24" xfId="31105" xr:uid="{00000000-0005-0000-0000-00002F470000}"/>
    <cellStyle name="SAPBEXexcBad9 2 6 25" xfId="31106" xr:uid="{00000000-0005-0000-0000-000030470000}"/>
    <cellStyle name="SAPBEXexcBad9 2 6 26" xfId="31107" xr:uid="{00000000-0005-0000-0000-000031470000}"/>
    <cellStyle name="SAPBEXexcBad9 2 6 27" xfId="31108" xr:uid="{00000000-0005-0000-0000-000032470000}"/>
    <cellStyle name="SAPBEXexcBad9 2 6 28" xfId="48314" xr:uid="{00000000-0005-0000-0000-000033470000}"/>
    <cellStyle name="SAPBEXexcBad9 2 6 3" xfId="31109" xr:uid="{00000000-0005-0000-0000-000034470000}"/>
    <cellStyle name="SAPBEXexcBad9 2 6 4" xfId="31110" xr:uid="{00000000-0005-0000-0000-000035470000}"/>
    <cellStyle name="SAPBEXexcBad9 2 6 5" xfId="31111" xr:uid="{00000000-0005-0000-0000-000036470000}"/>
    <cellStyle name="SAPBEXexcBad9 2 6 6" xfId="31112" xr:uid="{00000000-0005-0000-0000-000037470000}"/>
    <cellStyle name="SAPBEXexcBad9 2 6 7" xfId="31113" xr:uid="{00000000-0005-0000-0000-000038470000}"/>
    <cellStyle name="SAPBEXexcBad9 2 6 8" xfId="31114" xr:uid="{00000000-0005-0000-0000-000039470000}"/>
    <cellStyle name="SAPBEXexcBad9 2 6 9" xfId="31115" xr:uid="{00000000-0005-0000-0000-00003A470000}"/>
    <cellStyle name="SAPBEXexcBad9 2 7" xfId="1762" xr:uid="{00000000-0005-0000-0000-00003B470000}"/>
    <cellStyle name="SAPBEXexcBad9 2 7 2" xfId="7808" xr:uid="{00000000-0005-0000-0000-00003C470000}"/>
    <cellStyle name="SAPBEXexcBad9 2 7 2 2" xfId="7809" xr:uid="{00000000-0005-0000-0000-00003D470000}"/>
    <cellStyle name="SAPBEXexcBad9 2 7 2 2 2" xfId="7810" xr:uid="{00000000-0005-0000-0000-00003E470000}"/>
    <cellStyle name="SAPBEXexcBad9 2 7 2 2 2 2" xfId="7811" xr:uid="{00000000-0005-0000-0000-00003F470000}"/>
    <cellStyle name="SAPBEXexcBad9 2 7 2 2 3" xfId="7812" xr:uid="{00000000-0005-0000-0000-000040470000}"/>
    <cellStyle name="SAPBEXexcBad9 2 7 2 3" xfId="7813" xr:uid="{00000000-0005-0000-0000-000041470000}"/>
    <cellStyle name="SAPBEXexcBad9 2 7 2 3 2" xfId="7814" xr:uid="{00000000-0005-0000-0000-000042470000}"/>
    <cellStyle name="SAPBEXexcBad9 2 7 2 3 2 2" xfId="7815" xr:uid="{00000000-0005-0000-0000-000043470000}"/>
    <cellStyle name="SAPBEXexcBad9 2 7 2 4" xfId="7816" xr:uid="{00000000-0005-0000-0000-000044470000}"/>
    <cellStyle name="SAPBEXexcBad9 2 7 2 4 2" xfId="7817" xr:uid="{00000000-0005-0000-0000-000045470000}"/>
    <cellStyle name="SAPBEXexcBad9 2 7 3" xfId="7818" xr:uid="{00000000-0005-0000-0000-000046470000}"/>
    <cellStyle name="SAPBEXexcBad9 2 7 3 2" xfId="7819" xr:uid="{00000000-0005-0000-0000-000047470000}"/>
    <cellStyle name="SAPBEXexcBad9 2 7 3 2 2" xfId="7820" xr:uid="{00000000-0005-0000-0000-000048470000}"/>
    <cellStyle name="SAPBEXexcBad9 2 7 3 3" xfId="7821" xr:uid="{00000000-0005-0000-0000-000049470000}"/>
    <cellStyle name="SAPBEXexcBad9 2 7 4" xfId="7822" xr:uid="{00000000-0005-0000-0000-00004A470000}"/>
    <cellStyle name="SAPBEXexcBad9 2 7 4 2" xfId="7823" xr:uid="{00000000-0005-0000-0000-00004B470000}"/>
    <cellStyle name="SAPBEXexcBad9 2 7 4 2 2" xfId="7824" xr:uid="{00000000-0005-0000-0000-00004C470000}"/>
    <cellStyle name="SAPBEXexcBad9 2 7 5" xfId="7825" xr:uid="{00000000-0005-0000-0000-00004D470000}"/>
    <cellStyle name="SAPBEXexcBad9 2 7 5 2" xfId="7826" xr:uid="{00000000-0005-0000-0000-00004E470000}"/>
    <cellStyle name="SAPBEXexcBad9 2 7 6" xfId="31116" xr:uid="{00000000-0005-0000-0000-00004F470000}"/>
    <cellStyle name="SAPBEXexcBad9 2 7 7" xfId="31117" xr:uid="{00000000-0005-0000-0000-000050470000}"/>
    <cellStyle name="SAPBEXexcBad9 2 8" xfId="31118" xr:uid="{00000000-0005-0000-0000-000051470000}"/>
    <cellStyle name="SAPBEXexcBad9 2 9" xfId="31119" xr:uid="{00000000-0005-0000-0000-000052470000}"/>
    <cellStyle name="SAPBEXexcBad9 20" xfId="31120" xr:uid="{00000000-0005-0000-0000-000053470000}"/>
    <cellStyle name="SAPBEXexcBad9 21" xfId="31121" xr:uid="{00000000-0005-0000-0000-000054470000}"/>
    <cellStyle name="SAPBEXexcBad9 22" xfId="31122" xr:uid="{00000000-0005-0000-0000-000055470000}"/>
    <cellStyle name="SAPBEXexcBad9 23" xfId="31123" xr:uid="{00000000-0005-0000-0000-000056470000}"/>
    <cellStyle name="SAPBEXexcBad9 24" xfId="31124" xr:uid="{00000000-0005-0000-0000-000057470000}"/>
    <cellStyle name="SAPBEXexcBad9 25" xfId="31125" xr:uid="{00000000-0005-0000-0000-000058470000}"/>
    <cellStyle name="SAPBEXexcBad9 26" xfId="31126" xr:uid="{00000000-0005-0000-0000-000059470000}"/>
    <cellStyle name="SAPBEXexcBad9 27" xfId="31127" xr:uid="{00000000-0005-0000-0000-00005A470000}"/>
    <cellStyle name="SAPBEXexcBad9 28" xfId="31128" xr:uid="{00000000-0005-0000-0000-00005B470000}"/>
    <cellStyle name="SAPBEXexcBad9 29" xfId="31129" xr:uid="{00000000-0005-0000-0000-00005C470000}"/>
    <cellStyle name="SAPBEXexcBad9 3" xfId="515" xr:uid="{00000000-0005-0000-0000-00005D470000}"/>
    <cellStyle name="SAPBEXexcBad9 3 10" xfId="31130" xr:uid="{00000000-0005-0000-0000-00005E470000}"/>
    <cellStyle name="SAPBEXexcBad9 3 11" xfId="31131" xr:uid="{00000000-0005-0000-0000-00005F470000}"/>
    <cellStyle name="SAPBEXexcBad9 3 12" xfId="31132" xr:uid="{00000000-0005-0000-0000-000060470000}"/>
    <cellStyle name="SAPBEXexcBad9 3 13" xfId="31133" xr:uid="{00000000-0005-0000-0000-000061470000}"/>
    <cellStyle name="SAPBEXexcBad9 3 14" xfId="31134" xr:uid="{00000000-0005-0000-0000-000062470000}"/>
    <cellStyle name="SAPBEXexcBad9 3 15" xfId="31135" xr:uid="{00000000-0005-0000-0000-000063470000}"/>
    <cellStyle name="SAPBEXexcBad9 3 16" xfId="31136" xr:uid="{00000000-0005-0000-0000-000064470000}"/>
    <cellStyle name="SAPBEXexcBad9 3 17" xfId="31137" xr:uid="{00000000-0005-0000-0000-000065470000}"/>
    <cellStyle name="SAPBEXexcBad9 3 18" xfId="31138" xr:uid="{00000000-0005-0000-0000-000066470000}"/>
    <cellStyle name="SAPBEXexcBad9 3 19" xfId="31139" xr:uid="{00000000-0005-0000-0000-000067470000}"/>
    <cellStyle name="SAPBEXexcBad9 3 2" xfId="806" xr:uid="{00000000-0005-0000-0000-000068470000}"/>
    <cellStyle name="SAPBEXexcBad9 3 2 10" xfId="31140" xr:uid="{00000000-0005-0000-0000-000069470000}"/>
    <cellStyle name="SAPBEXexcBad9 3 2 11" xfId="31141" xr:uid="{00000000-0005-0000-0000-00006A470000}"/>
    <cellStyle name="SAPBEXexcBad9 3 2 12" xfId="31142" xr:uid="{00000000-0005-0000-0000-00006B470000}"/>
    <cellStyle name="SAPBEXexcBad9 3 2 13" xfId="31143" xr:uid="{00000000-0005-0000-0000-00006C470000}"/>
    <cellStyle name="SAPBEXexcBad9 3 2 14" xfId="31144" xr:uid="{00000000-0005-0000-0000-00006D470000}"/>
    <cellStyle name="SAPBEXexcBad9 3 2 15" xfId="31145" xr:uid="{00000000-0005-0000-0000-00006E470000}"/>
    <cellStyle name="SAPBEXexcBad9 3 2 16" xfId="31146" xr:uid="{00000000-0005-0000-0000-00006F470000}"/>
    <cellStyle name="SAPBEXexcBad9 3 2 17" xfId="31147" xr:uid="{00000000-0005-0000-0000-000070470000}"/>
    <cellStyle name="SAPBEXexcBad9 3 2 18" xfId="31148" xr:uid="{00000000-0005-0000-0000-000071470000}"/>
    <cellStyle name="SAPBEXexcBad9 3 2 19" xfId="31149" xr:uid="{00000000-0005-0000-0000-000072470000}"/>
    <cellStyle name="SAPBEXexcBad9 3 2 2" xfId="1763" xr:uid="{00000000-0005-0000-0000-000073470000}"/>
    <cellStyle name="SAPBEXexcBad9 3 2 2 2" xfId="7827" xr:uid="{00000000-0005-0000-0000-000074470000}"/>
    <cellStyle name="SAPBEXexcBad9 3 2 2 2 2" xfId="7828" xr:uid="{00000000-0005-0000-0000-000075470000}"/>
    <cellStyle name="SAPBEXexcBad9 3 2 2 2 2 2" xfId="7829" xr:uid="{00000000-0005-0000-0000-000076470000}"/>
    <cellStyle name="SAPBEXexcBad9 3 2 2 2 2 2 2" xfId="7830" xr:uid="{00000000-0005-0000-0000-000077470000}"/>
    <cellStyle name="SAPBEXexcBad9 3 2 2 2 2 3" xfId="7831" xr:uid="{00000000-0005-0000-0000-000078470000}"/>
    <cellStyle name="SAPBEXexcBad9 3 2 2 2 3" xfId="7832" xr:uid="{00000000-0005-0000-0000-000079470000}"/>
    <cellStyle name="SAPBEXexcBad9 3 2 2 2 3 2" xfId="7833" xr:uid="{00000000-0005-0000-0000-00007A470000}"/>
    <cellStyle name="SAPBEXexcBad9 3 2 2 2 3 2 2" xfId="7834" xr:uid="{00000000-0005-0000-0000-00007B470000}"/>
    <cellStyle name="SAPBEXexcBad9 3 2 2 2 4" xfId="7835" xr:uid="{00000000-0005-0000-0000-00007C470000}"/>
    <cellStyle name="SAPBEXexcBad9 3 2 2 2 4 2" xfId="7836" xr:uid="{00000000-0005-0000-0000-00007D470000}"/>
    <cellStyle name="SAPBEXexcBad9 3 2 2 3" xfId="7837" xr:uid="{00000000-0005-0000-0000-00007E470000}"/>
    <cellStyle name="SAPBEXexcBad9 3 2 2 3 2" xfId="7838" xr:uid="{00000000-0005-0000-0000-00007F470000}"/>
    <cellStyle name="SAPBEXexcBad9 3 2 2 3 2 2" xfId="7839" xr:uid="{00000000-0005-0000-0000-000080470000}"/>
    <cellStyle name="SAPBEXexcBad9 3 2 2 3 3" xfId="7840" xr:uid="{00000000-0005-0000-0000-000081470000}"/>
    <cellStyle name="SAPBEXexcBad9 3 2 2 4" xfId="7841" xr:uid="{00000000-0005-0000-0000-000082470000}"/>
    <cellStyle name="SAPBEXexcBad9 3 2 2 4 2" xfId="7842" xr:uid="{00000000-0005-0000-0000-000083470000}"/>
    <cellStyle name="SAPBEXexcBad9 3 2 2 4 2 2" xfId="7843" xr:uid="{00000000-0005-0000-0000-000084470000}"/>
    <cellStyle name="SAPBEXexcBad9 3 2 2 5" xfId="7844" xr:uid="{00000000-0005-0000-0000-000085470000}"/>
    <cellStyle name="SAPBEXexcBad9 3 2 2 5 2" xfId="7845" xr:uid="{00000000-0005-0000-0000-000086470000}"/>
    <cellStyle name="SAPBEXexcBad9 3 2 2 6" xfId="31150" xr:uid="{00000000-0005-0000-0000-000087470000}"/>
    <cellStyle name="SAPBEXexcBad9 3 2 2 7" xfId="31151" xr:uid="{00000000-0005-0000-0000-000088470000}"/>
    <cellStyle name="SAPBEXexcBad9 3 2 20" xfId="31152" xr:uid="{00000000-0005-0000-0000-000089470000}"/>
    <cellStyle name="SAPBEXexcBad9 3 2 21" xfId="31153" xr:uid="{00000000-0005-0000-0000-00008A470000}"/>
    <cellStyle name="SAPBEXexcBad9 3 2 22" xfId="31154" xr:uid="{00000000-0005-0000-0000-00008B470000}"/>
    <cellStyle name="SAPBEXexcBad9 3 2 23" xfId="31155" xr:uid="{00000000-0005-0000-0000-00008C470000}"/>
    <cellStyle name="SAPBEXexcBad9 3 2 24" xfId="31156" xr:uid="{00000000-0005-0000-0000-00008D470000}"/>
    <cellStyle name="SAPBEXexcBad9 3 2 25" xfId="31157" xr:uid="{00000000-0005-0000-0000-00008E470000}"/>
    <cellStyle name="SAPBEXexcBad9 3 2 26" xfId="31158" xr:uid="{00000000-0005-0000-0000-00008F470000}"/>
    <cellStyle name="SAPBEXexcBad9 3 2 27" xfId="31159" xr:uid="{00000000-0005-0000-0000-000090470000}"/>
    <cellStyle name="SAPBEXexcBad9 3 2 28" xfId="48315" xr:uid="{00000000-0005-0000-0000-000091470000}"/>
    <cellStyle name="SAPBEXexcBad9 3 2 3" xfId="31160" xr:uid="{00000000-0005-0000-0000-000092470000}"/>
    <cellStyle name="SAPBEXexcBad9 3 2 4" xfId="31161" xr:uid="{00000000-0005-0000-0000-000093470000}"/>
    <cellStyle name="SAPBEXexcBad9 3 2 5" xfId="31162" xr:uid="{00000000-0005-0000-0000-000094470000}"/>
    <cellStyle name="SAPBEXexcBad9 3 2 6" xfId="31163" xr:uid="{00000000-0005-0000-0000-000095470000}"/>
    <cellStyle name="SAPBEXexcBad9 3 2 7" xfId="31164" xr:uid="{00000000-0005-0000-0000-000096470000}"/>
    <cellStyle name="SAPBEXexcBad9 3 2 8" xfId="31165" xr:uid="{00000000-0005-0000-0000-000097470000}"/>
    <cellStyle name="SAPBEXexcBad9 3 2 9" xfId="31166" xr:uid="{00000000-0005-0000-0000-000098470000}"/>
    <cellStyle name="SAPBEXexcBad9 3 20" xfId="31167" xr:uid="{00000000-0005-0000-0000-000099470000}"/>
    <cellStyle name="SAPBEXexcBad9 3 21" xfId="31168" xr:uid="{00000000-0005-0000-0000-00009A470000}"/>
    <cellStyle name="SAPBEXexcBad9 3 22" xfId="31169" xr:uid="{00000000-0005-0000-0000-00009B470000}"/>
    <cellStyle name="SAPBEXexcBad9 3 23" xfId="31170" xr:uid="{00000000-0005-0000-0000-00009C470000}"/>
    <cellStyle name="SAPBEXexcBad9 3 24" xfId="31171" xr:uid="{00000000-0005-0000-0000-00009D470000}"/>
    <cellStyle name="SAPBEXexcBad9 3 25" xfId="31172" xr:uid="{00000000-0005-0000-0000-00009E470000}"/>
    <cellStyle name="SAPBEXexcBad9 3 26" xfId="31173" xr:uid="{00000000-0005-0000-0000-00009F470000}"/>
    <cellStyle name="SAPBEXexcBad9 3 27" xfId="31174" xr:uid="{00000000-0005-0000-0000-0000A0470000}"/>
    <cellStyle name="SAPBEXexcBad9 3 28" xfId="31175" xr:uid="{00000000-0005-0000-0000-0000A1470000}"/>
    <cellStyle name="SAPBEXexcBad9 3 29" xfId="31176" xr:uid="{00000000-0005-0000-0000-0000A2470000}"/>
    <cellStyle name="SAPBEXexcBad9 3 3" xfId="807" xr:uid="{00000000-0005-0000-0000-0000A3470000}"/>
    <cellStyle name="SAPBEXexcBad9 3 3 10" xfId="31177" xr:uid="{00000000-0005-0000-0000-0000A4470000}"/>
    <cellStyle name="SAPBEXexcBad9 3 3 11" xfId="31178" xr:uid="{00000000-0005-0000-0000-0000A5470000}"/>
    <cellStyle name="SAPBEXexcBad9 3 3 12" xfId="31179" xr:uid="{00000000-0005-0000-0000-0000A6470000}"/>
    <cellStyle name="SAPBEXexcBad9 3 3 13" xfId="31180" xr:uid="{00000000-0005-0000-0000-0000A7470000}"/>
    <cellStyle name="SAPBEXexcBad9 3 3 14" xfId="31181" xr:uid="{00000000-0005-0000-0000-0000A8470000}"/>
    <cellStyle name="SAPBEXexcBad9 3 3 15" xfId="31182" xr:uid="{00000000-0005-0000-0000-0000A9470000}"/>
    <cellStyle name="SAPBEXexcBad9 3 3 16" xfId="31183" xr:uid="{00000000-0005-0000-0000-0000AA470000}"/>
    <cellStyle name="SAPBEXexcBad9 3 3 17" xfId="31184" xr:uid="{00000000-0005-0000-0000-0000AB470000}"/>
    <cellStyle name="SAPBEXexcBad9 3 3 18" xfId="31185" xr:uid="{00000000-0005-0000-0000-0000AC470000}"/>
    <cellStyle name="SAPBEXexcBad9 3 3 19" xfId="31186" xr:uid="{00000000-0005-0000-0000-0000AD470000}"/>
    <cellStyle name="SAPBEXexcBad9 3 3 2" xfId="1764" xr:uid="{00000000-0005-0000-0000-0000AE470000}"/>
    <cellStyle name="SAPBEXexcBad9 3 3 2 2" xfId="7846" xr:uid="{00000000-0005-0000-0000-0000AF470000}"/>
    <cellStyle name="SAPBEXexcBad9 3 3 2 2 2" xfId="7847" xr:uid="{00000000-0005-0000-0000-0000B0470000}"/>
    <cellStyle name="SAPBEXexcBad9 3 3 2 2 2 2" xfId="7848" xr:uid="{00000000-0005-0000-0000-0000B1470000}"/>
    <cellStyle name="SAPBEXexcBad9 3 3 2 2 2 2 2" xfId="7849" xr:uid="{00000000-0005-0000-0000-0000B2470000}"/>
    <cellStyle name="SAPBEXexcBad9 3 3 2 2 2 3" xfId="7850" xr:uid="{00000000-0005-0000-0000-0000B3470000}"/>
    <cellStyle name="SAPBEXexcBad9 3 3 2 2 3" xfId="7851" xr:uid="{00000000-0005-0000-0000-0000B4470000}"/>
    <cellStyle name="SAPBEXexcBad9 3 3 2 2 3 2" xfId="7852" xr:uid="{00000000-0005-0000-0000-0000B5470000}"/>
    <cellStyle name="SAPBEXexcBad9 3 3 2 2 3 2 2" xfId="7853" xr:uid="{00000000-0005-0000-0000-0000B6470000}"/>
    <cellStyle name="SAPBEXexcBad9 3 3 2 2 4" xfId="7854" xr:uid="{00000000-0005-0000-0000-0000B7470000}"/>
    <cellStyle name="SAPBEXexcBad9 3 3 2 2 4 2" xfId="7855" xr:uid="{00000000-0005-0000-0000-0000B8470000}"/>
    <cellStyle name="SAPBEXexcBad9 3 3 2 3" xfId="7856" xr:uid="{00000000-0005-0000-0000-0000B9470000}"/>
    <cellStyle name="SAPBEXexcBad9 3 3 2 3 2" xfId="7857" xr:uid="{00000000-0005-0000-0000-0000BA470000}"/>
    <cellStyle name="SAPBEXexcBad9 3 3 2 3 2 2" xfId="7858" xr:uid="{00000000-0005-0000-0000-0000BB470000}"/>
    <cellStyle name="SAPBEXexcBad9 3 3 2 3 3" xfId="7859" xr:uid="{00000000-0005-0000-0000-0000BC470000}"/>
    <cellStyle name="SAPBEXexcBad9 3 3 2 4" xfId="7860" xr:uid="{00000000-0005-0000-0000-0000BD470000}"/>
    <cellStyle name="SAPBEXexcBad9 3 3 2 4 2" xfId="7861" xr:uid="{00000000-0005-0000-0000-0000BE470000}"/>
    <cellStyle name="SAPBEXexcBad9 3 3 2 4 2 2" xfId="7862" xr:uid="{00000000-0005-0000-0000-0000BF470000}"/>
    <cellStyle name="SAPBEXexcBad9 3 3 2 5" xfId="7863" xr:uid="{00000000-0005-0000-0000-0000C0470000}"/>
    <cellStyle name="SAPBEXexcBad9 3 3 2 5 2" xfId="7864" xr:uid="{00000000-0005-0000-0000-0000C1470000}"/>
    <cellStyle name="SAPBEXexcBad9 3 3 2 6" xfId="31187" xr:uid="{00000000-0005-0000-0000-0000C2470000}"/>
    <cellStyle name="SAPBEXexcBad9 3 3 2 7" xfId="31188" xr:uid="{00000000-0005-0000-0000-0000C3470000}"/>
    <cellStyle name="SAPBEXexcBad9 3 3 20" xfId="31189" xr:uid="{00000000-0005-0000-0000-0000C4470000}"/>
    <cellStyle name="SAPBEXexcBad9 3 3 21" xfId="31190" xr:uid="{00000000-0005-0000-0000-0000C5470000}"/>
    <cellStyle name="SAPBEXexcBad9 3 3 22" xfId="31191" xr:uid="{00000000-0005-0000-0000-0000C6470000}"/>
    <cellStyle name="SAPBEXexcBad9 3 3 23" xfId="31192" xr:uid="{00000000-0005-0000-0000-0000C7470000}"/>
    <cellStyle name="SAPBEXexcBad9 3 3 24" xfId="31193" xr:uid="{00000000-0005-0000-0000-0000C8470000}"/>
    <cellStyle name="SAPBEXexcBad9 3 3 25" xfId="31194" xr:uid="{00000000-0005-0000-0000-0000C9470000}"/>
    <cellStyle name="SAPBEXexcBad9 3 3 26" xfId="31195" xr:uid="{00000000-0005-0000-0000-0000CA470000}"/>
    <cellStyle name="SAPBEXexcBad9 3 3 27" xfId="31196" xr:uid="{00000000-0005-0000-0000-0000CB470000}"/>
    <cellStyle name="SAPBEXexcBad9 3 3 28" xfId="48316" xr:uid="{00000000-0005-0000-0000-0000CC470000}"/>
    <cellStyle name="SAPBEXexcBad9 3 3 3" xfId="31197" xr:uid="{00000000-0005-0000-0000-0000CD470000}"/>
    <cellStyle name="SAPBEXexcBad9 3 3 4" xfId="31198" xr:uid="{00000000-0005-0000-0000-0000CE470000}"/>
    <cellStyle name="SAPBEXexcBad9 3 3 5" xfId="31199" xr:uid="{00000000-0005-0000-0000-0000CF470000}"/>
    <cellStyle name="SAPBEXexcBad9 3 3 6" xfId="31200" xr:uid="{00000000-0005-0000-0000-0000D0470000}"/>
    <cellStyle name="SAPBEXexcBad9 3 3 7" xfId="31201" xr:uid="{00000000-0005-0000-0000-0000D1470000}"/>
    <cellStyle name="SAPBEXexcBad9 3 3 8" xfId="31202" xr:uid="{00000000-0005-0000-0000-0000D2470000}"/>
    <cellStyle name="SAPBEXexcBad9 3 3 9" xfId="31203" xr:uid="{00000000-0005-0000-0000-0000D3470000}"/>
    <cellStyle name="SAPBEXexcBad9 3 30" xfId="31204" xr:uid="{00000000-0005-0000-0000-0000D4470000}"/>
    <cellStyle name="SAPBEXexcBad9 3 31" xfId="31205" xr:uid="{00000000-0005-0000-0000-0000D5470000}"/>
    <cellStyle name="SAPBEXexcBad9 3 32" xfId="31206" xr:uid="{00000000-0005-0000-0000-0000D6470000}"/>
    <cellStyle name="SAPBEXexcBad9 3 33" xfId="48317" xr:uid="{00000000-0005-0000-0000-0000D7470000}"/>
    <cellStyle name="SAPBEXexcBad9 3 4" xfId="808" xr:uid="{00000000-0005-0000-0000-0000D8470000}"/>
    <cellStyle name="SAPBEXexcBad9 3 4 10" xfId="31207" xr:uid="{00000000-0005-0000-0000-0000D9470000}"/>
    <cellStyle name="SAPBEXexcBad9 3 4 11" xfId="31208" xr:uid="{00000000-0005-0000-0000-0000DA470000}"/>
    <cellStyle name="SAPBEXexcBad9 3 4 12" xfId="31209" xr:uid="{00000000-0005-0000-0000-0000DB470000}"/>
    <cellStyle name="SAPBEXexcBad9 3 4 13" xfId="31210" xr:uid="{00000000-0005-0000-0000-0000DC470000}"/>
    <cellStyle name="SAPBEXexcBad9 3 4 14" xfId="31211" xr:uid="{00000000-0005-0000-0000-0000DD470000}"/>
    <cellStyle name="SAPBEXexcBad9 3 4 15" xfId="31212" xr:uid="{00000000-0005-0000-0000-0000DE470000}"/>
    <cellStyle name="SAPBEXexcBad9 3 4 16" xfId="31213" xr:uid="{00000000-0005-0000-0000-0000DF470000}"/>
    <cellStyle name="SAPBEXexcBad9 3 4 17" xfId="31214" xr:uid="{00000000-0005-0000-0000-0000E0470000}"/>
    <cellStyle name="SAPBEXexcBad9 3 4 18" xfId="31215" xr:uid="{00000000-0005-0000-0000-0000E1470000}"/>
    <cellStyle name="SAPBEXexcBad9 3 4 19" xfId="31216" xr:uid="{00000000-0005-0000-0000-0000E2470000}"/>
    <cellStyle name="SAPBEXexcBad9 3 4 2" xfId="1765" xr:uid="{00000000-0005-0000-0000-0000E3470000}"/>
    <cellStyle name="SAPBEXexcBad9 3 4 2 2" xfId="7865" xr:uid="{00000000-0005-0000-0000-0000E4470000}"/>
    <cellStyle name="SAPBEXexcBad9 3 4 2 2 2" xfId="7866" xr:uid="{00000000-0005-0000-0000-0000E5470000}"/>
    <cellStyle name="SAPBEXexcBad9 3 4 2 2 2 2" xfId="7867" xr:uid="{00000000-0005-0000-0000-0000E6470000}"/>
    <cellStyle name="SAPBEXexcBad9 3 4 2 2 2 2 2" xfId="7868" xr:uid="{00000000-0005-0000-0000-0000E7470000}"/>
    <cellStyle name="SAPBEXexcBad9 3 4 2 2 2 3" xfId="7869" xr:uid="{00000000-0005-0000-0000-0000E8470000}"/>
    <cellStyle name="SAPBEXexcBad9 3 4 2 2 3" xfId="7870" xr:uid="{00000000-0005-0000-0000-0000E9470000}"/>
    <cellStyle name="SAPBEXexcBad9 3 4 2 2 3 2" xfId="7871" xr:uid="{00000000-0005-0000-0000-0000EA470000}"/>
    <cellStyle name="SAPBEXexcBad9 3 4 2 2 3 2 2" xfId="7872" xr:uid="{00000000-0005-0000-0000-0000EB470000}"/>
    <cellStyle name="SAPBEXexcBad9 3 4 2 2 4" xfId="7873" xr:uid="{00000000-0005-0000-0000-0000EC470000}"/>
    <cellStyle name="SAPBEXexcBad9 3 4 2 2 4 2" xfId="7874" xr:uid="{00000000-0005-0000-0000-0000ED470000}"/>
    <cellStyle name="SAPBEXexcBad9 3 4 2 3" xfId="7875" xr:uid="{00000000-0005-0000-0000-0000EE470000}"/>
    <cellStyle name="SAPBEXexcBad9 3 4 2 3 2" xfId="7876" xr:uid="{00000000-0005-0000-0000-0000EF470000}"/>
    <cellStyle name="SAPBEXexcBad9 3 4 2 3 2 2" xfId="7877" xr:uid="{00000000-0005-0000-0000-0000F0470000}"/>
    <cellStyle name="SAPBEXexcBad9 3 4 2 3 3" xfId="7878" xr:uid="{00000000-0005-0000-0000-0000F1470000}"/>
    <cellStyle name="SAPBEXexcBad9 3 4 2 4" xfId="7879" xr:uid="{00000000-0005-0000-0000-0000F2470000}"/>
    <cellStyle name="SAPBEXexcBad9 3 4 2 4 2" xfId="7880" xr:uid="{00000000-0005-0000-0000-0000F3470000}"/>
    <cellStyle name="SAPBEXexcBad9 3 4 2 4 2 2" xfId="7881" xr:uid="{00000000-0005-0000-0000-0000F4470000}"/>
    <cellStyle name="SAPBEXexcBad9 3 4 2 5" xfId="7882" xr:uid="{00000000-0005-0000-0000-0000F5470000}"/>
    <cellStyle name="SAPBEXexcBad9 3 4 2 5 2" xfId="7883" xr:uid="{00000000-0005-0000-0000-0000F6470000}"/>
    <cellStyle name="SAPBEXexcBad9 3 4 2 6" xfId="31217" xr:uid="{00000000-0005-0000-0000-0000F7470000}"/>
    <cellStyle name="SAPBEXexcBad9 3 4 2 7" xfId="31218" xr:uid="{00000000-0005-0000-0000-0000F8470000}"/>
    <cellStyle name="SAPBEXexcBad9 3 4 20" xfId="31219" xr:uid="{00000000-0005-0000-0000-0000F9470000}"/>
    <cellStyle name="SAPBEXexcBad9 3 4 21" xfId="31220" xr:uid="{00000000-0005-0000-0000-0000FA470000}"/>
    <cellStyle name="SAPBEXexcBad9 3 4 22" xfId="31221" xr:uid="{00000000-0005-0000-0000-0000FB470000}"/>
    <cellStyle name="SAPBEXexcBad9 3 4 23" xfId="31222" xr:uid="{00000000-0005-0000-0000-0000FC470000}"/>
    <cellStyle name="SAPBEXexcBad9 3 4 24" xfId="31223" xr:uid="{00000000-0005-0000-0000-0000FD470000}"/>
    <cellStyle name="SAPBEXexcBad9 3 4 25" xfId="31224" xr:uid="{00000000-0005-0000-0000-0000FE470000}"/>
    <cellStyle name="SAPBEXexcBad9 3 4 26" xfId="31225" xr:uid="{00000000-0005-0000-0000-0000FF470000}"/>
    <cellStyle name="SAPBEXexcBad9 3 4 27" xfId="31226" xr:uid="{00000000-0005-0000-0000-000000480000}"/>
    <cellStyle name="SAPBEXexcBad9 3 4 28" xfId="48318" xr:uid="{00000000-0005-0000-0000-000001480000}"/>
    <cellStyle name="SAPBEXexcBad9 3 4 3" xfId="31227" xr:uid="{00000000-0005-0000-0000-000002480000}"/>
    <cellStyle name="SAPBEXexcBad9 3 4 4" xfId="31228" xr:uid="{00000000-0005-0000-0000-000003480000}"/>
    <cellStyle name="SAPBEXexcBad9 3 4 5" xfId="31229" xr:uid="{00000000-0005-0000-0000-000004480000}"/>
    <cellStyle name="SAPBEXexcBad9 3 4 6" xfId="31230" xr:uid="{00000000-0005-0000-0000-000005480000}"/>
    <cellStyle name="SAPBEXexcBad9 3 4 7" xfId="31231" xr:uid="{00000000-0005-0000-0000-000006480000}"/>
    <cellStyle name="SAPBEXexcBad9 3 4 8" xfId="31232" xr:uid="{00000000-0005-0000-0000-000007480000}"/>
    <cellStyle name="SAPBEXexcBad9 3 4 9" xfId="31233" xr:uid="{00000000-0005-0000-0000-000008480000}"/>
    <cellStyle name="SAPBEXexcBad9 3 5" xfId="809" xr:uid="{00000000-0005-0000-0000-000009480000}"/>
    <cellStyle name="SAPBEXexcBad9 3 5 10" xfId="31234" xr:uid="{00000000-0005-0000-0000-00000A480000}"/>
    <cellStyle name="SAPBEXexcBad9 3 5 11" xfId="31235" xr:uid="{00000000-0005-0000-0000-00000B480000}"/>
    <cellStyle name="SAPBEXexcBad9 3 5 12" xfId="31236" xr:uid="{00000000-0005-0000-0000-00000C480000}"/>
    <cellStyle name="SAPBEXexcBad9 3 5 13" xfId="31237" xr:uid="{00000000-0005-0000-0000-00000D480000}"/>
    <cellStyle name="SAPBEXexcBad9 3 5 14" xfId="31238" xr:uid="{00000000-0005-0000-0000-00000E480000}"/>
    <cellStyle name="SAPBEXexcBad9 3 5 15" xfId="31239" xr:uid="{00000000-0005-0000-0000-00000F480000}"/>
    <cellStyle name="SAPBEXexcBad9 3 5 16" xfId="31240" xr:uid="{00000000-0005-0000-0000-000010480000}"/>
    <cellStyle name="SAPBEXexcBad9 3 5 17" xfId="31241" xr:uid="{00000000-0005-0000-0000-000011480000}"/>
    <cellStyle name="SAPBEXexcBad9 3 5 18" xfId="31242" xr:uid="{00000000-0005-0000-0000-000012480000}"/>
    <cellStyle name="SAPBEXexcBad9 3 5 19" xfId="31243" xr:uid="{00000000-0005-0000-0000-000013480000}"/>
    <cellStyle name="SAPBEXexcBad9 3 5 2" xfId="1766" xr:uid="{00000000-0005-0000-0000-000014480000}"/>
    <cellStyle name="SAPBEXexcBad9 3 5 2 2" xfId="7884" xr:uid="{00000000-0005-0000-0000-000015480000}"/>
    <cellStyle name="SAPBEXexcBad9 3 5 2 2 2" xfId="7885" xr:uid="{00000000-0005-0000-0000-000016480000}"/>
    <cellStyle name="SAPBEXexcBad9 3 5 2 2 2 2" xfId="7886" xr:uid="{00000000-0005-0000-0000-000017480000}"/>
    <cellStyle name="SAPBEXexcBad9 3 5 2 2 2 2 2" xfId="7887" xr:uid="{00000000-0005-0000-0000-000018480000}"/>
    <cellStyle name="SAPBEXexcBad9 3 5 2 2 2 3" xfId="7888" xr:uid="{00000000-0005-0000-0000-000019480000}"/>
    <cellStyle name="SAPBEXexcBad9 3 5 2 2 3" xfId="7889" xr:uid="{00000000-0005-0000-0000-00001A480000}"/>
    <cellStyle name="SAPBEXexcBad9 3 5 2 2 3 2" xfId="7890" xr:uid="{00000000-0005-0000-0000-00001B480000}"/>
    <cellStyle name="SAPBEXexcBad9 3 5 2 2 3 2 2" xfId="7891" xr:uid="{00000000-0005-0000-0000-00001C480000}"/>
    <cellStyle name="SAPBEXexcBad9 3 5 2 2 4" xfId="7892" xr:uid="{00000000-0005-0000-0000-00001D480000}"/>
    <cellStyle name="SAPBEXexcBad9 3 5 2 2 4 2" xfId="7893" xr:uid="{00000000-0005-0000-0000-00001E480000}"/>
    <cellStyle name="SAPBEXexcBad9 3 5 2 3" xfId="7894" xr:uid="{00000000-0005-0000-0000-00001F480000}"/>
    <cellStyle name="SAPBEXexcBad9 3 5 2 3 2" xfId="7895" xr:uid="{00000000-0005-0000-0000-000020480000}"/>
    <cellStyle name="SAPBEXexcBad9 3 5 2 3 2 2" xfId="7896" xr:uid="{00000000-0005-0000-0000-000021480000}"/>
    <cellStyle name="SAPBEXexcBad9 3 5 2 3 3" xfId="7897" xr:uid="{00000000-0005-0000-0000-000022480000}"/>
    <cellStyle name="SAPBEXexcBad9 3 5 2 4" xfId="7898" xr:uid="{00000000-0005-0000-0000-000023480000}"/>
    <cellStyle name="SAPBEXexcBad9 3 5 2 4 2" xfId="7899" xr:uid="{00000000-0005-0000-0000-000024480000}"/>
    <cellStyle name="SAPBEXexcBad9 3 5 2 4 2 2" xfId="7900" xr:uid="{00000000-0005-0000-0000-000025480000}"/>
    <cellStyle name="SAPBEXexcBad9 3 5 2 5" xfId="7901" xr:uid="{00000000-0005-0000-0000-000026480000}"/>
    <cellStyle name="SAPBEXexcBad9 3 5 2 5 2" xfId="7902" xr:uid="{00000000-0005-0000-0000-000027480000}"/>
    <cellStyle name="SAPBEXexcBad9 3 5 2 6" xfId="31244" xr:uid="{00000000-0005-0000-0000-000028480000}"/>
    <cellStyle name="SAPBEXexcBad9 3 5 2 7" xfId="31245" xr:uid="{00000000-0005-0000-0000-000029480000}"/>
    <cellStyle name="SAPBEXexcBad9 3 5 20" xfId="31246" xr:uid="{00000000-0005-0000-0000-00002A480000}"/>
    <cellStyle name="SAPBEXexcBad9 3 5 21" xfId="31247" xr:uid="{00000000-0005-0000-0000-00002B480000}"/>
    <cellStyle name="SAPBEXexcBad9 3 5 22" xfId="31248" xr:uid="{00000000-0005-0000-0000-00002C480000}"/>
    <cellStyle name="SAPBEXexcBad9 3 5 23" xfId="31249" xr:uid="{00000000-0005-0000-0000-00002D480000}"/>
    <cellStyle name="SAPBEXexcBad9 3 5 24" xfId="31250" xr:uid="{00000000-0005-0000-0000-00002E480000}"/>
    <cellStyle name="SAPBEXexcBad9 3 5 25" xfId="31251" xr:uid="{00000000-0005-0000-0000-00002F480000}"/>
    <cellStyle name="SAPBEXexcBad9 3 5 26" xfId="31252" xr:uid="{00000000-0005-0000-0000-000030480000}"/>
    <cellStyle name="SAPBEXexcBad9 3 5 27" xfId="31253" xr:uid="{00000000-0005-0000-0000-000031480000}"/>
    <cellStyle name="SAPBEXexcBad9 3 5 28" xfId="48319" xr:uid="{00000000-0005-0000-0000-000032480000}"/>
    <cellStyle name="SAPBEXexcBad9 3 5 3" xfId="31254" xr:uid="{00000000-0005-0000-0000-000033480000}"/>
    <cellStyle name="SAPBEXexcBad9 3 5 4" xfId="31255" xr:uid="{00000000-0005-0000-0000-000034480000}"/>
    <cellStyle name="SAPBEXexcBad9 3 5 5" xfId="31256" xr:uid="{00000000-0005-0000-0000-000035480000}"/>
    <cellStyle name="SAPBEXexcBad9 3 5 6" xfId="31257" xr:uid="{00000000-0005-0000-0000-000036480000}"/>
    <cellStyle name="SAPBEXexcBad9 3 5 7" xfId="31258" xr:uid="{00000000-0005-0000-0000-000037480000}"/>
    <cellStyle name="SAPBEXexcBad9 3 5 8" xfId="31259" xr:uid="{00000000-0005-0000-0000-000038480000}"/>
    <cellStyle name="SAPBEXexcBad9 3 5 9" xfId="31260" xr:uid="{00000000-0005-0000-0000-000039480000}"/>
    <cellStyle name="SAPBEXexcBad9 3 6" xfId="810" xr:uid="{00000000-0005-0000-0000-00003A480000}"/>
    <cellStyle name="SAPBEXexcBad9 3 6 10" xfId="31261" xr:uid="{00000000-0005-0000-0000-00003B480000}"/>
    <cellStyle name="SAPBEXexcBad9 3 6 11" xfId="31262" xr:uid="{00000000-0005-0000-0000-00003C480000}"/>
    <cellStyle name="SAPBEXexcBad9 3 6 12" xfId="31263" xr:uid="{00000000-0005-0000-0000-00003D480000}"/>
    <cellStyle name="SAPBEXexcBad9 3 6 13" xfId="31264" xr:uid="{00000000-0005-0000-0000-00003E480000}"/>
    <cellStyle name="SAPBEXexcBad9 3 6 14" xfId="31265" xr:uid="{00000000-0005-0000-0000-00003F480000}"/>
    <cellStyle name="SAPBEXexcBad9 3 6 15" xfId="31266" xr:uid="{00000000-0005-0000-0000-000040480000}"/>
    <cellStyle name="SAPBEXexcBad9 3 6 16" xfId="31267" xr:uid="{00000000-0005-0000-0000-000041480000}"/>
    <cellStyle name="SAPBEXexcBad9 3 6 17" xfId="31268" xr:uid="{00000000-0005-0000-0000-000042480000}"/>
    <cellStyle name="SAPBEXexcBad9 3 6 18" xfId="31269" xr:uid="{00000000-0005-0000-0000-000043480000}"/>
    <cellStyle name="SAPBEXexcBad9 3 6 19" xfId="31270" xr:uid="{00000000-0005-0000-0000-000044480000}"/>
    <cellStyle name="SAPBEXexcBad9 3 6 2" xfId="1767" xr:uid="{00000000-0005-0000-0000-000045480000}"/>
    <cellStyle name="SAPBEXexcBad9 3 6 2 2" xfId="7903" xr:uid="{00000000-0005-0000-0000-000046480000}"/>
    <cellStyle name="SAPBEXexcBad9 3 6 2 2 2" xfId="7904" xr:uid="{00000000-0005-0000-0000-000047480000}"/>
    <cellStyle name="SAPBEXexcBad9 3 6 2 2 2 2" xfId="7905" xr:uid="{00000000-0005-0000-0000-000048480000}"/>
    <cellStyle name="SAPBEXexcBad9 3 6 2 2 2 2 2" xfId="7906" xr:uid="{00000000-0005-0000-0000-000049480000}"/>
    <cellStyle name="SAPBEXexcBad9 3 6 2 2 2 3" xfId="7907" xr:uid="{00000000-0005-0000-0000-00004A480000}"/>
    <cellStyle name="SAPBEXexcBad9 3 6 2 2 3" xfId="7908" xr:uid="{00000000-0005-0000-0000-00004B480000}"/>
    <cellStyle name="SAPBEXexcBad9 3 6 2 2 3 2" xfId="7909" xr:uid="{00000000-0005-0000-0000-00004C480000}"/>
    <cellStyle name="SAPBEXexcBad9 3 6 2 2 3 2 2" xfId="7910" xr:uid="{00000000-0005-0000-0000-00004D480000}"/>
    <cellStyle name="SAPBEXexcBad9 3 6 2 2 4" xfId="7911" xr:uid="{00000000-0005-0000-0000-00004E480000}"/>
    <cellStyle name="SAPBEXexcBad9 3 6 2 2 4 2" xfId="7912" xr:uid="{00000000-0005-0000-0000-00004F480000}"/>
    <cellStyle name="SAPBEXexcBad9 3 6 2 3" xfId="7913" xr:uid="{00000000-0005-0000-0000-000050480000}"/>
    <cellStyle name="SAPBEXexcBad9 3 6 2 3 2" xfId="7914" xr:uid="{00000000-0005-0000-0000-000051480000}"/>
    <cellStyle name="SAPBEXexcBad9 3 6 2 3 2 2" xfId="7915" xr:uid="{00000000-0005-0000-0000-000052480000}"/>
    <cellStyle name="SAPBEXexcBad9 3 6 2 3 3" xfId="7916" xr:uid="{00000000-0005-0000-0000-000053480000}"/>
    <cellStyle name="SAPBEXexcBad9 3 6 2 4" xfId="7917" xr:uid="{00000000-0005-0000-0000-000054480000}"/>
    <cellStyle name="SAPBEXexcBad9 3 6 2 4 2" xfId="7918" xr:uid="{00000000-0005-0000-0000-000055480000}"/>
    <cellStyle name="SAPBEXexcBad9 3 6 2 4 2 2" xfId="7919" xr:uid="{00000000-0005-0000-0000-000056480000}"/>
    <cellStyle name="SAPBEXexcBad9 3 6 2 5" xfId="7920" xr:uid="{00000000-0005-0000-0000-000057480000}"/>
    <cellStyle name="SAPBEXexcBad9 3 6 2 5 2" xfId="7921" xr:uid="{00000000-0005-0000-0000-000058480000}"/>
    <cellStyle name="SAPBEXexcBad9 3 6 2 6" xfId="31271" xr:uid="{00000000-0005-0000-0000-000059480000}"/>
    <cellStyle name="SAPBEXexcBad9 3 6 2 7" xfId="31272" xr:uid="{00000000-0005-0000-0000-00005A480000}"/>
    <cellStyle name="SAPBEXexcBad9 3 6 20" xfId="31273" xr:uid="{00000000-0005-0000-0000-00005B480000}"/>
    <cellStyle name="SAPBEXexcBad9 3 6 21" xfId="31274" xr:uid="{00000000-0005-0000-0000-00005C480000}"/>
    <cellStyle name="SAPBEXexcBad9 3 6 22" xfId="31275" xr:uid="{00000000-0005-0000-0000-00005D480000}"/>
    <cellStyle name="SAPBEXexcBad9 3 6 23" xfId="31276" xr:uid="{00000000-0005-0000-0000-00005E480000}"/>
    <cellStyle name="SAPBEXexcBad9 3 6 24" xfId="31277" xr:uid="{00000000-0005-0000-0000-00005F480000}"/>
    <cellStyle name="SAPBEXexcBad9 3 6 25" xfId="31278" xr:uid="{00000000-0005-0000-0000-000060480000}"/>
    <cellStyle name="SAPBEXexcBad9 3 6 26" xfId="31279" xr:uid="{00000000-0005-0000-0000-000061480000}"/>
    <cellStyle name="SAPBEXexcBad9 3 6 27" xfId="31280" xr:uid="{00000000-0005-0000-0000-000062480000}"/>
    <cellStyle name="SAPBEXexcBad9 3 6 28" xfId="48320" xr:uid="{00000000-0005-0000-0000-000063480000}"/>
    <cellStyle name="SAPBEXexcBad9 3 6 3" xfId="31281" xr:uid="{00000000-0005-0000-0000-000064480000}"/>
    <cellStyle name="SAPBEXexcBad9 3 6 4" xfId="31282" xr:uid="{00000000-0005-0000-0000-000065480000}"/>
    <cellStyle name="SAPBEXexcBad9 3 6 5" xfId="31283" xr:uid="{00000000-0005-0000-0000-000066480000}"/>
    <cellStyle name="SAPBEXexcBad9 3 6 6" xfId="31284" xr:uid="{00000000-0005-0000-0000-000067480000}"/>
    <cellStyle name="SAPBEXexcBad9 3 6 7" xfId="31285" xr:uid="{00000000-0005-0000-0000-000068480000}"/>
    <cellStyle name="SAPBEXexcBad9 3 6 8" xfId="31286" xr:uid="{00000000-0005-0000-0000-000069480000}"/>
    <cellStyle name="SAPBEXexcBad9 3 6 9" xfId="31287" xr:uid="{00000000-0005-0000-0000-00006A480000}"/>
    <cellStyle name="SAPBEXexcBad9 3 7" xfId="1768" xr:uid="{00000000-0005-0000-0000-00006B480000}"/>
    <cellStyle name="SAPBEXexcBad9 3 7 2" xfId="7922" xr:uid="{00000000-0005-0000-0000-00006C480000}"/>
    <cellStyle name="SAPBEXexcBad9 3 7 2 2" xfId="7923" xr:uid="{00000000-0005-0000-0000-00006D480000}"/>
    <cellStyle name="SAPBEXexcBad9 3 7 2 2 2" xfId="7924" xr:uid="{00000000-0005-0000-0000-00006E480000}"/>
    <cellStyle name="SAPBEXexcBad9 3 7 2 2 2 2" xfId="7925" xr:uid="{00000000-0005-0000-0000-00006F480000}"/>
    <cellStyle name="SAPBEXexcBad9 3 7 2 2 3" xfId="7926" xr:uid="{00000000-0005-0000-0000-000070480000}"/>
    <cellStyle name="SAPBEXexcBad9 3 7 2 3" xfId="7927" xr:uid="{00000000-0005-0000-0000-000071480000}"/>
    <cellStyle name="SAPBEXexcBad9 3 7 2 3 2" xfId="7928" xr:uid="{00000000-0005-0000-0000-000072480000}"/>
    <cellStyle name="SAPBEXexcBad9 3 7 2 3 2 2" xfId="7929" xr:uid="{00000000-0005-0000-0000-000073480000}"/>
    <cellStyle name="SAPBEXexcBad9 3 7 2 4" xfId="7930" xr:uid="{00000000-0005-0000-0000-000074480000}"/>
    <cellStyle name="SAPBEXexcBad9 3 7 2 4 2" xfId="7931" xr:uid="{00000000-0005-0000-0000-000075480000}"/>
    <cellStyle name="SAPBEXexcBad9 3 7 3" xfId="7932" xr:uid="{00000000-0005-0000-0000-000076480000}"/>
    <cellStyle name="SAPBEXexcBad9 3 7 3 2" xfId="7933" xr:uid="{00000000-0005-0000-0000-000077480000}"/>
    <cellStyle name="SAPBEXexcBad9 3 7 3 2 2" xfId="7934" xr:uid="{00000000-0005-0000-0000-000078480000}"/>
    <cellStyle name="SAPBEXexcBad9 3 7 3 3" xfId="7935" xr:uid="{00000000-0005-0000-0000-000079480000}"/>
    <cellStyle name="SAPBEXexcBad9 3 7 4" xfId="7936" xr:uid="{00000000-0005-0000-0000-00007A480000}"/>
    <cellStyle name="SAPBEXexcBad9 3 7 4 2" xfId="7937" xr:uid="{00000000-0005-0000-0000-00007B480000}"/>
    <cellStyle name="SAPBEXexcBad9 3 7 4 2 2" xfId="7938" xr:uid="{00000000-0005-0000-0000-00007C480000}"/>
    <cellStyle name="SAPBEXexcBad9 3 7 5" xfId="7939" xr:uid="{00000000-0005-0000-0000-00007D480000}"/>
    <cellStyle name="SAPBEXexcBad9 3 7 5 2" xfId="7940" xr:uid="{00000000-0005-0000-0000-00007E480000}"/>
    <cellStyle name="SAPBEXexcBad9 3 7 6" xfId="31288" xr:uid="{00000000-0005-0000-0000-00007F480000}"/>
    <cellStyle name="SAPBEXexcBad9 3 7 7" xfId="31289" xr:uid="{00000000-0005-0000-0000-000080480000}"/>
    <cellStyle name="SAPBEXexcBad9 3 8" xfId="31290" xr:uid="{00000000-0005-0000-0000-000081480000}"/>
    <cellStyle name="SAPBEXexcBad9 3 9" xfId="31291" xr:uid="{00000000-0005-0000-0000-000082480000}"/>
    <cellStyle name="SAPBEXexcBad9 30" xfId="31292" xr:uid="{00000000-0005-0000-0000-000083480000}"/>
    <cellStyle name="SAPBEXexcBad9 31" xfId="31293" xr:uid="{00000000-0005-0000-0000-000084480000}"/>
    <cellStyle name="SAPBEXexcBad9 32" xfId="31294" xr:uid="{00000000-0005-0000-0000-000085480000}"/>
    <cellStyle name="SAPBEXexcBad9 33" xfId="31295" xr:uid="{00000000-0005-0000-0000-000086480000}"/>
    <cellStyle name="SAPBEXexcBad9 34" xfId="31296" xr:uid="{00000000-0005-0000-0000-000087480000}"/>
    <cellStyle name="SAPBEXexcBad9 35" xfId="31297" xr:uid="{00000000-0005-0000-0000-000088480000}"/>
    <cellStyle name="SAPBEXexcBad9 36" xfId="48321" xr:uid="{00000000-0005-0000-0000-000089480000}"/>
    <cellStyle name="SAPBEXexcBad9 4" xfId="811" xr:uid="{00000000-0005-0000-0000-00008A480000}"/>
    <cellStyle name="SAPBEXexcBad9 4 10" xfId="31298" xr:uid="{00000000-0005-0000-0000-00008B480000}"/>
    <cellStyle name="SAPBEXexcBad9 4 11" xfId="31299" xr:uid="{00000000-0005-0000-0000-00008C480000}"/>
    <cellStyle name="SAPBEXexcBad9 4 12" xfId="31300" xr:uid="{00000000-0005-0000-0000-00008D480000}"/>
    <cellStyle name="SAPBEXexcBad9 4 13" xfId="31301" xr:uid="{00000000-0005-0000-0000-00008E480000}"/>
    <cellStyle name="SAPBEXexcBad9 4 14" xfId="31302" xr:uid="{00000000-0005-0000-0000-00008F480000}"/>
    <cellStyle name="SAPBEXexcBad9 4 15" xfId="31303" xr:uid="{00000000-0005-0000-0000-000090480000}"/>
    <cellStyle name="SAPBEXexcBad9 4 16" xfId="31304" xr:uid="{00000000-0005-0000-0000-000091480000}"/>
    <cellStyle name="SAPBEXexcBad9 4 17" xfId="31305" xr:uid="{00000000-0005-0000-0000-000092480000}"/>
    <cellStyle name="SAPBEXexcBad9 4 18" xfId="31306" xr:uid="{00000000-0005-0000-0000-000093480000}"/>
    <cellStyle name="SAPBEXexcBad9 4 19" xfId="31307" xr:uid="{00000000-0005-0000-0000-000094480000}"/>
    <cellStyle name="SAPBEXexcBad9 4 2" xfId="1769" xr:uid="{00000000-0005-0000-0000-000095480000}"/>
    <cellStyle name="SAPBEXexcBad9 4 2 2" xfId="7941" xr:uid="{00000000-0005-0000-0000-000096480000}"/>
    <cellStyle name="SAPBEXexcBad9 4 2 2 2" xfId="7942" xr:uid="{00000000-0005-0000-0000-000097480000}"/>
    <cellStyle name="SAPBEXexcBad9 4 2 2 2 2" xfId="7943" xr:uid="{00000000-0005-0000-0000-000098480000}"/>
    <cellStyle name="SAPBEXexcBad9 4 2 2 2 2 2" xfId="7944" xr:uid="{00000000-0005-0000-0000-000099480000}"/>
    <cellStyle name="SAPBEXexcBad9 4 2 2 2 3" xfId="7945" xr:uid="{00000000-0005-0000-0000-00009A480000}"/>
    <cellStyle name="SAPBEXexcBad9 4 2 2 3" xfId="7946" xr:uid="{00000000-0005-0000-0000-00009B480000}"/>
    <cellStyle name="SAPBEXexcBad9 4 2 2 3 2" xfId="7947" xr:uid="{00000000-0005-0000-0000-00009C480000}"/>
    <cellStyle name="SAPBEXexcBad9 4 2 2 3 2 2" xfId="7948" xr:uid="{00000000-0005-0000-0000-00009D480000}"/>
    <cellStyle name="SAPBEXexcBad9 4 2 2 4" xfId="7949" xr:uid="{00000000-0005-0000-0000-00009E480000}"/>
    <cellStyle name="SAPBEXexcBad9 4 2 2 4 2" xfId="7950" xr:uid="{00000000-0005-0000-0000-00009F480000}"/>
    <cellStyle name="SAPBEXexcBad9 4 2 3" xfId="7951" xr:uid="{00000000-0005-0000-0000-0000A0480000}"/>
    <cellStyle name="SAPBEXexcBad9 4 2 3 2" xfId="7952" xr:uid="{00000000-0005-0000-0000-0000A1480000}"/>
    <cellStyle name="SAPBEXexcBad9 4 2 3 2 2" xfId="7953" xr:uid="{00000000-0005-0000-0000-0000A2480000}"/>
    <cellStyle name="SAPBEXexcBad9 4 2 3 3" xfId="7954" xr:uid="{00000000-0005-0000-0000-0000A3480000}"/>
    <cellStyle name="SAPBEXexcBad9 4 2 4" xfId="7955" xr:uid="{00000000-0005-0000-0000-0000A4480000}"/>
    <cellStyle name="SAPBEXexcBad9 4 2 4 2" xfId="7956" xr:uid="{00000000-0005-0000-0000-0000A5480000}"/>
    <cellStyle name="SAPBEXexcBad9 4 2 4 2 2" xfId="7957" xr:uid="{00000000-0005-0000-0000-0000A6480000}"/>
    <cellStyle name="SAPBEXexcBad9 4 2 5" xfId="7958" xr:uid="{00000000-0005-0000-0000-0000A7480000}"/>
    <cellStyle name="SAPBEXexcBad9 4 2 5 2" xfId="7959" xr:uid="{00000000-0005-0000-0000-0000A8480000}"/>
    <cellStyle name="SAPBEXexcBad9 4 2 6" xfId="31308" xr:uid="{00000000-0005-0000-0000-0000A9480000}"/>
    <cellStyle name="SAPBEXexcBad9 4 2 7" xfId="31309" xr:uid="{00000000-0005-0000-0000-0000AA480000}"/>
    <cellStyle name="SAPBEXexcBad9 4 20" xfId="31310" xr:uid="{00000000-0005-0000-0000-0000AB480000}"/>
    <cellStyle name="SAPBEXexcBad9 4 21" xfId="31311" xr:uid="{00000000-0005-0000-0000-0000AC480000}"/>
    <cellStyle name="SAPBEXexcBad9 4 22" xfId="31312" xr:uid="{00000000-0005-0000-0000-0000AD480000}"/>
    <cellStyle name="SAPBEXexcBad9 4 23" xfId="31313" xr:uid="{00000000-0005-0000-0000-0000AE480000}"/>
    <cellStyle name="SAPBEXexcBad9 4 24" xfId="31314" xr:uid="{00000000-0005-0000-0000-0000AF480000}"/>
    <cellStyle name="SAPBEXexcBad9 4 25" xfId="31315" xr:uid="{00000000-0005-0000-0000-0000B0480000}"/>
    <cellStyle name="SAPBEXexcBad9 4 26" xfId="31316" xr:uid="{00000000-0005-0000-0000-0000B1480000}"/>
    <cellStyle name="SAPBEXexcBad9 4 27" xfId="31317" xr:uid="{00000000-0005-0000-0000-0000B2480000}"/>
    <cellStyle name="SAPBEXexcBad9 4 28" xfId="48322" xr:uid="{00000000-0005-0000-0000-0000B3480000}"/>
    <cellStyle name="SAPBEXexcBad9 4 3" xfId="31318" xr:uid="{00000000-0005-0000-0000-0000B4480000}"/>
    <cellStyle name="SAPBEXexcBad9 4 4" xfId="31319" xr:uid="{00000000-0005-0000-0000-0000B5480000}"/>
    <cellStyle name="SAPBEXexcBad9 4 5" xfId="31320" xr:uid="{00000000-0005-0000-0000-0000B6480000}"/>
    <cellStyle name="SAPBEXexcBad9 4 6" xfId="31321" xr:uid="{00000000-0005-0000-0000-0000B7480000}"/>
    <cellStyle name="SAPBEXexcBad9 4 7" xfId="31322" xr:uid="{00000000-0005-0000-0000-0000B8480000}"/>
    <cellStyle name="SAPBEXexcBad9 4 8" xfId="31323" xr:uid="{00000000-0005-0000-0000-0000B9480000}"/>
    <cellStyle name="SAPBEXexcBad9 4 9" xfId="31324" xr:uid="{00000000-0005-0000-0000-0000BA480000}"/>
    <cellStyle name="SAPBEXexcBad9 5" xfId="812" xr:uid="{00000000-0005-0000-0000-0000BB480000}"/>
    <cellStyle name="SAPBEXexcBad9 5 10" xfId="31325" xr:uid="{00000000-0005-0000-0000-0000BC480000}"/>
    <cellStyle name="SAPBEXexcBad9 5 11" xfId="31326" xr:uid="{00000000-0005-0000-0000-0000BD480000}"/>
    <cellStyle name="SAPBEXexcBad9 5 12" xfId="31327" xr:uid="{00000000-0005-0000-0000-0000BE480000}"/>
    <cellStyle name="SAPBEXexcBad9 5 13" xfId="31328" xr:uid="{00000000-0005-0000-0000-0000BF480000}"/>
    <cellStyle name="SAPBEXexcBad9 5 14" xfId="31329" xr:uid="{00000000-0005-0000-0000-0000C0480000}"/>
    <cellStyle name="SAPBEXexcBad9 5 15" xfId="31330" xr:uid="{00000000-0005-0000-0000-0000C1480000}"/>
    <cellStyle name="SAPBEXexcBad9 5 16" xfId="31331" xr:uid="{00000000-0005-0000-0000-0000C2480000}"/>
    <cellStyle name="SAPBEXexcBad9 5 17" xfId="31332" xr:uid="{00000000-0005-0000-0000-0000C3480000}"/>
    <cellStyle name="SAPBEXexcBad9 5 18" xfId="31333" xr:uid="{00000000-0005-0000-0000-0000C4480000}"/>
    <cellStyle name="SAPBEXexcBad9 5 19" xfId="31334" xr:uid="{00000000-0005-0000-0000-0000C5480000}"/>
    <cellStyle name="SAPBEXexcBad9 5 2" xfId="1770" xr:uid="{00000000-0005-0000-0000-0000C6480000}"/>
    <cellStyle name="SAPBEXexcBad9 5 2 2" xfId="7960" xr:uid="{00000000-0005-0000-0000-0000C7480000}"/>
    <cellStyle name="SAPBEXexcBad9 5 2 2 2" xfId="7961" xr:uid="{00000000-0005-0000-0000-0000C8480000}"/>
    <cellStyle name="SAPBEXexcBad9 5 2 2 2 2" xfId="7962" xr:uid="{00000000-0005-0000-0000-0000C9480000}"/>
    <cellStyle name="SAPBEXexcBad9 5 2 2 2 2 2" xfId="7963" xr:uid="{00000000-0005-0000-0000-0000CA480000}"/>
    <cellStyle name="SAPBEXexcBad9 5 2 2 2 3" xfId="7964" xr:uid="{00000000-0005-0000-0000-0000CB480000}"/>
    <cellStyle name="SAPBEXexcBad9 5 2 2 3" xfId="7965" xr:uid="{00000000-0005-0000-0000-0000CC480000}"/>
    <cellStyle name="SAPBEXexcBad9 5 2 2 3 2" xfId="7966" xr:uid="{00000000-0005-0000-0000-0000CD480000}"/>
    <cellStyle name="SAPBEXexcBad9 5 2 2 3 2 2" xfId="7967" xr:uid="{00000000-0005-0000-0000-0000CE480000}"/>
    <cellStyle name="SAPBEXexcBad9 5 2 2 4" xfId="7968" xr:uid="{00000000-0005-0000-0000-0000CF480000}"/>
    <cellStyle name="SAPBEXexcBad9 5 2 2 4 2" xfId="7969" xr:uid="{00000000-0005-0000-0000-0000D0480000}"/>
    <cellStyle name="SAPBEXexcBad9 5 2 3" xfId="7970" xr:uid="{00000000-0005-0000-0000-0000D1480000}"/>
    <cellStyle name="SAPBEXexcBad9 5 2 3 2" xfId="7971" xr:uid="{00000000-0005-0000-0000-0000D2480000}"/>
    <cellStyle name="SAPBEXexcBad9 5 2 3 2 2" xfId="7972" xr:uid="{00000000-0005-0000-0000-0000D3480000}"/>
    <cellStyle name="SAPBEXexcBad9 5 2 3 3" xfId="7973" xr:uid="{00000000-0005-0000-0000-0000D4480000}"/>
    <cellStyle name="SAPBEXexcBad9 5 2 4" xfId="7974" xr:uid="{00000000-0005-0000-0000-0000D5480000}"/>
    <cellStyle name="SAPBEXexcBad9 5 2 4 2" xfId="7975" xr:uid="{00000000-0005-0000-0000-0000D6480000}"/>
    <cellStyle name="SAPBEXexcBad9 5 2 4 2 2" xfId="7976" xr:uid="{00000000-0005-0000-0000-0000D7480000}"/>
    <cellStyle name="SAPBEXexcBad9 5 2 5" xfId="7977" xr:uid="{00000000-0005-0000-0000-0000D8480000}"/>
    <cellStyle name="SAPBEXexcBad9 5 2 5 2" xfId="7978" xr:uid="{00000000-0005-0000-0000-0000D9480000}"/>
    <cellStyle name="SAPBEXexcBad9 5 2 6" xfId="31335" xr:uid="{00000000-0005-0000-0000-0000DA480000}"/>
    <cellStyle name="SAPBEXexcBad9 5 2 7" xfId="31336" xr:uid="{00000000-0005-0000-0000-0000DB480000}"/>
    <cellStyle name="SAPBEXexcBad9 5 20" xfId="31337" xr:uid="{00000000-0005-0000-0000-0000DC480000}"/>
    <cellStyle name="SAPBEXexcBad9 5 21" xfId="31338" xr:uid="{00000000-0005-0000-0000-0000DD480000}"/>
    <cellStyle name="SAPBEXexcBad9 5 22" xfId="31339" xr:uid="{00000000-0005-0000-0000-0000DE480000}"/>
    <cellStyle name="SAPBEXexcBad9 5 23" xfId="31340" xr:uid="{00000000-0005-0000-0000-0000DF480000}"/>
    <cellStyle name="SAPBEXexcBad9 5 24" xfId="31341" xr:uid="{00000000-0005-0000-0000-0000E0480000}"/>
    <cellStyle name="SAPBEXexcBad9 5 25" xfId="31342" xr:uid="{00000000-0005-0000-0000-0000E1480000}"/>
    <cellStyle name="SAPBEXexcBad9 5 26" xfId="31343" xr:uid="{00000000-0005-0000-0000-0000E2480000}"/>
    <cellStyle name="SAPBEXexcBad9 5 27" xfId="31344" xr:uid="{00000000-0005-0000-0000-0000E3480000}"/>
    <cellStyle name="SAPBEXexcBad9 5 28" xfId="48323" xr:uid="{00000000-0005-0000-0000-0000E4480000}"/>
    <cellStyle name="SAPBEXexcBad9 5 3" xfId="31345" xr:uid="{00000000-0005-0000-0000-0000E5480000}"/>
    <cellStyle name="SAPBEXexcBad9 5 4" xfId="31346" xr:uid="{00000000-0005-0000-0000-0000E6480000}"/>
    <cellStyle name="SAPBEXexcBad9 5 5" xfId="31347" xr:uid="{00000000-0005-0000-0000-0000E7480000}"/>
    <cellStyle name="SAPBEXexcBad9 5 6" xfId="31348" xr:uid="{00000000-0005-0000-0000-0000E8480000}"/>
    <cellStyle name="SAPBEXexcBad9 5 7" xfId="31349" xr:uid="{00000000-0005-0000-0000-0000E9480000}"/>
    <cellStyle name="SAPBEXexcBad9 5 8" xfId="31350" xr:uid="{00000000-0005-0000-0000-0000EA480000}"/>
    <cellStyle name="SAPBEXexcBad9 5 9" xfId="31351" xr:uid="{00000000-0005-0000-0000-0000EB480000}"/>
    <cellStyle name="SAPBEXexcBad9 6" xfId="813" xr:uid="{00000000-0005-0000-0000-0000EC480000}"/>
    <cellStyle name="SAPBEXexcBad9 6 10" xfId="31352" xr:uid="{00000000-0005-0000-0000-0000ED480000}"/>
    <cellStyle name="SAPBEXexcBad9 6 11" xfId="31353" xr:uid="{00000000-0005-0000-0000-0000EE480000}"/>
    <cellStyle name="SAPBEXexcBad9 6 12" xfId="31354" xr:uid="{00000000-0005-0000-0000-0000EF480000}"/>
    <cellStyle name="SAPBEXexcBad9 6 13" xfId="31355" xr:uid="{00000000-0005-0000-0000-0000F0480000}"/>
    <cellStyle name="SAPBEXexcBad9 6 14" xfId="31356" xr:uid="{00000000-0005-0000-0000-0000F1480000}"/>
    <cellStyle name="SAPBEXexcBad9 6 15" xfId="31357" xr:uid="{00000000-0005-0000-0000-0000F2480000}"/>
    <cellStyle name="SAPBEXexcBad9 6 16" xfId="31358" xr:uid="{00000000-0005-0000-0000-0000F3480000}"/>
    <cellStyle name="SAPBEXexcBad9 6 17" xfId="31359" xr:uid="{00000000-0005-0000-0000-0000F4480000}"/>
    <cellStyle name="SAPBEXexcBad9 6 18" xfId="31360" xr:uid="{00000000-0005-0000-0000-0000F5480000}"/>
    <cellStyle name="SAPBEXexcBad9 6 19" xfId="31361" xr:uid="{00000000-0005-0000-0000-0000F6480000}"/>
    <cellStyle name="SAPBEXexcBad9 6 2" xfId="1771" xr:uid="{00000000-0005-0000-0000-0000F7480000}"/>
    <cellStyle name="SAPBEXexcBad9 6 2 2" xfId="7979" xr:uid="{00000000-0005-0000-0000-0000F8480000}"/>
    <cellStyle name="SAPBEXexcBad9 6 2 2 2" xfId="7980" xr:uid="{00000000-0005-0000-0000-0000F9480000}"/>
    <cellStyle name="SAPBEXexcBad9 6 2 2 2 2" xfId="7981" xr:uid="{00000000-0005-0000-0000-0000FA480000}"/>
    <cellStyle name="SAPBEXexcBad9 6 2 2 2 2 2" xfId="7982" xr:uid="{00000000-0005-0000-0000-0000FB480000}"/>
    <cellStyle name="SAPBEXexcBad9 6 2 2 2 3" xfId="7983" xr:uid="{00000000-0005-0000-0000-0000FC480000}"/>
    <cellStyle name="SAPBEXexcBad9 6 2 2 3" xfId="7984" xr:uid="{00000000-0005-0000-0000-0000FD480000}"/>
    <cellStyle name="SAPBEXexcBad9 6 2 2 3 2" xfId="7985" xr:uid="{00000000-0005-0000-0000-0000FE480000}"/>
    <cellStyle name="SAPBEXexcBad9 6 2 2 3 2 2" xfId="7986" xr:uid="{00000000-0005-0000-0000-0000FF480000}"/>
    <cellStyle name="SAPBEXexcBad9 6 2 2 4" xfId="7987" xr:uid="{00000000-0005-0000-0000-000000490000}"/>
    <cellStyle name="SAPBEXexcBad9 6 2 2 4 2" xfId="7988" xr:uid="{00000000-0005-0000-0000-000001490000}"/>
    <cellStyle name="SAPBEXexcBad9 6 2 3" xfId="7989" xr:uid="{00000000-0005-0000-0000-000002490000}"/>
    <cellStyle name="SAPBEXexcBad9 6 2 3 2" xfId="7990" xr:uid="{00000000-0005-0000-0000-000003490000}"/>
    <cellStyle name="SAPBEXexcBad9 6 2 3 2 2" xfId="7991" xr:uid="{00000000-0005-0000-0000-000004490000}"/>
    <cellStyle name="SAPBEXexcBad9 6 2 3 3" xfId="7992" xr:uid="{00000000-0005-0000-0000-000005490000}"/>
    <cellStyle name="SAPBEXexcBad9 6 2 4" xfId="7993" xr:uid="{00000000-0005-0000-0000-000006490000}"/>
    <cellStyle name="SAPBEXexcBad9 6 2 4 2" xfId="7994" xr:uid="{00000000-0005-0000-0000-000007490000}"/>
    <cellStyle name="SAPBEXexcBad9 6 2 4 2 2" xfId="7995" xr:uid="{00000000-0005-0000-0000-000008490000}"/>
    <cellStyle name="SAPBEXexcBad9 6 2 5" xfId="7996" xr:uid="{00000000-0005-0000-0000-000009490000}"/>
    <cellStyle name="SAPBEXexcBad9 6 2 5 2" xfId="7997" xr:uid="{00000000-0005-0000-0000-00000A490000}"/>
    <cellStyle name="SAPBEXexcBad9 6 2 6" xfId="31362" xr:uid="{00000000-0005-0000-0000-00000B490000}"/>
    <cellStyle name="SAPBEXexcBad9 6 2 7" xfId="31363" xr:uid="{00000000-0005-0000-0000-00000C490000}"/>
    <cellStyle name="SAPBEXexcBad9 6 20" xfId="31364" xr:uid="{00000000-0005-0000-0000-00000D490000}"/>
    <cellStyle name="SAPBEXexcBad9 6 21" xfId="31365" xr:uid="{00000000-0005-0000-0000-00000E490000}"/>
    <cellStyle name="SAPBEXexcBad9 6 22" xfId="31366" xr:uid="{00000000-0005-0000-0000-00000F490000}"/>
    <cellStyle name="SAPBEXexcBad9 6 23" xfId="31367" xr:uid="{00000000-0005-0000-0000-000010490000}"/>
    <cellStyle name="SAPBEXexcBad9 6 24" xfId="31368" xr:uid="{00000000-0005-0000-0000-000011490000}"/>
    <cellStyle name="SAPBEXexcBad9 6 25" xfId="31369" xr:uid="{00000000-0005-0000-0000-000012490000}"/>
    <cellStyle name="SAPBEXexcBad9 6 26" xfId="31370" xr:uid="{00000000-0005-0000-0000-000013490000}"/>
    <cellStyle name="SAPBEXexcBad9 6 27" xfId="31371" xr:uid="{00000000-0005-0000-0000-000014490000}"/>
    <cellStyle name="SAPBEXexcBad9 6 28" xfId="48324" xr:uid="{00000000-0005-0000-0000-000015490000}"/>
    <cellStyle name="SAPBEXexcBad9 6 3" xfId="31372" xr:uid="{00000000-0005-0000-0000-000016490000}"/>
    <cellStyle name="SAPBEXexcBad9 6 4" xfId="31373" xr:uid="{00000000-0005-0000-0000-000017490000}"/>
    <cellStyle name="SAPBEXexcBad9 6 5" xfId="31374" xr:uid="{00000000-0005-0000-0000-000018490000}"/>
    <cellStyle name="SAPBEXexcBad9 6 6" xfId="31375" xr:uid="{00000000-0005-0000-0000-000019490000}"/>
    <cellStyle name="SAPBEXexcBad9 6 7" xfId="31376" xr:uid="{00000000-0005-0000-0000-00001A490000}"/>
    <cellStyle name="SAPBEXexcBad9 6 8" xfId="31377" xr:uid="{00000000-0005-0000-0000-00001B490000}"/>
    <cellStyle name="SAPBEXexcBad9 6 9" xfId="31378" xr:uid="{00000000-0005-0000-0000-00001C490000}"/>
    <cellStyle name="SAPBEXexcBad9 7" xfId="814" xr:uid="{00000000-0005-0000-0000-00001D490000}"/>
    <cellStyle name="SAPBEXexcBad9 7 10" xfId="31379" xr:uid="{00000000-0005-0000-0000-00001E490000}"/>
    <cellStyle name="SAPBEXexcBad9 7 11" xfId="31380" xr:uid="{00000000-0005-0000-0000-00001F490000}"/>
    <cellStyle name="SAPBEXexcBad9 7 12" xfId="31381" xr:uid="{00000000-0005-0000-0000-000020490000}"/>
    <cellStyle name="SAPBEXexcBad9 7 13" xfId="31382" xr:uid="{00000000-0005-0000-0000-000021490000}"/>
    <cellStyle name="SAPBEXexcBad9 7 14" xfId="31383" xr:uid="{00000000-0005-0000-0000-000022490000}"/>
    <cellStyle name="SAPBEXexcBad9 7 15" xfId="31384" xr:uid="{00000000-0005-0000-0000-000023490000}"/>
    <cellStyle name="SAPBEXexcBad9 7 16" xfId="31385" xr:uid="{00000000-0005-0000-0000-000024490000}"/>
    <cellStyle name="SAPBEXexcBad9 7 17" xfId="31386" xr:uid="{00000000-0005-0000-0000-000025490000}"/>
    <cellStyle name="SAPBEXexcBad9 7 18" xfId="31387" xr:uid="{00000000-0005-0000-0000-000026490000}"/>
    <cellStyle name="SAPBEXexcBad9 7 19" xfId="31388" xr:uid="{00000000-0005-0000-0000-000027490000}"/>
    <cellStyle name="SAPBEXexcBad9 7 2" xfId="1772" xr:uid="{00000000-0005-0000-0000-000028490000}"/>
    <cellStyle name="SAPBEXexcBad9 7 2 2" xfId="7998" xr:uid="{00000000-0005-0000-0000-000029490000}"/>
    <cellStyle name="SAPBEXexcBad9 7 2 2 2" xfId="7999" xr:uid="{00000000-0005-0000-0000-00002A490000}"/>
    <cellStyle name="SAPBEXexcBad9 7 2 2 2 2" xfId="8000" xr:uid="{00000000-0005-0000-0000-00002B490000}"/>
    <cellStyle name="SAPBEXexcBad9 7 2 2 2 2 2" xfId="8001" xr:uid="{00000000-0005-0000-0000-00002C490000}"/>
    <cellStyle name="SAPBEXexcBad9 7 2 2 2 3" xfId="8002" xr:uid="{00000000-0005-0000-0000-00002D490000}"/>
    <cellStyle name="SAPBEXexcBad9 7 2 2 3" xfId="8003" xr:uid="{00000000-0005-0000-0000-00002E490000}"/>
    <cellStyle name="SAPBEXexcBad9 7 2 2 3 2" xfId="8004" xr:uid="{00000000-0005-0000-0000-00002F490000}"/>
    <cellStyle name="SAPBEXexcBad9 7 2 2 3 2 2" xfId="8005" xr:uid="{00000000-0005-0000-0000-000030490000}"/>
    <cellStyle name="SAPBEXexcBad9 7 2 2 4" xfId="8006" xr:uid="{00000000-0005-0000-0000-000031490000}"/>
    <cellStyle name="SAPBEXexcBad9 7 2 2 4 2" xfId="8007" xr:uid="{00000000-0005-0000-0000-000032490000}"/>
    <cellStyle name="SAPBEXexcBad9 7 2 3" xfId="8008" xr:uid="{00000000-0005-0000-0000-000033490000}"/>
    <cellStyle name="SAPBEXexcBad9 7 2 3 2" xfId="8009" xr:uid="{00000000-0005-0000-0000-000034490000}"/>
    <cellStyle name="SAPBEXexcBad9 7 2 3 2 2" xfId="8010" xr:uid="{00000000-0005-0000-0000-000035490000}"/>
    <cellStyle name="SAPBEXexcBad9 7 2 3 3" xfId="8011" xr:uid="{00000000-0005-0000-0000-000036490000}"/>
    <cellStyle name="SAPBEXexcBad9 7 2 4" xfId="8012" xr:uid="{00000000-0005-0000-0000-000037490000}"/>
    <cellStyle name="SAPBEXexcBad9 7 2 4 2" xfId="8013" xr:uid="{00000000-0005-0000-0000-000038490000}"/>
    <cellStyle name="SAPBEXexcBad9 7 2 4 2 2" xfId="8014" xr:uid="{00000000-0005-0000-0000-000039490000}"/>
    <cellStyle name="SAPBEXexcBad9 7 2 5" xfId="8015" xr:uid="{00000000-0005-0000-0000-00003A490000}"/>
    <cellStyle name="SAPBEXexcBad9 7 2 5 2" xfId="8016" xr:uid="{00000000-0005-0000-0000-00003B490000}"/>
    <cellStyle name="SAPBEXexcBad9 7 2 6" xfId="31389" xr:uid="{00000000-0005-0000-0000-00003C490000}"/>
    <cellStyle name="SAPBEXexcBad9 7 2 7" xfId="31390" xr:uid="{00000000-0005-0000-0000-00003D490000}"/>
    <cellStyle name="SAPBEXexcBad9 7 20" xfId="31391" xr:uid="{00000000-0005-0000-0000-00003E490000}"/>
    <cellStyle name="SAPBEXexcBad9 7 21" xfId="31392" xr:uid="{00000000-0005-0000-0000-00003F490000}"/>
    <cellStyle name="SAPBEXexcBad9 7 22" xfId="31393" xr:uid="{00000000-0005-0000-0000-000040490000}"/>
    <cellStyle name="SAPBEXexcBad9 7 23" xfId="31394" xr:uid="{00000000-0005-0000-0000-000041490000}"/>
    <cellStyle name="SAPBEXexcBad9 7 24" xfId="31395" xr:uid="{00000000-0005-0000-0000-000042490000}"/>
    <cellStyle name="SAPBEXexcBad9 7 25" xfId="31396" xr:uid="{00000000-0005-0000-0000-000043490000}"/>
    <cellStyle name="SAPBEXexcBad9 7 26" xfId="31397" xr:uid="{00000000-0005-0000-0000-000044490000}"/>
    <cellStyle name="SAPBEXexcBad9 7 27" xfId="31398" xr:uid="{00000000-0005-0000-0000-000045490000}"/>
    <cellStyle name="SAPBEXexcBad9 7 28" xfId="48325" xr:uid="{00000000-0005-0000-0000-000046490000}"/>
    <cellStyle name="SAPBEXexcBad9 7 3" xfId="31399" xr:uid="{00000000-0005-0000-0000-000047490000}"/>
    <cellStyle name="SAPBEXexcBad9 7 4" xfId="31400" xr:uid="{00000000-0005-0000-0000-000048490000}"/>
    <cellStyle name="SAPBEXexcBad9 7 5" xfId="31401" xr:uid="{00000000-0005-0000-0000-000049490000}"/>
    <cellStyle name="SAPBEXexcBad9 7 6" xfId="31402" xr:uid="{00000000-0005-0000-0000-00004A490000}"/>
    <cellStyle name="SAPBEXexcBad9 7 7" xfId="31403" xr:uid="{00000000-0005-0000-0000-00004B490000}"/>
    <cellStyle name="SAPBEXexcBad9 7 8" xfId="31404" xr:uid="{00000000-0005-0000-0000-00004C490000}"/>
    <cellStyle name="SAPBEXexcBad9 7 9" xfId="31405" xr:uid="{00000000-0005-0000-0000-00004D490000}"/>
    <cellStyle name="SAPBEXexcBad9 8" xfId="796" xr:uid="{00000000-0005-0000-0000-00004E490000}"/>
    <cellStyle name="SAPBEXexcBad9 8 10" xfId="31406" xr:uid="{00000000-0005-0000-0000-00004F490000}"/>
    <cellStyle name="SAPBEXexcBad9 8 11" xfId="31407" xr:uid="{00000000-0005-0000-0000-000050490000}"/>
    <cellStyle name="SAPBEXexcBad9 8 12" xfId="31408" xr:uid="{00000000-0005-0000-0000-000051490000}"/>
    <cellStyle name="SAPBEXexcBad9 8 13" xfId="31409" xr:uid="{00000000-0005-0000-0000-000052490000}"/>
    <cellStyle name="SAPBEXexcBad9 8 14" xfId="31410" xr:uid="{00000000-0005-0000-0000-000053490000}"/>
    <cellStyle name="SAPBEXexcBad9 8 15" xfId="31411" xr:uid="{00000000-0005-0000-0000-000054490000}"/>
    <cellStyle name="SAPBEXexcBad9 8 16" xfId="31412" xr:uid="{00000000-0005-0000-0000-000055490000}"/>
    <cellStyle name="SAPBEXexcBad9 8 17" xfId="31413" xr:uid="{00000000-0005-0000-0000-000056490000}"/>
    <cellStyle name="SAPBEXexcBad9 8 18" xfId="31414" xr:uid="{00000000-0005-0000-0000-000057490000}"/>
    <cellStyle name="SAPBEXexcBad9 8 19" xfId="31415" xr:uid="{00000000-0005-0000-0000-000058490000}"/>
    <cellStyle name="SAPBEXexcBad9 8 2" xfId="1773" xr:uid="{00000000-0005-0000-0000-000059490000}"/>
    <cellStyle name="SAPBEXexcBad9 8 2 2" xfId="8017" xr:uid="{00000000-0005-0000-0000-00005A490000}"/>
    <cellStyle name="SAPBEXexcBad9 8 2 2 2" xfId="8018" xr:uid="{00000000-0005-0000-0000-00005B490000}"/>
    <cellStyle name="SAPBEXexcBad9 8 2 2 2 2" xfId="8019" xr:uid="{00000000-0005-0000-0000-00005C490000}"/>
    <cellStyle name="SAPBEXexcBad9 8 2 2 2 2 2" xfId="8020" xr:uid="{00000000-0005-0000-0000-00005D490000}"/>
    <cellStyle name="SAPBEXexcBad9 8 2 2 2 3" xfId="8021" xr:uid="{00000000-0005-0000-0000-00005E490000}"/>
    <cellStyle name="SAPBEXexcBad9 8 2 2 3" xfId="8022" xr:uid="{00000000-0005-0000-0000-00005F490000}"/>
    <cellStyle name="SAPBEXexcBad9 8 2 2 3 2" xfId="8023" xr:uid="{00000000-0005-0000-0000-000060490000}"/>
    <cellStyle name="SAPBEXexcBad9 8 2 2 3 2 2" xfId="8024" xr:uid="{00000000-0005-0000-0000-000061490000}"/>
    <cellStyle name="SAPBEXexcBad9 8 2 2 4" xfId="8025" xr:uid="{00000000-0005-0000-0000-000062490000}"/>
    <cellStyle name="SAPBEXexcBad9 8 2 2 4 2" xfId="8026" xr:uid="{00000000-0005-0000-0000-000063490000}"/>
    <cellStyle name="SAPBEXexcBad9 8 2 3" xfId="8027" xr:uid="{00000000-0005-0000-0000-000064490000}"/>
    <cellStyle name="SAPBEXexcBad9 8 2 3 2" xfId="8028" xr:uid="{00000000-0005-0000-0000-000065490000}"/>
    <cellStyle name="SAPBEXexcBad9 8 2 3 2 2" xfId="8029" xr:uid="{00000000-0005-0000-0000-000066490000}"/>
    <cellStyle name="SAPBEXexcBad9 8 2 3 3" xfId="8030" xr:uid="{00000000-0005-0000-0000-000067490000}"/>
    <cellStyle name="SAPBEXexcBad9 8 2 4" xfId="8031" xr:uid="{00000000-0005-0000-0000-000068490000}"/>
    <cellStyle name="SAPBEXexcBad9 8 2 4 2" xfId="8032" xr:uid="{00000000-0005-0000-0000-000069490000}"/>
    <cellStyle name="SAPBEXexcBad9 8 2 4 2 2" xfId="8033" xr:uid="{00000000-0005-0000-0000-00006A490000}"/>
    <cellStyle name="SAPBEXexcBad9 8 2 5" xfId="8034" xr:uid="{00000000-0005-0000-0000-00006B490000}"/>
    <cellStyle name="SAPBEXexcBad9 8 2 5 2" xfId="8035" xr:uid="{00000000-0005-0000-0000-00006C490000}"/>
    <cellStyle name="SAPBEXexcBad9 8 2 6" xfId="31416" xr:uid="{00000000-0005-0000-0000-00006D490000}"/>
    <cellStyle name="SAPBEXexcBad9 8 2 7" xfId="31417" xr:uid="{00000000-0005-0000-0000-00006E490000}"/>
    <cellStyle name="SAPBEXexcBad9 8 20" xfId="31418" xr:uid="{00000000-0005-0000-0000-00006F490000}"/>
    <cellStyle name="SAPBEXexcBad9 8 21" xfId="31419" xr:uid="{00000000-0005-0000-0000-000070490000}"/>
    <cellStyle name="SAPBEXexcBad9 8 22" xfId="31420" xr:uid="{00000000-0005-0000-0000-000071490000}"/>
    <cellStyle name="SAPBEXexcBad9 8 23" xfId="31421" xr:uid="{00000000-0005-0000-0000-000072490000}"/>
    <cellStyle name="SAPBEXexcBad9 8 24" xfId="31422" xr:uid="{00000000-0005-0000-0000-000073490000}"/>
    <cellStyle name="SAPBEXexcBad9 8 25" xfId="31423" xr:uid="{00000000-0005-0000-0000-000074490000}"/>
    <cellStyle name="SAPBEXexcBad9 8 26" xfId="31424" xr:uid="{00000000-0005-0000-0000-000075490000}"/>
    <cellStyle name="SAPBEXexcBad9 8 27" xfId="31425" xr:uid="{00000000-0005-0000-0000-000076490000}"/>
    <cellStyle name="SAPBEXexcBad9 8 28" xfId="48326" xr:uid="{00000000-0005-0000-0000-000077490000}"/>
    <cellStyle name="SAPBEXexcBad9 8 3" xfId="31426" xr:uid="{00000000-0005-0000-0000-000078490000}"/>
    <cellStyle name="SAPBEXexcBad9 8 4" xfId="31427" xr:uid="{00000000-0005-0000-0000-000079490000}"/>
    <cellStyle name="SAPBEXexcBad9 8 5" xfId="31428" xr:uid="{00000000-0005-0000-0000-00007A490000}"/>
    <cellStyle name="SAPBEXexcBad9 8 6" xfId="31429" xr:uid="{00000000-0005-0000-0000-00007B490000}"/>
    <cellStyle name="SAPBEXexcBad9 8 7" xfId="31430" xr:uid="{00000000-0005-0000-0000-00007C490000}"/>
    <cellStyle name="SAPBEXexcBad9 8 8" xfId="31431" xr:uid="{00000000-0005-0000-0000-00007D490000}"/>
    <cellStyle name="SAPBEXexcBad9 8 9" xfId="31432" xr:uid="{00000000-0005-0000-0000-00007E490000}"/>
    <cellStyle name="SAPBEXexcBad9 9" xfId="1774" xr:uid="{00000000-0005-0000-0000-00007F490000}"/>
    <cellStyle name="SAPBEXexcBad9 9 10" xfId="31433" xr:uid="{00000000-0005-0000-0000-000080490000}"/>
    <cellStyle name="SAPBEXexcBad9 9 11" xfId="31434" xr:uid="{00000000-0005-0000-0000-000081490000}"/>
    <cellStyle name="SAPBEXexcBad9 9 12" xfId="31435" xr:uid="{00000000-0005-0000-0000-000082490000}"/>
    <cellStyle name="SAPBEXexcBad9 9 13" xfId="31436" xr:uid="{00000000-0005-0000-0000-000083490000}"/>
    <cellStyle name="SAPBEXexcBad9 9 14" xfId="31437" xr:uid="{00000000-0005-0000-0000-000084490000}"/>
    <cellStyle name="SAPBEXexcBad9 9 15" xfId="31438" xr:uid="{00000000-0005-0000-0000-000085490000}"/>
    <cellStyle name="SAPBEXexcBad9 9 16" xfId="31439" xr:uid="{00000000-0005-0000-0000-000086490000}"/>
    <cellStyle name="SAPBEXexcBad9 9 17" xfId="31440" xr:uid="{00000000-0005-0000-0000-000087490000}"/>
    <cellStyle name="SAPBEXexcBad9 9 18" xfId="31441" xr:uid="{00000000-0005-0000-0000-000088490000}"/>
    <cellStyle name="SAPBEXexcBad9 9 19" xfId="31442" xr:uid="{00000000-0005-0000-0000-000089490000}"/>
    <cellStyle name="SAPBEXexcBad9 9 2" xfId="8036" xr:uid="{00000000-0005-0000-0000-00008A490000}"/>
    <cellStyle name="SAPBEXexcBad9 9 2 2" xfId="8037" xr:uid="{00000000-0005-0000-0000-00008B490000}"/>
    <cellStyle name="SAPBEXexcBad9 9 2 2 2" xfId="8038" xr:uid="{00000000-0005-0000-0000-00008C490000}"/>
    <cellStyle name="SAPBEXexcBad9 9 2 2 2 2" xfId="8039" xr:uid="{00000000-0005-0000-0000-00008D490000}"/>
    <cellStyle name="SAPBEXexcBad9 9 2 2 3" xfId="8040" xr:uid="{00000000-0005-0000-0000-00008E490000}"/>
    <cellStyle name="SAPBEXexcBad9 9 2 3" xfId="8041" xr:uid="{00000000-0005-0000-0000-00008F490000}"/>
    <cellStyle name="SAPBEXexcBad9 9 2 3 2" xfId="8042" xr:uid="{00000000-0005-0000-0000-000090490000}"/>
    <cellStyle name="SAPBEXexcBad9 9 2 3 2 2" xfId="8043" xr:uid="{00000000-0005-0000-0000-000091490000}"/>
    <cellStyle name="SAPBEXexcBad9 9 2 4" xfId="8044" xr:uid="{00000000-0005-0000-0000-000092490000}"/>
    <cellStyle name="SAPBEXexcBad9 9 2 4 2" xfId="8045" xr:uid="{00000000-0005-0000-0000-000093490000}"/>
    <cellStyle name="SAPBEXexcBad9 9 2 5" xfId="31443" xr:uid="{00000000-0005-0000-0000-000094490000}"/>
    <cellStyle name="SAPBEXexcBad9 9 2 6" xfId="31444" xr:uid="{00000000-0005-0000-0000-000095490000}"/>
    <cellStyle name="SAPBEXexcBad9 9 2 7" xfId="31445" xr:uid="{00000000-0005-0000-0000-000096490000}"/>
    <cellStyle name="SAPBEXexcBad9 9 20" xfId="31446" xr:uid="{00000000-0005-0000-0000-000097490000}"/>
    <cellStyle name="SAPBEXexcBad9 9 21" xfId="31447" xr:uid="{00000000-0005-0000-0000-000098490000}"/>
    <cellStyle name="SAPBEXexcBad9 9 22" xfId="31448" xr:uid="{00000000-0005-0000-0000-000099490000}"/>
    <cellStyle name="SAPBEXexcBad9 9 23" xfId="31449" xr:uid="{00000000-0005-0000-0000-00009A490000}"/>
    <cellStyle name="SAPBEXexcBad9 9 24" xfId="31450" xr:uid="{00000000-0005-0000-0000-00009B490000}"/>
    <cellStyle name="SAPBEXexcBad9 9 25" xfId="31451" xr:uid="{00000000-0005-0000-0000-00009C490000}"/>
    <cellStyle name="SAPBEXexcBad9 9 26" xfId="31452" xr:uid="{00000000-0005-0000-0000-00009D490000}"/>
    <cellStyle name="SAPBEXexcBad9 9 27" xfId="31453" xr:uid="{00000000-0005-0000-0000-00009E490000}"/>
    <cellStyle name="SAPBEXexcBad9 9 28" xfId="48327" xr:uid="{00000000-0005-0000-0000-00009F490000}"/>
    <cellStyle name="SAPBEXexcBad9 9 3" xfId="31454" xr:uid="{00000000-0005-0000-0000-0000A0490000}"/>
    <cellStyle name="SAPBEXexcBad9 9 4" xfId="31455" xr:uid="{00000000-0005-0000-0000-0000A1490000}"/>
    <cellStyle name="SAPBEXexcBad9 9 5" xfId="31456" xr:uid="{00000000-0005-0000-0000-0000A2490000}"/>
    <cellStyle name="SAPBEXexcBad9 9 6" xfId="31457" xr:uid="{00000000-0005-0000-0000-0000A3490000}"/>
    <cellStyle name="SAPBEXexcBad9 9 7" xfId="31458" xr:uid="{00000000-0005-0000-0000-0000A4490000}"/>
    <cellStyle name="SAPBEXexcBad9 9 8" xfId="31459" xr:uid="{00000000-0005-0000-0000-0000A5490000}"/>
    <cellStyle name="SAPBEXexcBad9 9 9" xfId="31460" xr:uid="{00000000-0005-0000-0000-0000A6490000}"/>
    <cellStyle name="SAPBEXexcBad9_20120921_SF-grote-ronde-Liesbethdump2" xfId="415" xr:uid="{00000000-0005-0000-0000-0000A7490000}"/>
    <cellStyle name="SAPBEXexcCritical4" xfId="125" xr:uid="{00000000-0005-0000-0000-0000A8490000}"/>
    <cellStyle name="SAPBEXexcCritical4 10" xfId="8046" xr:uid="{00000000-0005-0000-0000-0000A9490000}"/>
    <cellStyle name="SAPBEXexcCritical4 10 2" xfId="8047" xr:uid="{00000000-0005-0000-0000-0000AA490000}"/>
    <cellStyle name="SAPBEXexcCritical4 10 2 2" xfId="8048" xr:uid="{00000000-0005-0000-0000-0000AB490000}"/>
    <cellStyle name="SAPBEXexcCritical4 10 2 2 2" xfId="8049" xr:uid="{00000000-0005-0000-0000-0000AC490000}"/>
    <cellStyle name="SAPBEXexcCritical4 10 2 3" xfId="8050" xr:uid="{00000000-0005-0000-0000-0000AD490000}"/>
    <cellStyle name="SAPBEXexcCritical4 10 3" xfId="8051" xr:uid="{00000000-0005-0000-0000-0000AE490000}"/>
    <cellStyle name="SAPBEXexcCritical4 10 3 2" xfId="8052" xr:uid="{00000000-0005-0000-0000-0000AF490000}"/>
    <cellStyle name="SAPBEXexcCritical4 10 3 2 2" xfId="8053" xr:uid="{00000000-0005-0000-0000-0000B0490000}"/>
    <cellStyle name="SAPBEXexcCritical4 10 4" xfId="8054" xr:uid="{00000000-0005-0000-0000-0000B1490000}"/>
    <cellStyle name="SAPBEXexcCritical4 10 4 2" xfId="8055" xr:uid="{00000000-0005-0000-0000-0000B2490000}"/>
    <cellStyle name="SAPBEXexcCritical4 10 5" xfId="31461" xr:uid="{00000000-0005-0000-0000-0000B3490000}"/>
    <cellStyle name="SAPBEXexcCritical4 10 6" xfId="31462" xr:uid="{00000000-0005-0000-0000-0000B4490000}"/>
    <cellStyle name="SAPBEXexcCritical4 10 7" xfId="31463" xr:uid="{00000000-0005-0000-0000-0000B5490000}"/>
    <cellStyle name="SAPBEXexcCritical4 11" xfId="31464" xr:uid="{00000000-0005-0000-0000-0000B6490000}"/>
    <cellStyle name="SAPBEXexcCritical4 12" xfId="31465" xr:uid="{00000000-0005-0000-0000-0000B7490000}"/>
    <cellStyle name="SAPBEXexcCritical4 13" xfId="31466" xr:uid="{00000000-0005-0000-0000-0000B8490000}"/>
    <cellStyle name="SAPBEXexcCritical4 14" xfId="31467" xr:uid="{00000000-0005-0000-0000-0000B9490000}"/>
    <cellStyle name="SAPBEXexcCritical4 15" xfId="31468" xr:uid="{00000000-0005-0000-0000-0000BA490000}"/>
    <cellStyle name="SAPBEXexcCritical4 16" xfId="31469" xr:uid="{00000000-0005-0000-0000-0000BB490000}"/>
    <cellStyle name="SAPBEXexcCritical4 17" xfId="31470" xr:uid="{00000000-0005-0000-0000-0000BC490000}"/>
    <cellStyle name="SAPBEXexcCritical4 18" xfId="31471" xr:uid="{00000000-0005-0000-0000-0000BD490000}"/>
    <cellStyle name="SAPBEXexcCritical4 19" xfId="31472" xr:uid="{00000000-0005-0000-0000-0000BE490000}"/>
    <cellStyle name="SAPBEXexcCritical4 2" xfId="416" xr:uid="{00000000-0005-0000-0000-0000BF490000}"/>
    <cellStyle name="SAPBEXexcCritical4 2 10" xfId="31473" xr:uid="{00000000-0005-0000-0000-0000C0490000}"/>
    <cellStyle name="SAPBEXexcCritical4 2 11" xfId="31474" xr:uid="{00000000-0005-0000-0000-0000C1490000}"/>
    <cellStyle name="SAPBEXexcCritical4 2 12" xfId="31475" xr:uid="{00000000-0005-0000-0000-0000C2490000}"/>
    <cellStyle name="SAPBEXexcCritical4 2 13" xfId="31476" xr:uid="{00000000-0005-0000-0000-0000C3490000}"/>
    <cellStyle name="SAPBEXexcCritical4 2 14" xfId="31477" xr:uid="{00000000-0005-0000-0000-0000C4490000}"/>
    <cellStyle name="SAPBEXexcCritical4 2 15" xfId="31478" xr:uid="{00000000-0005-0000-0000-0000C5490000}"/>
    <cellStyle name="SAPBEXexcCritical4 2 16" xfId="31479" xr:uid="{00000000-0005-0000-0000-0000C6490000}"/>
    <cellStyle name="SAPBEXexcCritical4 2 17" xfId="31480" xr:uid="{00000000-0005-0000-0000-0000C7490000}"/>
    <cellStyle name="SAPBEXexcCritical4 2 18" xfId="31481" xr:uid="{00000000-0005-0000-0000-0000C8490000}"/>
    <cellStyle name="SAPBEXexcCritical4 2 19" xfId="31482" xr:uid="{00000000-0005-0000-0000-0000C9490000}"/>
    <cellStyle name="SAPBEXexcCritical4 2 2" xfId="516" xr:uid="{00000000-0005-0000-0000-0000CA490000}"/>
    <cellStyle name="SAPBEXexcCritical4 2 2 10" xfId="31483" xr:uid="{00000000-0005-0000-0000-0000CB490000}"/>
    <cellStyle name="SAPBEXexcCritical4 2 2 11" xfId="31484" xr:uid="{00000000-0005-0000-0000-0000CC490000}"/>
    <cellStyle name="SAPBEXexcCritical4 2 2 12" xfId="31485" xr:uid="{00000000-0005-0000-0000-0000CD490000}"/>
    <cellStyle name="SAPBEXexcCritical4 2 2 13" xfId="31486" xr:uid="{00000000-0005-0000-0000-0000CE490000}"/>
    <cellStyle name="SAPBEXexcCritical4 2 2 14" xfId="31487" xr:uid="{00000000-0005-0000-0000-0000CF490000}"/>
    <cellStyle name="SAPBEXexcCritical4 2 2 15" xfId="31488" xr:uid="{00000000-0005-0000-0000-0000D0490000}"/>
    <cellStyle name="SAPBEXexcCritical4 2 2 16" xfId="31489" xr:uid="{00000000-0005-0000-0000-0000D1490000}"/>
    <cellStyle name="SAPBEXexcCritical4 2 2 17" xfId="31490" xr:uid="{00000000-0005-0000-0000-0000D2490000}"/>
    <cellStyle name="SAPBEXexcCritical4 2 2 18" xfId="31491" xr:uid="{00000000-0005-0000-0000-0000D3490000}"/>
    <cellStyle name="SAPBEXexcCritical4 2 2 19" xfId="31492" xr:uid="{00000000-0005-0000-0000-0000D4490000}"/>
    <cellStyle name="SAPBEXexcCritical4 2 2 2" xfId="816" xr:uid="{00000000-0005-0000-0000-0000D5490000}"/>
    <cellStyle name="SAPBEXexcCritical4 2 2 2 10" xfId="31493" xr:uid="{00000000-0005-0000-0000-0000D6490000}"/>
    <cellStyle name="SAPBEXexcCritical4 2 2 2 11" xfId="31494" xr:uid="{00000000-0005-0000-0000-0000D7490000}"/>
    <cellStyle name="SAPBEXexcCritical4 2 2 2 12" xfId="31495" xr:uid="{00000000-0005-0000-0000-0000D8490000}"/>
    <cellStyle name="SAPBEXexcCritical4 2 2 2 13" xfId="31496" xr:uid="{00000000-0005-0000-0000-0000D9490000}"/>
    <cellStyle name="SAPBEXexcCritical4 2 2 2 14" xfId="31497" xr:uid="{00000000-0005-0000-0000-0000DA490000}"/>
    <cellStyle name="SAPBEXexcCritical4 2 2 2 15" xfId="31498" xr:uid="{00000000-0005-0000-0000-0000DB490000}"/>
    <cellStyle name="SAPBEXexcCritical4 2 2 2 16" xfId="31499" xr:uid="{00000000-0005-0000-0000-0000DC490000}"/>
    <cellStyle name="SAPBEXexcCritical4 2 2 2 17" xfId="31500" xr:uid="{00000000-0005-0000-0000-0000DD490000}"/>
    <cellStyle name="SAPBEXexcCritical4 2 2 2 18" xfId="31501" xr:uid="{00000000-0005-0000-0000-0000DE490000}"/>
    <cellStyle name="SAPBEXexcCritical4 2 2 2 19" xfId="31502" xr:uid="{00000000-0005-0000-0000-0000DF490000}"/>
    <cellStyle name="SAPBEXexcCritical4 2 2 2 2" xfId="1775" xr:uid="{00000000-0005-0000-0000-0000E0490000}"/>
    <cellStyle name="SAPBEXexcCritical4 2 2 2 2 2" xfId="8056" xr:uid="{00000000-0005-0000-0000-0000E1490000}"/>
    <cellStyle name="SAPBEXexcCritical4 2 2 2 2 2 2" xfId="8057" xr:uid="{00000000-0005-0000-0000-0000E2490000}"/>
    <cellStyle name="SAPBEXexcCritical4 2 2 2 2 2 2 2" xfId="8058" xr:uid="{00000000-0005-0000-0000-0000E3490000}"/>
    <cellStyle name="SAPBEXexcCritical4 2 2 2 2 2 2 2 2" xfId="8059" xr:uid="{00000000-0005-0000-0000-0000E4490000}"/>
    <cellStyle name="SAPBEXexcCritical4 2 2 2 2 2 2 3" xfId="8060" xr:uid="{00000000-0005-0000-0000-0000E5490000}"/>
    <cellStyle name="SAPBEXexcCritical4 2 2 2 2 2 3" xfId="8061" xr:uid="{00000000-0005-0000-0000-0000E6490000}"/>
    <cellStyle name="SAPBEXexcCritical4 2 2 2 2 2 3 2" xfId="8062" xr:uid="{00000000-0005-0000-0000-0000E7490000}"/>
    <cellStyle name="SAPBEXexcCritical4 2 2 2 2 2 3 2 2" xfId="8063" xr:uid="{00000000-0005-0000-0000-0000E8490000}"/>
    <cellStyle name="SAPBEXexcCritical4 2 2 2 2 2 4" xfId="8064" xr:uid="{00000000-0005-0000-0000-0000E9490000}"/>
    <cellStyle name="SAPBEXexcCritical4 2 2 2 2 2 4 2" xfId="8065" xr:uid="{00000000-0005-0000-0000-0000EA490000}"/>
    <cellStyle name="SAPBEXexcCritical4 2 2 2 2 3" xfId="8066" xr:uid="{00000000-0005-0000-0000-0000EB490000}"/>
    <cellStyle name="SAPBEXexcCritical4 2 2 2 2 3 2" xfId="8067" xr:uid="{00000000-0005-0000-0000-0000EC490000}"/>
    <cellStyle name="SAPBEXexcCritical4 2 2 2 2 3 2 2" xfId="8068" xr:uid="{00000000-0005-0000-0000-0000ED490000}"/>
    <cellStyle name="SAPBEXexcCritical4 2 2 2 2 3 3" xfId="8069" xr:uid="{00000000-0005-0000-0000-0000EE490000}"/>
    <cellStyle name="SAPBEXexcCritical4 2 2 2 2 4" xfId="8070" xr:uid="{00000000-0005-0000-0000-0000EF490000}"/>
    <cellStyle name="SAPBEXexcCritical4 2 2 2 2 4 2" xfId="8071" xr:uid="{00000000-0005-0000-0000-0000F0490000}"/>
    <cellStyle name="SAPBEXexcCritical4 2 2 2 2 4 2 2" xfId="8072" xr:uid="{00000000-0005-0000-0000-0000F1490000}"/>
    <cellStyle name="SAPBEXexcCritical4 2 2 2 2 5" xfId="8073" xr:uid="{00000000-0005-0000-0000-0000F2490000}"/>
    <cellStyle name="SAPBEXexcCritical4 2 2 2 2 5 2" xfId="8074" xr:uid="{00000000-0005-0000-0000-0000F3490000}"/>
    <cellStyle name="SAPBEXexcCritical4 2 2 2 2 6" xfId="31503" xr:uid="{00000000-0005-0000-0000-0000F4490000}"/>
    <cellStyle name="SAPBEXexcCritical4 2 2 2 2 7" xfId="31504" xr:uid="{00000000-0005-0000-0000-0000F5490000}"/>
    <cellStyle name="SAPBEXexcCritical4 2 2 2 2 8" xfId="49693" xr:uid="{00000000-0005-0000-0000-0000F6490000}"/>
    <cellStyle name="SAPBEXexcCritical4 2 2 2 20" xfId="31505" xr:uid="{00000000-0005-0000-0000-0000F7490000}"/>
    <cellStyle name="SAPBEXexcCritical4 2 2 2 21" xfId="31506" xr:uid="{00000000-0005-0000-0000-0000F8490000}"/>
    <cellStyle name="SAPBEXexcCritical4 2 2 2 22" xfId="31507" xr:uid="{00000000-0005-0000-0000-0000F9490000}"/>
    <cellStyle name="SAPBEXexcCritical4 2 2 2 23" xfId="31508" xr:uid="{00000000-0005-0000-0000-0000FA490000}"/>
    <cellStyle name="SAPBEXexcCritical4 2 2 2 24" xfId="31509" xr:uid="{00000000-0005-0000-0000-0000FB490000}"/>
    <cellStyle name="SAPBEXexcCritical4 2 2 2 25" xfId="31510" xr:uid="{00000000-0005-0000-0000-0000FC490000}"/>
    <cellStyle name="SAPBEXexcCritical4 2 2 2 26" xfId="31511" xr:uid="{00000000-0005-0000-0000-0000FD490000}"/>
    <cellStyle name="SAPBEXexcCritical4 2 2 2 27" xfId="31512" xr:uid="{00000000-0005-0000-0000-0000FE490000}"/>
    <cellStyle name="SAPBEXexcCritical4 2 2 2 28" xfId="48328" xr:uid="{00000000-0005-0000-0000-0000FF490000}"/>
    <cellStyle name="SAPBEXexcCritical4 2 2 2 29" xfId="49178" xr:uid="{00000000-0005-0000-0000-0000004A0000}"/>
    <cellStyle name="SAPBEXexcCritical4 2 2 2 3" xfId="31513" xr:uid="{00000000-0005-0000-0000-0000014A0000}"/>
    <cellStyle name="SAPBEXexcCritical4 2 2 2 4" xfId="31514" xr:uid="{00000000-0005-0000-0000-0000024A0000}"/>
    <cellStyle name="SAPBEXexcCritical4 2 2 2 5" xfId="31515" xr:uid="{00000000-0005-0000-0000-0000034A0000}"/>
    <cellStyle name="SAPBEXexcCritical4 2 2 2 6" xfId="31516" xr:uid="{00000000-0005-0000-0000-0000044A0000}"/>
    <cellStyle name="SAPBEXexcCritical4 2 2 2 7" xfId="31517" xr:uid="{00000000-0005-0000-0000-0000054A0000}"/>
    <cellStyle name="SAPBEXexcCritical4 2 2 2 8" xfId="31518" xr:uid="{00000000-0005-0000-0000-0000064A0000}"/>
    <cellStyle name="SAPBEXexcCritical4 2 2 2 9" xfId="31519" xr:uid="{00000000-0005-0000-0000-0000074A0000}"/>
    <cellStyle name="SAPBEXexcCritical4 2 2 20" xfId="31520" xr:uid="{00000000-0005-0000-0000-0000084A0000}"/>
    <cellStyle name="SAPBEXexcCritical4 2 2 21" xfId="31521" xr:uid="{00000000-0005-0000-0000-0000094A0000}"/>
    <cellStyle name="SAPBEXexcCritical4 2 2 22" xfId="31522" xr:uid="{00000000-0005-0000-0000-00000A4A0000}"/>
    <cellStyle name="SAPBEXexcCritical4 2 2 23" xfId="31523" xr:uid="{00000000-0005-0000-0000-00000B4A0000}"/>
    <cellStyle name="SAPBEXexcCritical4 2 2 24" xfId="31524" xr:uid="{00000000-0005-0000-0000-00000C4A0000}"/>
    <cellStyle name="SAPBEXexcCritical4 2 2 25" xfId="31525" xr:uid="{00000000-0005-0000-0000-00000D4A0000}"/>
    <cellStyle name="SAPBEXexcCritical4 2 2 26" xfId="31526" xr:uid="{00000000-0005-0000-0000-00000E4A0000}"/>
    <cellStyle name="SAPBEXexcCritical4 2 2 27" xfId="31527" xr:uid="{00000000-0005-0000-0000-00000F4A0000}"/>
    <cellStyle name="SAPBEXexcCritical4 2 2 28" xfId="31528" xr:uid="{00000000-0005-0000-0000-0000104A0000}"/>
    <cellStyle name="SAPBEXexcCritical4 2 2 29" xfId="31529" xr:uid="{00000000-0005-0000-0000-0000114A0000}"/>
    <cellStyle name="SAPBEXexcCritical4 2 2 3" xfId="817" xr:uid="{00000000-0005-0000-0000-0000124A0000}"/>
    <cellStyle name="SAPBEXexcCritical4 2 2 3 10" xfId="31530" xr:uid="{00000000-0005-0000-0000-0000134A0000}"/>
    <cellStyle name="SAPBEXexcCritical4 2 2 3 11" xfId="31531" xr:uid="{00000000-0005-0000-0000-0000144A0000}"/>
    <cellStyle name="SAPBEXexcCritical4 2 2 3 12" xfId="31532" xr:uid="{00000000-0005-0000-0000-0000154A0000}"/>
    <cellStyle name="SAPBEXexcCritical4 2 2 3 13" xfId="31533" xr:uid="{00000000-0005-0000-0000-0000164A0000}"/>
    <cellStyle name="SAPBEXexcCritical4 2 2 3 14" xfId="31534" xr:uid="{00000000-0005-0000-0000-0000174A0000}"/>
    <cellStyle name="SAPBEXexcCritical4 2 2 3 15" xfId="31535" xr:uid="{00000000-0005-0000-0000-0000184A0000}"/>
    <cellStyle name="SAPBEXexcCritical4 2 2 3 16" xfId="31536" xr:uid="{00000000-0005-0000-0000-0000194A0000}"/>
    <cellStyle name="SAPBEXexcCritical4 2 2 3 17" xfId="31537" xr:uid="{00000000-0005-0000-0000-00001A4A0000}"/>
    <cellStyle name="SAPBEXexcCritical4 2 2 3 18" xfId="31538" xr:uid="{00000000-0005-0000-0000-00001B4A0000}"/>
    <cellStyle name="SAPBEXexcCritical4 2 2 3 19" xfId="31539" xr:uid="{00000000-0005-0000-0000-00001C4A0000}"/>
    <cellStyle name="SAPBEXexcCritical4 2 2 3 2" xfId="1776" xr:uid="{00000000-0005-0000-0000-00001D4A0000}"/>
    <cellStyle name="SAPBEXexcCritical4 2 2 3 2 2" xfId="8075" xr:uid="{00000000-0005-0000-0000-00001E4A0000}"/>
    <cellStyle name="SAPBEXexcCritical4 2 2 3 2 2 2" xfId="8076" xr:uid="{00000000-0005-0000-0000-00001F4A0000}"/>
    <cellStyle name="SAPBEXexcCritical4 2 2 3 2 2 2 2" xfId="8077" xr:uid="{00000000-0005-0000-0000-0000204A0000}"/>
    <cellStyle name="SAPBEXexcCritical4 2 2 3 2 2 2 2 2" xfId="8078" xr:uid="{00000000-0005-0000-0000-0000214A0000}"/>
    <cellStyle name="SAPBEXexcCritical4 2 2 3 2 2 2 3" xfId="8079" xr:uid="{00000000-0005-0000-0000-0000224A0000}"/>
    <cellStyle name="SAPBEXexcCritical4 2 2 3 2 2 3" xfId="8080" xr:uid="{00000000-0005-0000-0000-0000234A0000}"/>
    <cellStyle name="SAPBEXexcCritical4 2 2 3 2 2 3 2" xfId="8081" xr:uid="{00000000-0005-0000-0000-0000244A0000}"/>
    <cellStyle name="SAPBEXexcCritical4 2 2 3 2 2 3 2 2" xfId="8082" xr:uid="{00000000-0005-0000-0000-0000254A0000}"/>
    <cellStyle name="SAPBEXexcCritical4 2 2 3 2 2 4" xfId="8083" xr:uid="{00000000-0005-0000-0000-0000264A0000}"/>
    <cellStyle name="SAPBEXexcCritical4 2 2 3 2 2 4 2" xfId="8084" xr:uid="{00000000-0005-0000-0000-0000274A0000}"/>
    <cellStyle name="SAPBEXexcCritical4 2 2 3 2 3" xfId="8085" xr:uid="{00000000-0005-0000-0000-0000284A0000}"/>
    <cellStyle name="SAPBEXexcCritical4 2 2 3 2 3 2" xfId="8086" xr:uid="{00000000-0005-0000-0000-0000294A0000}"/>
    <cellStyle name="SAPBEXexcCritical4 2 2 3 2 3 2 2" xfId="8087" xr:uid="{00000000-0005-0000-0000-00002A4A0000}"/>
    <cellStyle name="SAPBEXexcCritical4 2 2 3 2 3 3" xfId="8088" xr:uid="{00000000-0005-0000-0000-00002B4A0000}"/>
    <cellStyle name="SAPBEXexcCritical4 2 2 3 2 4" xfId="8089" xr:uid="{00000000-0005-0000-0000-00002C4A0000}"/>
    <cellStyle name="SAPBEXexcCritical4 2 2 3 2 4 2" xfId="8090" xr:uid="{00000000-0005-0000-0000-00002D4A0000}"/>
    <cellStyle name="SAPBEXexcCritical4 2 2 3 2 4 2 2" xfId="8091" xr:uid="{00000000-0005-0000-0000-00002E4A0000}"/>
    <cellStyle name="SAPBEXexcCritical4 2 2 3 2 5" xfId="8092" xr:uid="{00000000-0005-0000-0000-00002F4A0000}"/>
    <cellStyle name="SAPBEXexcCritical4 2 2 3 2 5 2" xfId="8093" xr:uid="{00000000-0005-0000-0000-0000304A0000}"/>
    <cellStyle name="SAPBEXexcCritical4 2 2 3 2 6" xfId="31540" xr:uid="{00000000-0005-0000-0000-0000314A0000}"/>
    <cellStyle name="SAPBEXexcCritical4 2 2 3 2 7" xfId="31541" xr:uid="{00000000-0005-0000-0000-0000324A0000}"/>
    <cellStyle name="SAPBEXexcCritical4 2 2 3 2 8" xfId="49694" xr:uid="{00000000-0005-0000-0000-0000334A0000}"/>
    <cellStyle name="SAPBEXexcCritical4 2 2 3 20" xfId="31542" xr:uid="{00000000-0005-0000-0000-0000344A0000}"/>
    <cellStyle name="SAPBEXexcCritical4 2 2 3 21" xfId="31543" xr:uid="{00000000-0005-0000-0000-0000354A0000}"/>
    <cellStyle name="SAPBEXexcCritical4 2 2 3 22" xfId="31544" xr:uid="{00000000-0005-0000-0000-0000364A0000}"/>
    <cellStyle name="SAPBEXexcCritical4 2 2 3 23" xfId="31545" xr:uid="{00000000-0005-0000-0000-0000374A0000}"/>
    <cellStyle name="SAPBEXexcCritical4 2 2 3 24" xfId="31546" xr:uid="{00000000-0005-0000-0000-0000384A0000}"/>
    <cellStyle name="SAPBEXexcCritical4 2 2 3 25" xfId="31547" xr:uid="{00000000-0005-0000-0000-0000394A0000}"/>
    <cellStyle name="SAPBEXexcCritical4 2 2 3 26" xfId="31548" xr:uid="{00000000-0005-0000-0000-00003A4A0000}"/>
    <cellStyle name="SAPBEXexcCritical4 2 2 3 27" xfId="31549" xr:uid="{00000000-0005-0000-0000-00003B4A0000}"/>
    <cellStyle name="SAPBEXexcCritical4 2 2 3 28" xfId="48329" xr:uid="{00000000-0005-0000-0000-00003C4A0000}"/>
    <cellStyle name="SAPBEXexcCritical4 2 2 3 29" xfId="49179" xr:uid="{00000000-0005-0000-0000-00003D4A0000}"/>
    <cellStyle name="SAPBEXexcCritical4 2 2 3 3" xfId="31550" xr:uid="{00000000-0005-0000-0000-00003E4A0000}"/>
    <cellStyle name="SAPBEXexcCritical4 2 2 3 4" xfId="31551" xr:uid="{00000000-0005-0000-0000-00003F4A0000}"/>
    <cellStyle name="SAPBEXexcCritical4 2 2 3 5" xfId="31552" xr:uid="{00000000-0005-0000-0000-0000404A0000}"/>
    <cellStyle name="SAPBEXexcCritical4 2 2 3 6" xfId="31553" xr:uid="{00000000-0005-0000-0000-0000414A0000}"/>
    <cellStyle name="SAPBEXexcCritical4 2 2 3 7" xfId="31554" xr:uid="{00000000-0005-0000-0000-0000424A0000}"/>
    <cellStyle name="SAPBEXexcCritical4 2 2 3 8" xfId="31555" xr:uid="{00000000-0005-0000-0000-0000434A0000}"/>
    <cellStyle name="SAPBEXexcCritical4 2 2 3 9" xfId="31556" xr:uid="{00000000-0005-0000-0000-0000444A0000}"/>
    <cellStyle name="SAPBEXexcCritical4 2 2 30" xfId="31557" xr:uid="{00000000-0005-0000-0000-0000454A0000}"/>
    <cellStyle name="SAPBEXexcCritical4 2 2 31" xfId="31558" xr:uid="{00000000-0005-0000-0000-0000464A0000}"/>
    <cellStyle name="SAPBEXexcCritical4 2 2 32" xfId="31559" xr:uid="{00000000-0005-0000-0000-0000474A0000}"/>
    <cellStyle name="SAPBEXexcCritical4 2 2 33" xfId="48330" xr:uid="{00000000-0005-0000-0000-0000484A0000}"/>
    <cellStyle name="SAPBEXexcCritical4 2 2 34" xfId="49177" xr:uid="{00000000-0005-0000-0000-0000494A0000}"/>
    <cellStyle name="SAPBEXexcCritical4 2 2 4" xfId="818" xr:uid="{00000000-0005-0000-0000-00004A4A0000}"/>
    <cellStyle name="SAPBEXexcCritical4 2 2 4 10" xfId="31560" xr:uid="{00000000-0005-0000-0000-00004B4A0000}"/>
    <cellStyle name="SAPBEXexcCritical4 2 2 4 11" xfId="31561" xr:uid="{00000000-0005-0000-0000-00004C4A0000}"/>
    <cellStyle name="SAPBEXexcCritical4 2 2 4 12" xfId="31562" xr:uid="{00000000-0005-0000-0000-00004D4A0000}"/>
    <cellStyle name="SAPBEXexcCritical4 2 2 4 13" xfId="31563" xr:uid="{00000000-0005-0000-0000-00004E4A0000}"/>
    <cellStyle name="SAPBEXexcCritical4 2 2 4 14" xfId="31564" xr:uid="{00000000-0005-0000-0000-00004F4A0000}"/>
    <cellStyle name="SAPBEXexcCritical4 2 2 4 15" xfId="31565" xr:uid="{00000000-0005-0000-0000-0000504A0000}"/>
    <cellStyle name="SAPBEXexcCritical4 2 2 4 16" xfId="31566" xr:uid="{00000000-0005-0000-0000-0000514A0000}"/>
    <cellStyle name="SAPBEXexcCritical4 2 2 4 17" xfId="31567" xr:uid="{00000000-0005-0000-0000-0000524A0000}"/>
    <cellStyle name="SAPBEXexcCritical4 2 2 4 18" xfId="31568" xr:uid="{00000000-0005-0000-0000-0000534A0000}"/>
    <cellStyle name="SAPBEXexcCritical4 2 2 4 19" xfId="31569" xr:uid="{00000000-0005-0000-0000-0000544A0000}"/>
    <cellStyle name="SAPBEXexcCritical4 2 2 4 2" xfId="1777" xr:uid="{00000000-0005-0000-0000-0000554A0000}"/>
    <cellStyle name="SAPBEXexcCritical4 2 2 4 2 2" xfId="8094" xr:uid="{00000000-0005-0000-0000-0000564A0000}"/>
    <cellStyle name="SAPBEXexcCritical4 2 2 4 2 2 2" xfId="8095" xr:uid="{00000000-0005-0000-0000-0000574A0000}"/>
    <cellStyle name="SAPBEXexcCritical4 2 2 4 2 2 2 2" xfId="8096" xr:uid="{00000000-0005-0000-0000-0000584A0000}"/>
    <cellStyle name="SAPBEXexcCritical4 2 2 4 2 2 2 2 2" xfId="8097" xr:uid="{00000000-0005-0000-0000-0000594A0000}"/>
    <cellStyle name="SAPBEXexcCritical4 2 2 4 2 2 2 3" xfId="8098" xr:uid="{00000000-0005-0000-0000-00005A4A0000}"/>
    <cellStyle name="SAPBEXexcCritical4 2 2 4 2 2 3" xfId="8099" xr:uid="{00000000-0005-0000-0000-00005B4A0000}"/>
    <cellStyle name="SAPBEXexcCritical4 2 2 4 2 2 3 2" xfId="8100" xr:uid="{00000000-0005-0000-0000-00005C4A0000}"/>
    <cellStyle name="SAPBEXexcCritical4 2 2 4 2 2 3 2 2" xfId="8101" xr:uid="{00000000-0005-0000-0000-00005D4A0000}"/>
    <cellStyle name="SAPBEXexcCritical4 2 2 4 2 2 4" xfId="8102" xr:uid="{00000000-0005-0000-0000-00005E4A0000}"/>
    <cellStyle name="SAPBEXexcCritical4 2 2 4 2 2 4 2" xfId="8103" xr:uid="{00000000-0005-0000-0000-00005F4A0000}"/>
    <cellStyle name="SAPBEXexcCritical4 2 2 4 2 3" xfId="8104" xr:uid="{00000000-0005-0000-0000-0000604A0000}"/>
    <cellStyle name="SAPBEXexcCritical4 2 2 4 2 3 2" xfId="8105" xr:uid="{00000000-0005-0000-0000-0000614A0000}"/>
    <cellStyle name="SAPBEXexcCritical4 2 2 4 2 3 2 2" xfId="8106" xr:uid="{00000000-0005-0000-0000-0000624A0000}"/>
    <cellStyle name="SAPBEXexcCritical4 2 2 4 2 3 3" xfId="8107" xr:uid="{00000000-0005-0000-0000-0000634A0000}"/>
    <cellStyle name="SAPBEXexcCritical4 2 2 4 2 4" xfId="8108" xr:uid="{00000000-0005-0000-0000-0000644A0000}"/>
    <cellStyle name="SAPBEXexcCritical4 2 2 4 2 4 2" xfId="8109" xr:uid="{00000000-0005-0000-0000-0000654A0000}"/>
    <cellStyle name="SAPBEXexcCritical4 2 2 4 2 4 2 2" xfId="8110" xr:uid="{00000000-0005-0000-0000-0000664A0000}"/>
    <cellStyle name="SAPBEXexcCritical4 2 2 4 2 5" xfId="8111" xr:uid="{00000000-0005-0000-0000-0000674A0000}"/>
    <cellStyle name="SAPBEXexcCritical4 2 2 4 2 5 2" xfId="8112" xr:uid="{00000000-0005-0000-0000-0000684A0000}"/>
    <cellStyle name="SAPBEXexcCritical4 2 2 4 2 6" xfId="31570" xr:uid="{00000000-0005-0000-0000-0000694A0000}"/>
    <cellStyle name="SAPBEXexcCritical4 2 2 4 2 7" xfId="31571" xr:uid="{00000000-0005-0000-0000-00006A4A0000}"/>
    <cellStyle name="SAPBEXexcCritical4 2 2 4 2 8" xfId="49695" xr:uid="{00000000-0005-0000-0000-00006B4A0000}"/>
    <cellStyle name="SAPBEXexcCritical4 2 2 4 20" xfId="31572" xr:uid="{00000000-0005-0000-0000-00006C4A0000}"/>
    <cellStyle name="SAPBEXexcCritical4 2 2 4 21" xfId="31573" xr:uid="{00000000-0005-0000-0000-00006D4A0000}"/>
    <cellStyle name="SAPBEXexcCritical4 2 2 4 22" xfId="31574" xr:uid="{00000000-0005-0000-0000-00006E4A0000}"/>
    <cellStyle name="SAPBEXexcCritical4 2 2 4 23" xfId="31575" xr:uid="{00000000-0005-0000-0000-00006F4A0000}"/>
    <cellStyle name="SAPBEXexcCritical4 2 2 4 24" xfId="31576" xr:uid="{00000000-0005-0000-0000-0000704A0000}"/>
    <cellStyle name="SAPBEXexcCritical4 2 2 4 25" xfId="31577" xr:uid="{00000000-0005-0000-0000-0000714A0000}"/>
    <cellStyle name="SAPBEXexcCritical4 2 2 4 26" xfId="31578" xr:uid="{00000000-0005-0000-0000-0000724A0000}"/>
    <cellStyle name="SAPBEXexcCritical4 2 2 4 27" xfId="31579" xr:uid="{00000000-0005-0000-0000-0000734A0000}"/>
    <cellStyle name="SAPBEXexcCritical4 2 2 4 28" xfId="48331" xr:uid="{00000000-0005-0000-0000-0000744A0000}"/>
    <cellStyle name="SAPBEXexcCritical4 2 2 4 29" xfId="49180" xr:uid="{00000000-0005-0000-0000-0000754A0000}"/>
    <cellStyle name="SAPBEXexcCritical4 2 2 4 3" xfId="31580" xr:uid="{00000000-0005-0000-0000-0000764A0000}"/>
    <cellStyle name="SAPBEXexcCritical4 2 2 4 4" xfId="31581" xr:uid="{00000000-0005-0000-0000-0000774A0000}"/>
    <cellStyle name="SAPBEXexcCritical4 2 2 4 5" xfId="31582" xr:uid="{00000000-0005-0000-0000-0000784A0000}"/>
    <cellStyle name="SAPBEXexcCritical4 2 2 4 6" xfId="31583" xr:uid="{00000000-0005-0000-0000-0000794A0000}"/>
    <cellStyle name="SAPBEXexcCritical4 2 2 4 7" xfId="31584" xr:uid="{00000000-0005-0000-0000-00007A4A0000}"/>
    <cellStyle name="SAPBEXexcCritical4 2 2 4 8" xfId="31585" xr:uid="{00000000-0005-0000-0000-00007B4A0000}"/>
    <cellStyle name="SAPBEXexcCritical4 2 2 4 9" xfId="31586" xr:uid="{00000000-0005-0000-0000-00007C4A0000}"/>
    <cellStyle name="SAPBEXexcCritical4 2 2 5" xfId="819" xr:uid="{00000000-0005-0000-0000-00007D4A0000}"/>
    <cellStyle name="SAPBEXexcCritical4 2 2 5 10" xfId="31587" xr:uid="{00000000-0005-0000-0000-00007E4A0000}"/>
    <cellStyle name="SAPBEXexcCritical4 2 2 5 11" xfId="31588" xr:uid="{00000000-0005-0000-0000-00007F4A0000}"/>
    <cellStyle name="SAPBEXexcCritical4 2 2 5 12" xfId="31589" xr:uid="{00000000-0005-0000-0000-0000804A0000}"/>
    <cellStyle name="SAPBEXexcCritical4 2 2 5 13" xfId="31590" xr:uid="{00000000-0005-0000-0000-0000814A0000}"/>
    <cellStyle name="SAPBEXexcCritical4 2 2 5 14" xfId="31591" xr:uid="{00000000-0005-0000-0000-0000824A0000}"/>
    <cellStyle name="SAPBEXexcCritical4 2 2 5 15" xfId="31592" xr:uid="{00000000-0005-0000-0000-0000834A0000}"/>
    <cellStyle name="SAPBEXexcCritical4 2 2 5 16" xfId="31593" xr:uid="{00000000-0005-0000-0000-0000844A0000}"/>
    <cellStyle name="SAPBEXexcCritical4 2 2 5 17" xfId="31594" xr:uid="{00000000-0005-0000-0000-0000854A0000}"/>
    <cellStyle name="SAPBEXexcCritical4 2 2 5 18" xfId="31595" xr:uid="{00000000-0005-0000-0000-0000864A0000}"/>
    <cellStyle name="SAPBEXexcCritical4 2 2 5 19" xfId="31596" xr:uid="{00000000-0005-0000-0000-0000874A0000}"/>
    <cellStyle name="SAPBEXexcCritical4 2 2 5 2" xfId="1778" xr:uid="{00000000-0005-0000-0000-0000884A0000}"/>
    <cellStyle name="SAPBEXexcCritical4 2 2 5 2 2" xfId="8113" xr:uid="{00000000-0005-0000-0000-0000894A0000}"/>
    <cellStyle name="SAPBEXexcCritical4 2 2 5 2 2 2" xfId="8114" xr:uid="{00000000-0005-0000-0000-00008A4A0000}"/>
    <cellStyle name="SAPBEXexcCritical4 2 2 5 2 2 2 2" xfId="8115" xr:uid="{00000000-0005-0000-0000-00008B4A0000}"/>
    <cellStyle name="SAPBEXexcCritical4 2 2 5 2 2 2 2 2" xfId="8116" xr:uid="{00000000-0005-0000-0000-00008C4A0000}"/>
    <cellStyle name="SAPBEXexcCritical4 2 2 5 2 2 2 3" xfId="8117" xr:uid="{00000000-0005-0000-0000-00008D4A0000}"/>
    <cellStyle name="SAPBEXexcCritical4 2 2 5 2 2 3" xfId="8118" xr:uid="{00000000-0005-0000-0000-00008E4A0000}"/>
    <cellStyle name="SAPBEXexcCritical4 2 2 5 2 2 3 2" xfId="8119" xr:uid="{00000000-0005-0000-0000-00008F4A0000}"/>
    <cellStyle name="SAPBEXexcCritical4 2 2 5 2 2 3 2 2" xfId="8120" xr:uid="{00000000-0005-0000-0000-0000904A0000}"/>
    <cellStyle name="SAPBEXexcCritical4 2 2 5 2 2 4" xfId="8121" xr:uid="{00000000-0005-0000-0000-0000914A0000}"/>
    <cellStyle name="SAPBEXexcCritical4 2 2 5 2 2 4 2" xfId="8122" xr:uid="{00000000-0005-0000-0000-0000924A0000}"/>
    <cellStyle name="SAPBEXexcCritical4 2 2 5 2 3" xfId="8123" xr:uid="{00000000-0005-0000-0000-0000934A0000}"/>
    <cellStyle name="SAPBEXexcCritical4 2 2 5 2 3 2" xfId="8124" xr:uid="{00000000-0005-0000-0000-0000944A0000}"/>
    <cellStyle name="SAPBEXexcCritical4 2 2 5 2 3 2 2" xfId="8125" xr:uid="{00000000-0005-0000-0000-0000954A0000}"/>
    <cellStyle name="SAPBEXexcCritical4 2 2 5 2 3 3" xfId="8126" xr:uid="{00000000-0005-0000-0000-0000964A0000}"/>
    <cellStyle name="SAPBEXexcCritical4 2 2 5 2 4" xfId="8127" xr:uid="{00000000-0005-0000-0000-0000974A0000}"/>
    <cellStyle name="SAPBEXexcCritical4 2 2 5 2 4 2" xfId="8128" xr:uid="{00000000-0005-0000-0000-0000984A0000}"/>
    <cellStyle name="SAPBEXexcCritical4 2 2 5 2 4 2 2" xfId="8129" xr:uid="{00000000-0005-0000-0000-0000994A0000}"/>
    <cellStyle name="SAPBEXexcCritical4 2 2 5 2 5" xfId="8130" xr:uid="{00000000-0005-0000-0000-00009A4A0000}"/>
    <cellStyle name="SAPBEXexcCritical4 2 2 5 2 5 2" xfId="8131" xr:uid="{00000000-0005-0000-0000-00009B4A0000}"/>
    <cellStyle name="SAPBEXexcCritical4 2 2 5 2 6" xfId="31597" xr:uid="{00000000-0005-0000-0000-00009C4A0000}"/>
    <cellStyle name="SAPBEXexcCritical4 2 2 5 2 7" xfId="31598" xr:uid="{00000000-0005-0000-0000-00009D4A0000}"/>
    <cellStyle name="SAPBEXexcCritical4 2 2 5 2 8" xfId="49696" xr:uid="{00000000-0005-0000-0000-00009E4A0000}"/>
    <cellStyle name="SAPBEXexcCritical4 2 2 5 20" xfId="31599" xr:uid="{00000000-0005-0000-0000-00009F4A0000}"/>
    <cellStyle name="SAPBEXexcCritical4 2 2 5 21" xfId="31600" xr:uid="{00000000-0005-0000-0000-0000A04A0000}"/>
    <cellStyle name="SAPBEXexcCritical4 2 2 5 22" xfId="31601" xr:uid="{00000000-0005-0000-0000-0000A14A0000}"/>
    <cellStyle name="SAPBEXexcCritical4 2 2 5 23" xfId="31602" xr:uid="{00000000-0005-0000-0000-0000A24A0000}"/>
    <cellStyle name="SAPBEXexcCritical4 2 2 5 24" xfId="31603" xr:uid="{00000000-0005-0000-0000-0000A34A0000}"/>
    <cellStyle name="SAPBEXexcCritical4 2 2 5 25" xfId="31604" xr:uid="{00000000-0005-0000-0000-0000A44A0000}"/>
    <cellStyle name="SAPBEXexcCritical4 2 2 5 26" xfId="31605" xr:uid="{00000000-0005-0000-0000-0000A54A0000}"/>
    <cellStyle name="SAPBEXexcCritical4 2 2 5 27" xfId="31606" xr:uid="{00000000-0005-0000-0000-0000A64A0000}"/>
    <cellStyle name="SAPBEXexcCritical4 2 2 5 28" xfId="48332" xr:uid="{00000000-0005-0000-0000-0000A74A0000}"/>
    <cellStyle name="SAPBEXexcCritical4 2 2 5 29" xfId="49181" xr:uid="{00000000-0005-0000-0000-0000A84A0000}"/>
    <cellStyle name="SAPBEXexcCritical4 2 2 5 3" xfId="31607" xr:uid="{00000000-0005-0000-0000-0000A94A0000}"/>
    <cellStyle name="SAPBEXexcCritical4 2 2 5 4" xfId="31608" xr:uid="{00000000-0005-0000-0000-0000AA4A0000}"/>
    <cellStyle name="SAPBEXexcCritical4 2 2 5 5" xfId="31609" xr:uid="{00000000-0005-0000-0000-0000AB4A0000}"/>
    <cellStyle name="SAPBEXexcCritical4 2 2 5 6" xfId="31610" xr:uid="{00000000-0005-0000-0000-0000AC4A0000}"/>
    <cellStyle name="SAPBEXexcCritical4 2 2 5 7" xfId="31611" xr:uid="{00000000-0005-0000-0000-0000AD4A0000}"/>
    <cellStyle name="SAPBEXexcCritical4 2 2 5 8" xfId="31612" xr:uid="{00000000-0005-0000-0000-0000AE4A0000}"/>
    <cellStyle name="SAPBEXexcCritical4 2 2 5 9" xfId="31613" xr:uid="{00000000-0005-0000-0000-0000AF4A0000}"/>
    <cellStyle name="SAPBEXexcCritical4 2 2 6" xfId="820" xr:uid="{00000000-0005-0000-0000-0000B04A0000}"/>
    <cellStyle name="SAPBEXexcCritical4 2 2 6 10" xfId="31614" xr:uid="{00000000-0005-0000-0000-0000B14A0000}"/>
    <cellStyle name="SAPBEXexcCritical4 2 2 6 11" xfId="31615" xr:uid="{00000000-0005-0000-0000-0000B24A0000}"/>
    <cellStyle name="SAPBEXexcCritical4 2 2 6 12" xfId="31616" xr:uid="{00000000-0005-0000-0000-0000B34A0000}"/>
    <cellStyle name="SAPBEXexcCritical4 2 2 6 13" xfId="31617" xr:uid="{00000000-0005-0000-0000-0000B44A0000}"/>
    <cellStyle name="SAPBEXexcCritical4 2 2 6 14" xfId="31618" xr:uid="{00000000-0005-0000-0000-0000B54A0000}"/>
    <cellStyle name="SAPBEXexcCritical4 2 2 6 15" xfId="31619" xr:uid="{00000000-0005-0000-0000-0000B64A0000}"/>
    <cellStyle name="SAPBEXexcCritical4 2 2 6 16" xfId="31620" xr:uid="{00000000-0005-0000-0000-0000B74A0000}"/>
    <cellStyle name="SAPBEXexcCritical4 2 2 6 17" xfId="31621" xr:uid="{00000000-0005-0000-0000-0000B84A0000}"/>
    <cellStyle name="SAPBEXexcCritical4 2 2 6 18" xfId="31622" xr:uid="{00000000-0005-0000-0000-0000B94A0000}"/>
    <cellStyle name="SAPBEXexcCritical4 2 2 6 19" xfId="31623" xr:uid="{00000000-0005-0000-0000-0000BA4A0000}"/>
    <cellStyle name="SAPBEXexcCritical4 2 2 6 2" xfId="1779" xr:uid="{00000000-0005-0000-0000-0000BB4A0000}"/>
    <cellStyle name="SAPBEXexcCritical4 2 2 6 2 2" xfId="8132" xr:uid="{00000000-0005-0000-0000-0000BC4A0000}"/>
    <cellStyle name="SAPBEXexcCritical4 2 2 6 2 2 2" xfId="8133" xr:uid="{00000000-0005-0000-0000-0000BD4A0000}"/>
    <cellStyle name="SAPBEXexcCritical4 2 2 6 2 2 2 2" xfId="8134" xr:uid="{00000000-0005-0000-0000-0000BE4A0000}"/>
    <cellStyle name="SAPBEXexcCritical4 2 2 6 2 2 2 2 2" xfId="8135" xr:uid="{00000000-0005-0000-0000-0000BF4A0000}"/>
    <cellStyle name="SAPBEXexcCritical4 2 2 6 2 2 2 3" xfId="8136" xr:uid="{00000000-0005-0000-0000-0000C04A0000}"/>
    <cellStyle name="SAPBEXexcCritical4 2 2 6 2 2 3" xfId="8137" xr:uid="{00000000-0005-0000-0000-0000C14A0000}"/>
    <cellStyle name="SAPBEXexcCritical4 2 2 6 2 2 3 2" xfId="8138" xr:uid="{00000000-0005-0000-0000-0000C24A0000}"/>
    <cellStyle name="SAPBEXexcCritical4 2 2 6 2 2 3 2 2" xfId="8139" xr:uid="{00000000-0005-0000-0000-0000C34A0000}"/>
    <cellStyle name="SAPBEXexcCritical4 2 2 6 2 2 4" xfId="8140" xr:uid="{00000000-0005-0000-0000-0000C44A0000}"/>
    <cellStyle name="SAPBEXexcCritical4 2 2 6 2 2 4 2" xfId="8141" xr:uid="{00000000-0005-0000-0000-0000C54A0000}"/>
    <cellStyle name="SAPBEXexcCritical4 2 2 6 2 3" xfId="8142" xr:uid="{00000000-0005-0000-0000-0000C64A0000}"/>
    <cellStyle name="SAPBEXexcCritical4 2 2 6 2 3 2" xfId="8143" xr:uid="{00000000-0005-0000-0000-0000C74A0000}"/>
    <cellStyle name="SAPBEXexcCritical4 2 2 6 2 3 2 2" xfId="8144" xr:uid="{00000000-0005-0000-0000-0000C84A0000}"/>
    <cellStyle name="SAPBEXexcCritical4 2 2 6 2 3 3" xfId="8145" xr:uid="{00000000-0005-0000-0000-0000C94A0000}"/>
    <cellStyle name="SAPBEXexcCritical4 2 2 6 2 4" xfId="8146" xr:uid="{00000000-0005-0000-0000-0000CA4A0000}"/>
    <cellStyle name="SAPBEXexcCritical4 2 2 6 2 4 2" xfId="8147" xr:uid="{00000000-0005-0000-0000-0000CB4A0000}"/>
    <cellStyle name="SAPBEXexcCritical4 2 2 6 2 4 2 2" xfId="8148" xr:uid="{00000000-0005-0000-0000-0000CC4A0000}"/>
    <cellStyle name="SAPBEXexcCritical4 2 2 6 2 5" xfId="8149" xr:uid="{00000000-0005-0000-0000-0000CD4A0000}"/>
    <cellStyle name="SAPBEXexcCritical4 2 2 6 2 5 2" xfId="8150" xr:uid="{00000000-0005-0000-0000-0000CE4A0000}"/>
    <cellStyle name="SAPBEXexcCritical4 2 2 6 2 6" xfId="31624" xr:uid="{00000000-0005-0000-0000-0000CF4A0000}"/>
    <cellStyle name="SAPBEXexcCritical4 2 2 6 2 7" xfId="31625" xr:uid="{00000000-0005-0000-0000-0000D04A0000}"/>
    <cellStyle name="SAPBEXexcCritical4 2 2 6 2 8" xfId="49697" xr:uid="{00000000-0005-0000-0000-0000D14A0000}"/>
    <cellStyle name="SAPBEXexcCritical4 2 2 6 20" xfId="31626" xr:uid="{00000000-0005-0000-0000-0000D24A0000}"/>
    <cellStyle name="SAPBEXexcCritical4 2 2 6 21" xfId="31627" xr:uid="{00000000-0005-0000-0000-0000D34A0000}"/>
    <cellStyle name="SAPBEXexcCritical4 2 2 6 22" xfId="31628" xr:uid="{00000000-0005-0000-0000-0000D44A0000}"/>
    <cellStyle name="SAPBEXexcCritical4 2 2 6 23" xfId="31629" xr:uid="{00000000-0005-0000-0000-0000D54A0000}"/>
    <cellStyle name="SAPBEXexcCritical4 2 2 6 24" xfId="31630" xr:uid="{00000000-0005-0000-0000-0000D64A0000}"/>
    <cellStyle name="SAPBEXexcCritical4 2 2 6 25" xfId="31631" xr:uid="{00000000-0005-0000-0000-0000D74A0000}"/>
    <cellStyle name="SAPBEXexcCritical4 2 2 6 26" xfId="31632" xr:uid="{00000000-0005-0000-0000-0000D84A0000}"/>
    <cellStyle name="SAPBEXexcCritical4 2 2 6 27" xfId="31633" xr:uid="{00000000-0005-0000-0000-0000D94A0000}"/>
    <cellStyle name="SAPBEXexcCritical4 2 2 6 28" xfId="48333" xr:uid="{00000000-0005-0000-0000-0000DA4A0000}"/>
    <cellStyle name="SAPBEXexcCritical4 2 2 6 29" xfId="49182" xr:uid="{00000000-0005-0000-0000-0000DB4A0000}"/>
    <cellStyle name="SAPBEXexcCritical4 2 2 6 3" xfId="31634" xr:uid="{00000000-0005-0000-0000-0000DC4A0000}"/>
    <cellStyle name="SAPBEXexcCritical4 2 2 6 4" xfId="31635" xr:uid="{00000000-0005-0000-0000-0000DD4A0000}"/>
    <cellStyle name="SAPBEXexcCritical4 2 2 6 5" xfId="31636" xr:uid="{00000000-0005-0000-0000-0000DE4A0000}"/>
    <cellStyle name="SAPBEXexcCritical4 2 2 6 6" xfId="31637" xr:uid="{00000000-0005-0000-0000-0000DF4A0000}"/>
    <cellStyle name="SAPBEXexcCritical4 2 2 6 7" xfId="31638" xr:uid="{00000000-0005-0000-0000-0000E04A0000}"/>
    <cellStyle name="SAPBEXexcCritical4 2 2 6 8" xfId="31639" xr:uid="{00000000-0005-0000-0000-0000E14A0000}"/>
    <cellStyle name="SAPBEXexcCritical4 2 2 6 9" xfId="31640" xr:uid="{00000000-0005-0000-0000-0000E24A0000}"/>
    <cellStyle name="SAPBEXexcCritical4 2 2 7" xfId="1780" xr:uid="{00000000-0005-0000-0000-0000E34A0000}"/>
    <cellStyle name="SAPBEXexcCritical4 2 2 7 2" xfId="8151" xr:uid="{00000000-0005-0000-0000-0000E44A0000}"/>
    <cellStyle name="SAPBEXexcCritical4 2 2 7 2 2" xfId="8152" xr:uid="{00000000-0005-0000-0000-0000E54A0000}"/>
    <cellStyle name="SAPBEXexcCritical4 2 2 7 2 2 2" xfId="8153" xr:uid="{00000000-0005-0000-0000-0000E64A0000}"/>
    <cellStyle name="SAPBEXexcCritical4 2 2 7 2 2 2 2" xfId="8154" xr:uid="{00000000-0005-0000-0000-0000E74A0000}"/>
    <cellStyle name="SAPBEXexcCritical4 2 2 7 2 2 3" xfId="8155" xr:uid="{00000000-0005-0000-0000-0000E84A0000}"/>
    <cellStyle name="SAPBEXexcCritical4 2 2 7 2 3" xfId="8156" xr:uid="{00000000-0005-0000-0000-0000E94A0000}"/>
    <cellStyle name="SAPBEXexcCritical4 2 2 7 2 3 2" xfId="8157" xr:uid="{00000000-0005-0000-0000-0000EA4A0000}"/>
    <cellStyle name="SAPBEXexcCritical4 2 2 7 2 3 2 2" xfId="8158" xr:uid="{00000000-0005-0000-0000-0000EB4A0000}"/>
    <cellStyle name="SAPBEXexcCritical4 2 2 7 2 4" xfId="8159" xr:uid="{00000000-0005-0000-0000-0000EC4A0000}"/>
    <cellStyle name="SAPBEXexcCritical4 2 2 7 2 4 2" xfId="8160" xr:uid="{00000000-0005-0000-0000-0000ED4A0000}"/>
    <cellStyle name="SAPBEXexcCritical4 2 2 7 3" xfId="8161" xr:uid="{00000000-0005-0000-0000-0000EE4A0000}"/>
    <cellStyle name="SAPBEXexcCritical4 2 2 7 3 2" xfId="8162" xr:uid="{00000000-0005-0000-0000-0000EF4A0000}"/>
    <cellStyle name="SAPBEXexcCritical4 2 2 7 3 2 2" xfId="8163" xr:uid="{00000000-0005-0000-0000-0000F04A0000}"/>
    <cellStyle name="SAPBEXexcCritical4 2 2 7 3 3" xfId="8164" xr:uid="{00000000-0005-0000-0000-0000F14A0000}"/>
    <cellStyle name="SAPBEXexcCritical4 2 2 7 4" xfId="8165" xr:uid="{00000000-0005-0000-0000-0000F24A0000}"/>
    <cellStyle name="SAPBEXexcCritical4 2 2 7 4 2" xfId="8166" xr:uid="{00000000-0005-0000-0000-0000F34A0000}"/>
    <cellStyle name="SAPBEXexcCritical4 2 2 7 4 2 2" xfId="8167" xr:uid="{00000000-0005-0000-0000-0000F44A0000}"/>
    <cellStyle name="SAPBEXexcCritical4 2 2 7 5" xfId="8168" xr:uid="{00000000-0005-0000-0000-0000F54A0000}"/>
    <cellStyle name="SAPBEXexcCritical4 2 2 7 5 2" xfId="8169" xr:uid="{00000000-0005-0000-0000-0000F64A0000}"/>
    <cellStyle name="SAPBEXexcCritical4 2 2 7 6" xfId="31641" xr:uid="{00000000-0005-0000-0000-0000F74A0000}"/>
    <cellStyle name="SAPBEXexcCritical4 2 2 7 7" xfId="31642" xr:uid="{00000000-0005-0000-0000-0000F84A0000}"/>
    <cellStyle name="SAPBEXexcCritical4 2 2 7 8" xfId="49692" xr:uid="{00000000-0005-0000-0000-0000F94A0000}"/>
    <cellStyle name="SAPBEXexcCritical4 2 2 8" xfId="31643" xr:uid="{00000000-0005-0000-0000-0000FA4A0000}"/>
    <cellStyle name="SAPBEXexcCritical4 2 2 9" xfId="31644" xr:uid="{00000000-0005-0000-0000-0000FB4A0000}"/>
    <cellStyle name="SAPBEXexcCritical4 2 20" xfId="31645" xr:uid="{00000000-0005-0000-0000-0000FC4A0000}"/>
    <cellStyle name="SAPBEXexcCritical4 2 21" xfId="31646" xr:uid="{00000000-0005-0000-0000-0000FD4A0000}"/>
    <cellStyle name="SAPBEXexcCritical4 2 22" xfId="31647" xr:uid="{00000000-0005-0000-0000-0000FE4A0000}"/>
    <cellStyle name="SAPBEXexcCritical4 2 23" xfId="31648" xr:uid="{00000000-0005-0000-0000-0000FF4A0000}"/>
    <cellStyle name="SAPBEXexcCritical4 2 24" xfId="31649" xr:uid="{00000000-0005-0000-0000-0000004B0000}"/>
    <cellStyle name="SAPBEXexcCritical4 2 25" xfId="31650" xr:uid="{00000000-0005-0000-0000-0000014B0000}"/>
    <cellStyle name="SAPBEXexcCritical4 2 26" xfId="31651" xr:uid="{00000000-0005-0000-0000-0000024B0000}"/>
    <cellStyle name="SAPBEXexcCritical4 2 27" xfId="31652" xr:uid="{00000000-0005-0000-0000-0000034B0000}"/>
    <cellStyle name="SAPBEXexcCritical4 2 28" xfId="31653" xr:uid="{00000000-0005-0000-0000-0000044B0000}"/>
    <cellStyle name="SAPBEXexcCritical4 2 29" xfId="31654" xr:uid="{00000000-0005-0000-0000-0000054B0000}"/>
    <cellStyle name="SAPBEXexcCritical4 2 3" xfId="821" xr:uid="{00000000-0005-0000-0000-0000064B0000}"/>
    <cellStyle name="SAPBEXexcCritical4 2 3 10" xfId="31655" xr:uid="{00000000-0005-0000-0000-0000074B0000}"/>
    <cellStyle name="SAPBEXexcCritical4 2 3 11" xfId="31656" xr:uid="{00000000-0005-0000-0000-0000084B0000}"/>
    <cellStyle name="SAPBEXexcCritical4 2 3 12" xfId="31657" xr:uid="{00000000-0005-0000-0000-0000094B0000}"/>
    <cellStyle name="SAPBEXexcCritical4 2 3 13" xfId="31658" xr:uid="{00000000-0005-0000-0000-00000A4B0000}"/>
    <cellStyle name="SAPBEXexcCritical4 2 3 14" xfId="31659" xr:uid="{00000000-0005-0000-0000-00000B4B0000}"/>
    <cellStyle name="SAPBEXexcCritical4 2 3 15" xfId="31660" xr:uid="{00000000-0005-0000-0000-00000C4B0000}"/>
    <cellStyle name="SAPBEXexcCritical4 2 3 16" xfId="31661" xr:uid="{00000000-0005-0000-0000-00000D4B0000}"/>
    <cellStyle name="SAPBEXexcCritical4 2 3 17" xfId="31662" xr:uid="{00000000-0005-0000-0000-00000E4B0000}"/>
    <cellStyle name="SAPBEXexcCritical4 2 3 18" xfId="31663" xr:uid="{00000000-0005-0000-0000-00000F4B0000}"/>
    <cellStyle name="SAPBEXexcCritical4 2 3 19" xfId="31664" xr:uid="{00000000-0005-0000-0000-0000104B0000}"/>
    <cellStyle name="SAPBEXexcCritical4 2 3 2" xfId="1781" xr:uid="{00000000-0005-0000-0000-0000114B0000}"/>
    <cellStyle name="SAPBEXexcCritical4 2 3 2 2" xfId="8170" xr:uid="{00000000-0005-0000-0000-0000124B0000}"/>
    <cellStyle name="SAPBEXexcCritical4 2 3 2 2 2" xfId="8171" xr:uid="{00000000-0005-0000-0000-0000134B0000}"/>
    <cellStyle name="SAPBEXexcCritical4 2 3 2 2 2 2" xfId="8172" xr:uid="{00000000-0005-0000-0000-0000144B0000}"/>
    <cellStyle name="SAPBEXexcCritical4 2 3 2 2 2 2 2" xfId="8173" xr:uid="{00000000-0005-0000-0000-0000154B0000}"/>
    <cellStyle name="SAPBEXexcCritical4 2 3 2 2 2 3" xfId="8174" xr:uid="{00000000-0005-0000-0000-0000164B0000}"/>
    <cellStyle name="SAPBEXexcCritical4 2 3 2 2 3" xfId="8175" xr:uid="{00000000-0005-0000-0000-0000174B0000}"/>
    <cellStyle name="SAPBEXexcCritical4 2 3 2 2 3 2" xfId="8176" xr:uid="{00000000-0005-0000-0000-0000184B0000}"/>
    <cellStyle name="SAPBEXexcCritical4 2 3 2 2 3 2 2" xfId="8177" xr:uid="{00000000-0005-0000-0000-0000194B0000}"/>
    <cellStyle name="SAPBEXexcCritical4 2 3 2 2 4" xfId="8178" xr:uid="{00000000-0005-0000-0000-00001A4B0000}"/>
    <cellStyle name="SAPBEXexcCritical4 2 3 2 2 4 2" xfId="8179" xr:uid="{00000000-0005-0000-0000-00001B4B0000}"/>
    <cellStyle name="SAPBEXexcCritical4 2 3 2 3" xfId="8180" xr:uid="{00000000-0005-0000-0000-00001C4B0000}"/>
    <cellStyle name="SAPBEXexcCritical4 2 3 2 3 2" xfId="8181" xr:uid="{00000000-0005-0000-0000-00001D4B0000}"/>
    <cellStyle name="SAPBEXexcCritical4 2 3 2 3 2 2" xfId="8182" xr:uid="{00000000-0005-0000-0000-00001E4B0000}"/>
    <cellStyle name="SAPBEXexcCritical4 2 3 2 3 3" xfId="8183" xr:uid="{00000000-0005-0000-0000-00001F4B0000}"/>
    <cellStyle name="SAPBEXexcCritical4 2 3 2 4" xfId="8184" xr:uid="{00000000-0005-0000-0000-0000204B0000}"/>
    <cellStyle name="SAPBEXexcCritical4 2 3 2 4 2" xfId="8185" xr:uid="{00000000-0005-0000-0000-0000214B0000}"/>
    <cellStyle name="SAPBEXexcCritical4 2 3 2 4 2 2" xfId="8186" xr:uid="{00000000-0005-0000-0000-0000224B0000}"/>
    <cellStyle name="SAPBEXexcCritical4 2 3 2 5" xfId="8187" xr:uid="{00000000-0005-0000-0000-0000234B0000}"/>
    <cellStyle name="SAPBEXexcCritical4 2 3 2 5 2" xfId="8188" xr:uid="{00000000-0005-0000-0000-0000244B0000}"/>
    <cellStyle name="SAPBEXexcCritical4 2 3 2 6" xfId="31665" xr:uid="{00000000-0005-0000-0000-0000254B0000}"/>
    <cellStyle name="SAPBEXexcCritical4 2 3 2 7" xfId="31666" xr:uid="{00000000-0005-0000-0000-0000264B0000}"/>
    <cellStyle name="SAPBEXexcCritical4 2 3 2 8" xfId="49698" xr:uid="{00000000-0005-0000-0000-0000274B0000}"/>
    <cellStyle name="SAPBEXexcCritical4 2 3 20" xfId="31667" xr:uid="{00000000-0005-0000-0000-0000284B0000}"/>
    <cellStyle name="SAPBEXexcCritical4 2 3 21" xfId="31668" xr:uid="{00000000-0005-0000-0000-0000294B0000}"/>
    <cellStyle name="SAPBEXexcCritical4 2 3 22" xfId="31669" xr:uid="{00000000-0005-0000-0000-00002A4B0000}"/>
    <cellStyle name="SAPBEXexcCritical4 2 3 23" xfId="31670" xr:uid="{00000000-0005-0000-0000-00002B4B0000}"/>
    <cellStyle name="SAPBEXexcCritical4 2 3 24" xfId="31671" xr:uid="{00000000-0005-0000-0000-00002C4B0000}"/>
    <cellStyle name="SAPBEXexcCritical4 2 3 25" xfId="31672" xr:uid="{00000000-0005-0000-0000-00002D4B0000}"/>
    <cellStyle name="SAPBEXexcCritical4 2 3 26" xfId="31673" xr:uid="{00000000-0005-0000-0000-00002E4B0000}"/>
    <cellStyle name="SAPBEXexcCritical4 2 3 27" xfId="31674" xr:uid="{00000000-0005-0000-0000-00002F4B0000}"/>
    <cellStyle name="SAPBEXexcCritical4 2 3 28" xfId="48334" xr:uid="{00000000-0005-0000-0000-0000304B0000}"/>
    <cellStyle name="SAPBEXexcCritical4 2 3 29" xfId="49183" xr:uid="{00000000-0005-0000-0000-0000314B0000}"/>
    <cellStyle name="SAPBEXexcCritical4 2 3 3" xfId="31675" xr:uid="{00000000-0005-0000-0000-0000324B0000}"/>
    <cellStyle name="SAPBEXexcCritical4 2 3 4" xfId="31676" xr:uid="{00000000-0005-0000-0000-0000334B0000}"/>
    <cellStyle name="SAPBEXexcCritical4 2 3 5" xfId="31677" xr:uid="{00000000-0005-0000-0000-0000344B0000}"/>
    <cellStyle name="SAPBEXexcCritical4 2 3 6" xfId="31678" xr:uid="{00000000-0005-0000-0000-0000354B0000}"/>
    <cellStyle name="SAPBEXexcCritical4 2 3 7" xfId="31679" xr:uid="{00000000-0005-0000-0000-0000364B0000}"/>
    <cellStyle name="SAPBEXexcCritical4 2 3 8" xfId="31680" xr:uid="{00000000-0005-0000-0000-0000374B0000}"/>
    <cellStyle name="SAPBEXexcCritical4 2 3 9" xfId="31681" xr:uid="{00000000-0005-0000-0000-0000384B0000}"/>
    <cellStyle name="SAPBEXexcCritical4 2 30" xfId="31682" xr:uid="{00000000-0005-0000-0000-0000394B0000}"/>
    <cellStyle name="SAPBEXexcCritical4 2 31" xfId="31683" xr:uid="{00000000-0005-0000-0000-00003A4B0000}"/>
    <cellStyle name="SAPBEXexcCritical4 2 32" xfId="31684" xr:uid="{00000000-0005-0000-0000-00003B4B0000}"/>
    <cellStyle name="SAPBEXexcCritical4 2 33" xfId="48335" xr:uid="{00000000-0005-0000-0000-00003C4B0000}"/>
    <cellStyle name="SAPBEXexcCritical4 2 34" xfId="49176" xr:uid="{00000000-0005-0000-0000-00003D4B0000}"/>
    <cellStyle name="SAPBEXexcCritical4 2 4" xfId="822" xr:uid="{00000000-0005-0000-0000-00003E4B0000}"/>
    <cellStyle name="SAPBEXexcCritical4 2 4 10" xfId="31685" xr:uid="{00000000-0005-0000-0000-00003F4B0000}"/>
    <cellStyle name="SAPBEXexcCritical4 2 4 11" xfId="31686" xr:uid="{00000000-0005-0000-0000-0000404B0000}"/>
    <cellStyle name="SAPBEXexcCritical4 2 4 12" xfId="31687" xr:uid="{00000000-0005-0000-0000-0000414B0000}"/>
    <cellStyle name="SAPBEXexcCritical4 2 4 13" xfId="31688" xr:uid="{00000000-0005-0000-0000-0000424B0000}"/>
    <cellStyle name="SAPBEXexcCritical4 2 4 14" xfId="31689" xr:uid="{00000000-0005-0000-0000-0000434B0000}"/>
    <cellStyle name="SAPBEXexcCritical4 2 4 15" xfId="31690" xr:uid="{00000000-0005-0000-0000-0000444B0000}"/>
    <cellStyle name="SAPBEXexcCritical4 2 4 16" xfId="31691" xr:uid="{00000000-0005-0000-0000-0000454B0000}"/>
    <cellStyle name="SAPBEXexcCritical4 2 4 17" xfId="31692" xr:uid="{00000000-0005-0000-0000-0000464B0000}"/>
    <cellStyle name="SAPBEXexcCritical4 2 4 18" xfId="31693" xr:uid="{00000000-0005-0000-0000-0000474B0000}"/>
    <cellStyle name="SAPBEXexcCritical4 2 4 19" xfId="31694" xr:uid="{00000000-0005-0000-0000-0000484B0000}"/>
    <cellStyle name="SAPBEXexcCritical4 2 4 2" xfId="1782" xr:uid="{00000000-0005-0000-0000-0000494B0000}"/>
    <cellStyle name="SAPBEXexcCritical4 2 4 2 2" xfId="8189" xr:uid="{00000000-0005-0000-0000-00004A4B0000}"/>
    <cellStyle name="SAPBEXexcCritical4 2 4 2 2 2" xfId="8190" xr:uid="{00000000-0005-0000-0000-00004B4B0000}"/>
    <cellStyle name="SAPBEXexcCritical4 2 4 2 2 2 2" xfId="8191" xr:uid="{00000000-0005-0000-0000-00004C4B0000}"/>
    <cellStyle name="SAPBEXexcCritical4 2 4 2 2 2 2 2" xfId="8192" xr:uid="{00000000-0005-0000-0000-00004D4B0000}"/>
    <cellStyle name="SAPBEXexcCritical4 2 4 2 2 2 3" xfId="8193" xr:uid="{00000000-0005-0000-0000-00004E4B0000}"/>
    <cellStyle name="SAPBEXexcCritical4 2 4 2 2 3" xfId="8194" xr:uid="{00000000-0005-0000-0000-00004F4B0000}"/>
    <cellStyle name="SAPBEXexcCritical4 2 4 2 2 3 2" xfId="8195" xr:uid="{00000000-0005-0000-0000-0000504B0000}"/>
    <cellStyle name="SAPBEXexcCritical4 2 4 2 2 3 2 2" xfId="8196" xr:uid="{00000000-0005-0000-0000-0000514B0000}"/>
    <cellStyle name="SAPBEXexcCritical4 2 4 2 2 4" xfId="8197" xr:uid="{00000000-0005-0000-0000-0000524B0000}"/>
    <cellStyle name="SAPBEXexcCritical4 2 4 2 2 4 2" xfId="8198" xr:uid="{00000000-0005-0000-0000-0000534B0000}"/>
    <cellStyle name="SAPBEXexcCritical4 2 4 2 3" xfId="8199" xr:uid="{00000000-0005-0000-0000-0000544B0000}"/>
    <cellStyle name="SAPBEXexcCritical4 2 4 2 3 2" xfId="8200" xr:uid="{00000000-0005-0000-0000-0000554B0000}"/>
    <cellStyle name="SAPBEXexcCritical4 2 4 2 3 2 2" xfId="8201" xr:uid="{00000000-0005-0000-0000-0000564B0000}"/>
    <cellStyle name="SAPBEXexcCritical4 2 4 2 3 3" xfId="8202" xr:uid="{00000000-0005-0000-0000-0000574B0000}"/>
    <cellStyle name="SAPBEXexcCritical4 2 4 2 4" xfId="8203" xr:uid="{00000000-0005-0000-0000-0000584B0000}"/>
    <cellStyle name="SAPBEXexcCritical4 2 4 2 4 2" xfId="8204" xr:uid="{00000000-0005-0000-0000-0000594B0000}"/>
    <cellStyle name="SAPBEXexcCritical4 2 4 2 4 2 2" xfId="8205" xr:uid="{00000000-0005-0000-0000-00005A4B0000}"/>
    <cellStyle name="SAPBEXexcCritical4 2 4 2 5" xfId="8206" xr:uid="{00000000-0005-0000-0000-00005B4B0000}"/>
    <cellStyle name="SAPBEXexcCritical4 2 4 2 5 2" xfId="8207" xr:uid="{00000000-0005-0000-0000-00005C4B0000}"/>
    <cellStyle name="SAPBEXexcCritical4 2 4 2 6" xfId="31695" xr:uid="{00000000-0005-0000-0000-00005D4B0000}"/>
    <cellStyle name="SAPBEXexcCritical4 2 4 2 7" xfId="31696" xr:uid="{00000000-0005-0000-0000-00005E4B0000}"/>
    <cellStyle name="SAPBEXexcCritical4 2 4 2 8" xfId="49699" xr:uid="{00000000-0005-0000-0000-00005F4B0000}"/>
    <cellStyle name="SAPBEXexcCritical4 2 4 20" xfId="31697" xr:uid="{00000000-0005-0000-0000-0000604B0000}"/>
    <cellStyle name="SAPBEXexcCritical4 2 4 21" xfId="31698" xr:uid="{00000000-0005-0000-0000-0000614B0000}"/>
    <cellStyle name="SAPBEXexcCritical4 2 4 22" xfId="31699" xr:uid="{00000000-0005-0000-0000-0000624B0000}"/>
    <cellStyle name="SAPBEXexcCritical4 2 4 23" xfId="31700" xr:uid="{00000000-0005-0000-0000-0000634B0000}"/>
    <cellStyle name="SAPBEXexcCritical4 2 4 24" xfId="31701" xr:uid="{00000000-0005-0000-0000-0000644B0000}"/>
    <cellStyle name="SAPBEXexcCritical4 2 4 25" xfId="31702" xr:uid="{00000000-0005-0000-0000-0000654B0000}"/>
    <cellStyle name="SAPBEXexcCritical4 2 4 26" xfId="31703" xr:uid="{00000000-0005-0000-0000-0000664B0000}"/>
    <cellStyle name="SAPBEXexcCritical4 2 4 27" xfId="31704" xr:uid="{00000000-0005-0000-0000-0000674B0000}"/>
    <cellStyle name="SAPBEXexcCritical4 2 4 28" xfId="48336" xr:uid="{00000000-0005-0000-0000-0000684B0000}"/>
    <cellStyle name="SAPBEXexcCritical4 2 4 29" xfId="49184" xr:uid="{00000000-0005-0000-0000-0000694B0000}"/>
    <cellStyle name="SAPBEXexcCritical4 2 4 3" xfId="31705" xr:uid="{00000000-0005-0000-0000-00006A4B0000}"/>
    <cellStyle name="SAPBEXexcCritical4 2 4 4" xfId="31706" xr:uid="{00000000-0005-0000-0000-00006B4B0000}"/>
    <cellStyle name="SAPBEXexcCritical4 2 4 5" xfId="31707" xr:uid="{00000000-0005-0000-0000-00006C4B0000}"/>
    <cellStyle name="SAPBEXexcCritical4 2 4 6" xfId="31708" xr:uid="{00000000-0005-0000-0000-00006D4B0000}"/>
    <cellStyle name="SAPBEXexcCritical4 2 4 7" xfId="31709" xr:uid="{00000000-0005-0000-0000-00006E4B0000}"/>
    <cellStyle name="SAPBEXexcCritical4 2 4 8" xfId="31710" xr:uid="{00000000-0005-0000-0000-00006F4B0000}"/>
    <cellStyle name="SAPBEXexcCritical4 2 4 9" xfId="31711" xr:uid="{00000000-0005-0000-0000-0000704B0000}"/>
    <cellStyle name="SAPBEXexcCritical4 2 5" xfId="823" xr:uid="{00000000-0005-0000-0000-0000714B0000}"/>
    <cellStyle name="SAPBEXexcCritical4 2 5 10" xfId="31712" xr:uid="{00000000-0005-0000-0000-0000724B0000}"/>
    <cellStyle name="SAPBEXexcCritical4 2 5 11" xfId="31713" xr:uid="{00000000-0005-0000-0000-0000734B0000}"/>
    <cellStyle name="SAPBEXexcCritical4 2 5 12" xfId="31714" xr:uid="{00000000-0005-0000-0000-0000744B0000}"/>
    <cellStyle name="SAPBEXexcCritical4 2 5 13" xfId="31715" xr:uid="{00000000-0005-0000-0000-0000754B0000}"/>
    <cellStyle name="SAPBEXexcCritical4 2 5 14" xfId="31716" xr:uid="{00000000-0005-0000-0000-0000764B0000}"/>
    <cellStyle name="SAPBEXexcCritical4 2 5 15" xfId="31717" xr:uid="{00000000-0005-0000-0000-0000774B0000}"/>
    <cellStyle name="SAPBEXexcCritical4 2 5 16" xfId="31718" xr:uid="{00000000-0005-0000-0000-0000784B0000}"/>
    <cellStyle name="SAPBEXexcCritical4 2 5 17" xfId="31719" xr:uid="{00000000-0005-0000-0000-0000794B0000}"/>
    <cellStyle name="SAPBEXexcCritical4 2 5 18" xfId="31720" xr:uid="{00000000-0005-0000-0000-00007A4B0000}"/>
    <cellStyle name="SAPBEXexcCritical4 2 5 19" xfId="31721" xr:uid="{00000000-0005-0000-0000-00007B4B0000}"/>
    <cellStyle name="SAPBEXexcCritical4 2 5 2" xfId="1783" xr:uid="{00000000-0005-0000-0000-00007C4B0000}"/>
    <cellStyle name="SAPBEXexcCritical4 2 5 2 2" xfId="8208" xr:uid="{00000000-0005-0000-0000-00007D4B0000}"/>
    <cellStyle name="SAPBEXexcCritical4 2 5 2 2 2" xfId="8209" xr:uid="{00000000-0005-0000-0000-00007E4B0000}"/>
    <cellStyle name="SAPBEXexcCritical4 2 5 2 2 2 2" xfId="8210" xr:uid="{00000000-0005-0000-0000-00007F4B0000}"/>
    <cellStyle name="SAPBEXexcCritical4 2 5 2 2 2 2 2" xfId="8211" xr:uid="{00000000-0005-0000-0000-0000804B0000}"/>
    <cellStyle name="SAPBEXexcCritical4 2 5 2 2 2 3" xfId="8212" xr:uid="{00000000-0005-0000-0000-0000814B0000}"/>
    <cellStyle name="SAPBEXexcCritical4 2 5 2 2 3" xfId="8213" xr:uid="{00000000-0005-0000-0000-0000824B0000}"/>
    <cellStyle name="SAPBEXexcCritical4 2 5 2 2 3 2" xfId="8214" xr:uid="{00000000-0005-0000-0000-0000834B0000}"/>
    <cellStyle name="SAPBEXexcCritical4 2 5 2 2 3 2 2" xfId="8215" xr:uid="{00000000-0005-0000-0000-0000844B0000}"/>
    <cellStyle name="SAPBEXexcCritical4 2 5 2 2 4" xfId="8216" xr:uid="{00000000-0005-0000-0000-0000854B0000}"/>
    <cellStyle name="SAPBEXexcCritical4 2 5 2 2 4 2" xfId="8217" xr:uid="{00000000-0005-0000-0000-0000864B0000}"/>
    <cellStyle name="SAPBEXexcCritical4 2 5 2 3" xfId="8218" xr:uid="{00000000-0005-0000-0000-0000874B0000}"/>
    <cellStyle name="SAPBEXexcCritical4 2 5 2 3 2" xfId="8219" xr:uid="{00000000-0005-0000-0000-0000884B0000}"/>
    <cellStyle name="SAPBEXexcCritical4 2 5 2 3 2 2" xfId="8220" xr:uid="{00000000-0005-0000-0000-0000894B0000}"/>
    <cellStyle name="SAPBEXexcCritical4 2 5 2 3 3" xfId="8221" xr:uid="{00000000-0005-0000-0000-00008A4B0000}"/>
    <cellStyle name="SAPBEXexcCritical4 2 5 2 4" xfId="8222" xr:uid="{00000000-0005-0000-0000-00008B4B0000}"/>
    <cellStyle name="SAPBEXexcCritical4 2 5 2 4 2" xfId="8223" xr:uid="{00000000-0005-0000-0000-00008C4B0000}"/>
    <cellStyle name="SAPBEXexcCritical4 2 5 2 4 2 2" xfId="8224" xr:uid="{00000000-0005-0000-0000-00008D4B0000}"/>
    <cellStyle name="SAPBEXexcCritical4 2 5 2 5" xfId="8225" xr:uid="{00000000-0005-0000-0000-00008E4B0000}"/>
    <cellStyle name="SAPBEXexcCritical4 2 5 2 5 2" xfId="8226" xr:uid="{00000000-0005-0000-0000-00008F4B0000}"/>
    <cellStyle name="SAPBEXexcCritical4 2 5 2 6" xfId="31722" xr:uid="{00000000-0005-0000-0000-0000904B0000}"/>
    <cellStyle name="SAPBEXexcCritical4 2 5 2 7" xfId="31723" xr:uid="{00000000-0005-0000-0000-0000914B0000}"/>
    <cellStyle name="SAPBEXexcCritical4 2 5 2 8" xfId="49700" xr:uid="{00000000-0005-0000-0000-0000924B0000}"/>
    <cellStyle name="SAPBEXexcCritical4 2 5 20" xfId="31724" xr:uid="{00000000-0005-0000-0000-0000934B0000}"/>
    <cellStyle name="SAPBEXexcCritical4 2 5 21" xfId="31725" xr:uid="{00000000-0005-0000-0000-0000944B0000}"/>
    <cellStyle name="SAPBEXexcCritical4 2 5 22" xfId="31726" xr:uid="{00000000-0005-0000-0000-0000954B0000}"/>
    <cellStyle name="SAPBEXexcCritical4 2 5 23" xfId="31727" xr:uid="{00000000-0005-0000-0000-0000964B0000}"/>
    <cellStyle name="SAPBEXexcCritical4 2 5 24" xfId="31728" xr:uid="{00000000-0005-0000-0000-0000974B0000}"/>
    <cellStyle name="SAPBEXexcCritical4 2 5 25" xfId="31729" xr:uid="{00000000-0005-0000-0000-0000984B0000}"/>
    <cellStyle name="SAPBEXexcCritical4 2 5 26" xfId="31730" xr:uid="{00000000-0005-0000-0000-0000994B0000}"/>
    <cellStyle name="SAPBEXexcCritical4 2 5 27" xfId="31731" xr:uid="{00000000-0005-0000-0000-00009A4B0000}"/>
    <cellStyle name="SAPBEXexcCritical4 2 5 28" xfId="48337" xr:uid="{00000000-0005-0000-0000-00009B4B0000}"/>
    <cellStyle name="SAPBEXexcCritical4 2 5 29" xfId="49185" xr:uid="{00000000-0005-0000-0000-00009C4B0000}"/>
    <cellStyle name="SAPBEXexcCritical4 2 5 3" xfId="31732" xr:uid="{00000000-0005-0000-0000-00009D4B0000}"/>
    <cellStyle name="SAPBEXexcCritical4 2 5 4" xfId="31733" xr:uid="{00000000-0005-0000-0000-00009E4B0000}"/>
    <cellStyle name="SAPBEXexcCritical4 2 5 5" xfId="31734" xr:uid="{00000000-0005-0000-0000-00009F4B0000}"/>
    <cellStyle name="SAPBEXexcCritical4 2 5 6" xfId="31735" xr:uid="{00000000-0005-0000-0000-0000A04B0000}"/>
    <cellStyle name="SAPBEXexcCritical4 2 5 7" xfId="31736" xr:uid="{00000000-0005-0000-0000-0000A14B0000}"/>
    <cellStyle name="SAPBEXexcCritical4 2 5 8" xfId="31737" xr:uid="{00000000-0005-0000-0000-0000A24B0000}"/>
    <cellStyle name="SAPBEXexcCritical4 2 5 9" xfId="31738" xr:uid="{00000000-0005-0000-0000-0000A34B0000}"/>
    <cellStyle name="SAPBEXexcCritical4 2 6" xfId="824" xr:uid="{00000000-0005-0000-0000-0000A44B0000}"/>
    <cellStyle name="SAPBEXexcCritical4 2 6 10" xfId="31739" xr:uid="{00000000-0005-0000-0000-0000A54B0000}"/>
    <cellStyle name="SAPBEXexcCritical4 2 6 11" xfId="31740" xr:uid="{00000000-0005-0000-0000-0000A64B0000}"/>
    <cellStyle name="SAPBEXexcCritical4 2 6 12" xfId="31741" xr:uid="{00000000-0005-0000-0000-0000A74B0000}"/>
    <cellStyle name="SAPBEXexcCritical4 2 6 13" xfId="31742" xr:uid="{00000000-0005-0000-0000-0000A84B0000}"/>
    <cellStyle name="SAPBEXexcCritical4 2 6 14" xfId="31743" xr:uid="{00000000-0005-0000-0000-0000A94B0000}"/>
    <cellStyle name="SAPBEXexcCritical4 2 6 15" xfId="31744" xr:uid="{00000000-0005-0000-0000-0000AA4B0000}"/>
    <cellStyle name="SAPBEXexcCritical4 2 6 16" xfId="31745" xr:uid="{00000000-0005-0000-0000-0000AB4B0000}"/>
    <cellStyle name="SAPBEXexcCritical4 2 6 17" xfId="31746" xr:uid="{00000000-0005-0000-0000-0000AC4B0000}"/>
    <cellStyle name="SAPBEXexcCritical4 2 6 18" xfId="31747" xr:uid="{00000000-0005-0000-0000-0000AD4B0000}"/>
    <cellStyle name="SAPBEXexcCritical4 2 6 19" xfId="31748" xr:uid="{00000000-0005-0000-0000-0000AE4B0000}"/>
    <cellStyle name="SAPBEXexcCritical4 2 6 2" xfId="1784" xr:uid="{00000000-0005-0000-0000-0000AF4B0000}"/>
    <cellStyle name="SAPBEXexcCritical4 2 6 2 2" xfId="8227" xr:uid="{00000000-0005-0000-0000-0000B04B0000}"/>
    <cellStyle name="SAPBEXexcCritical4 2 6 2 2 2" xfId="8228" xr:uid="{00000000-0005-0000-0000-0000B14B0000}"/>
    <cellStyle name="SAPBEXexcCritical4 2 6 2 2 2 2" xfId="8229" xr:uid="{00000000-0005-0000-0000-0000B24B0000}"/>
    <cellStyle name="SAPBEXexcCritical4 2 6 2 2 2 2 2" xfId="8230" xr:uid="{00000000-0005-0000-0000-0000B34B0000}"/>
    <cellStyle name="SAPBEXexcCritical4 2 6 2 2 2 3" xfId="8231" xr:uid="{00000000-0005-0000-0000-0000B44B0000}"/>
    <cellStyle name="SAPBEXexcCritical4 2 6 2 2 3" xfId="8232" xr:uid="{00000000-0005-0000-0000-0000B54B0000}"/>
    <cellStyle name="SAPBEXexcCritical4 2 6 2 2 3 2" xfId="8233" xr:uid="{00000000-0005-0000-0000-0000B64B0000}"/>
    <cellStyle name="SAPBEXexcCritical4 2 6 2 2 3 2 2" xfId="8234" xr:uid="{00000000-0005-0000-0000-0000B74B0000}"/>
    <cellStyle name="SAPBEXexcCritical4 2 6 2 2 4" xfId="8235" xr:uid="{00000000-0005-0000-0000-0000B84B0000}"/>
    <cellStyle name="SAPBEXexcCritical4 2 6 2 2 4 2" xfId="8236" xr:uid="{00000000-0005-0000-0000-0000B94B0000}"/>
    <cellStyle name="SAPBEXexcCritical4 2 6 2 3" xfId="8237" xr:uid="{00000000-0005-0000-0000-0000BA4B0000}"/>
    <cellStyle name="SAPBEXexcCritical4 2 6 2 3 2" xfId="8238" xr:uid="{00000000-0005-0000-0000-0000BB4B0000}"/>
    <cellStyle name="SAPBEXexcCritical4 2 6 2 3 2 2" xfId="8239" xr:uid="{00000000-0005-0000-0000-0000BC4B0000}"/>
    <cellStyle name="SAPBEXexcCritical4 2 6 2 3 3" xfId="8240" xr:uid="{00000000-0005-0000-0000-0000BD4B0000}"/>
    <cellStyle name="SAPBEXexcCritical4 2 6 2 4" xfId="8241" xr:uid="{00000000-0005-0000-0000-0000BE4B0000}"/>
    <cellStyle name="SAPBEXexcCritical4 2 6 2 4 2" xfId="8242" xr:uid="{00000000-0005-0000-0000-0000BF4B0000}"/>
    <cellStyle name="SAPBEXexcCritical4 2 6 2 4 2 2" xfId="8243" xr:uid="{00000000-0005-0000-0000-0000C04B0000}"/>
    <cellStyle name="SAPBEXexcCritical4 2 6 2 5" xfId="8244" xr:uid="{00000000-0005-0000-0000-0000C14B0000}"/>
    <cellStyle name="SAPBEXexcCritical4 2 6 2 5 2" xfId="8245" xr:uid="{00000000-0005-0000-0000-0000C24B0000}"/>
    <cellStyle name="SAPBEXexcCritical4 2 6 2 6" xfId="31749" xr:uid="{00000000-0005-0000-0000-0000C34B0000}"/>
    <cellStyle name="SAPBEXexcCritical4 2 6 2 7" xfId="31750" xr:uid="{00000000-0005-0000-0000-0000C44B0000}"/>
    <cellStyle name="SAPBEXexcCritical4 2 6 2 8" xfId="49701" xr:uid="{00000000-0005-0000-0000-0000C54B0000}"/>
    <cellStyle name="SAPBEXexcCritical4 2 6 20" xfId="31751" xr:uid="{00000000-0005-0000-0000-0000C64B0000}"/>
    <cellStyle name="SAPBEXexcCritical4 2 6 21" xfId="31752" xr:uid="{00000000-0005-0000-0000-0000C74B0000}"/>
    <cellStyle name="SAPBEXexcCritical4 2 6 22" xfId="31753" xr:uid="{00000000-0005-0000-0000-0000C84B0000}"/>
    <cellStyle name="SAPBEXexcCritical4 2 6 23" xfId="31754" xr:uid="{00000000-0005-0000-0000-0000C94B0000}"/>
    <cellStyle name="SAPBEXexcCritical4 2 6 24" xfId="31755" xr:uid="{00000000-0005-0000-0000-0000CA4B0000}"/>
    <cellStyle name="SAPBEXexcCritical4 2 6 25" xfId="31756" xr:uid="{00000000-0005-0000-0000-0000CB4B0000}"/>
    <cellStyle name="SAPBEXexcCritical4 2 6 26" xfId="31757" xr:uid="{00000000-0005-0000-0000-0000CC4B0000}"/>
    <cellStyle name="SAPBEXexcCritical4 2 6 27" xfId="31758" xr:uid="{00000000-0005-0000-0000-0000CD4B0000}"/>
    <cellStyle name="SAPBEXexcCritical4 2 6 28" xfId="48338" xr:uid="{00000000-0005-0000-0000-0000CE4B0000}"/>
    <cellStyle name="SAPBEXexcCritical4 2 6 29" xfId="49186" xr:uid="{00000000-0005-0000-0000-0000CF4B0000}"/>
    <cellStyle name="SAPBEXexcCritical4 2 6 3" xfId="31759" xr:uid="{00000000-0005-0000-0000-0000D04B0000}"/>
    <cellStyle name="SAPBEXexcCritical4 2 6 4" xfId="31760" xr:uid="{00000000-0005-0000-0000-0000D14B0000}"/>
    <cellStyle name="SAPBEXexcCritical4 2 6 5" xfId="31761" xr:uid="{00000000-0005-0000-0000-0000D24B0000}"/>
    <cellStyle name="SAPBEXexcCritical4 2 6 6" xfId="31762" xr:uid="{00000000-0005-0000-0000-0000D34B0000}"/>
    <cellStyle name="SAPBEXexcCritical4 2 6 7" xfId="31763" xr:uid="{00000000-0005-0000-0000-0000D44B0000}"/>
    <cellStyle name="SAPBEXexcCritical4 2 6 8" xfId="31764" xr:uid="{00000000-0005-0000-0000-0000D54B0000}"/>
    <cellStyle name="SAPBEXexcCritical4 2 6 9" xfId="31765" xr:uid="{00000000-0005-0000-0000-0000D64B0000}"/>
    <cellStyle name="SAPBEXexcCritical4 2 7" xfId="1785" xr:uid="{00000000-0005-0000-0000-0000D74B0000}"/>
    <cellStyle name="SAPBEXexcCritical4 2 7 2" xfId="8246" xr:uid="{00000000-0005-0000-0000-0000D84B0000}"/>
    <cellStyle name="SAPBEXexcCritical4 2 7 2 2" xfId="8247" xr:uid="{00000000-0005-0000-0000-0000D94B0000}"/>
    <cellStyle name="SAPBEXexcCritical4 2 7 2 2 2" xfId="8248" xr:uid="{00000000-0005-0000-0000-0000DA4B0000}"/>
    <cellStyle name="SAPBEXexcCritical4 2 7 2 2 2 2" xfId="8249" xr:uid="{00000000-0005-0000-0000-0000DB4B0000}"/>
    <cellStyle name="SAPBEXexcCritical4 2 7 2 2 3" xfId="8250" xr:uid="{00000000-0005-0000-0000-0000DC4B0000}"/>
    <cellStyle name="SAPBEXexcCritical4 2 7 2 3" xfId="8251" xr:uid="{00000000-0005-0000-0000-0000DD4B0000}"/>
    <cellStyle name="SAPBEXexcCritical4 2 7 2 3 2" xfId="8252" xr:uid="{00000000-0005-0000-0000-0000DE4B0000}"/>
    <cellStyle name="SAPBEXexcCritical4 2 7 2 3 2 2" xfId="8253" xr:uid="{00000000-0005-0000-0000-0000DF4B0000}"/>
    <cellStyle name="SAPBEXexcCritical4 2 7 2 4" xfId="8254" xr:uid="{00000000-0005-0000-0000-0000E04B0000}"/>
    <cellStyle name="SAPBEXexcCritical4 2 7 2 4 2" xfId="8255" xr:uid="{00000000-0005-0000-0000-0000E14B0000}"/>
    <cellStyle name="SAPBEXexcCritical4 2 7 3" xfId="8256" xr:uid="{00000000-0005-0000-0000-0000E24B0000}"/>
    <cellStyle name="SAPBEXexcCritical4 2 7 3 2" xfId="8257" xr:uid="{00000000-0005-0000-0000-0000E34B0000}"/>
    <cellStyle name="SAPBEXexcCritical4 2 7 3 2 2" xfId="8258" xr:uid="{00000000-0005-0000-0000-0000E44B0000}"/>
    <cellStyle name="SAPBEXexcCritical4 2 7 3 3" xfId="8259" xr:uid="{00000000-0005-0000-0000-0000E54B0000}"/>
    <cellStyle name="SAPBEXexcCritical4 2 7 4" xfId="8260" xr:uid="{00000000-0005-0000-0000-0000E64B0000}"/>
    <cellStyle name="SAPBEXexcCritical4 2 7 4 2" xfId="8261" xr:uid="{00000000-0005-0000-0000-0000E74B0000}"/>
    <cellStyle name="SAPBEXexcCritical4 2 7 4 2 2" xfId="8262" xr:uid="{00000000-0005-0000-0000-0000E84B0000}"/>
    <cellStyle name="SAPBEXexcCritical4 2 7 5" xfId="8263" xr:uid="{00000000-0005-0000-0000-0000E94B0000}"/>
    <cellStyle name="SAPBEXexcCritical4 2 7 5 2" xfId="8264" xr:uid="{00000000-0005-0000-0000-0000EA4B0000}"/>
    <cellStyle name="SAPBEXexcCritical4 2 7 6" xfId="31766" xr:uid="{00000000-0005-0000-0000-0000EB4B0000}"/>
    <cellStyle name="SAPBEXexcCritical4 2 7 7" xfId="31767" xr:uid="{00000000-0005-0000-0000-0000EC4B0000}"/>
    <cellStyle name="SAPBEXexcCritical4 2 7 8" xfId="49691" xr:uid="{00000000-0005-0000-0000-0000ED4B0000}"/>
    <cellStyle name="SAPBEXexcCritical4 2 8" xfId="31768" xr:uid="{00000000-0005-0000-0000-0000EE4B0000}"/>
    <cellStyle name="SAPBEXexcCritical4 2 9" xfId="31769" xr:uid="{00000000-0005-0000-0000-0000EF4B0000}"/>
    <cellStyle name="SAPBEXexcCritical4 20" xfId="31770" xr:uid="{00000000-0005-0000-0000-0000F04B0000}"/>
    <cellStyle name="SAPBEXexcCritical4 21" xfId="31771" xr:uid="{00000000-0005-0000-0000-0000F14B0000}"/>
    <cellStyle name="SAPBEXexcCritical4 22" xfId="31772" xr:uid="{00000000-0005-0000-0000-0000F24B0000}"/>
    <cellStyle name="SAPBEXexcCritical4 23" xfId="31773" xr:uid="{00000000-0005-0000-0000-0000F34B0000}"/>
    <cellStyle name="SAPBEXexcCritical4 24" xfId="31774" xr:uid="{00000000-0005-0000-0000-0000F44B0000}"/>
    <cellStyle name="SAPBEXexcCritical4 25" xfId="31775" xr:uid="{00000000-0005-0000-0000-0000F54B0000}"/>
    <cellStyle name="SAPBEXexcCritical4 26" xfId="31776" xr:uid="{00000000-0005-0000-0000-0000F64B0000}"/>
    <cellStyle name="SAPBEXexcCritical4 27" xfId="31777" xr:uid="{00000000-0005-0000-0000-0000F74B0000}"/>
    <cellStyle name="SAPBEXexcCritical4 28" xfId="31778" xr:uid="{00000000-0005-0000-0000-0000F84B0000}"/>
    <cellStyle name="SAPBEXexcCritical4 29" xfId="31779" xr:uid="{00000000-0005-0000-0000-0000F94B0000}"/>
    <cellStyle name="SAPBEXexcCritical4 3" xfId="517" xr:uid="{00000000-0005-0000-0000-0000FA4B0000}"/>
    <cellStyle name="SAPBEXexcCritical4 3 10" xfId="31780" xr:uid="{00000000-0005-0000-0000-0000FB4B0000}"/>
    <cellStyle name="SAPBEXexcCritical4 3 11" xfId="31781" xr:uid="{00000000-0005-0000-0000-0000FC4B0000}"/>
    <cellStyle name="SAPBEXexcCritical4 3 12" xfId="31782" xr:uid="{00000000-0005-0000-0000-0000FD4B0000}"/>
    <cellStyle name="SAPBEXexcCritical4 3 13" xfId="31783" xr:uid="{00000000-0005-0000-0000-0000FE4B0000}"/>
    <cellStyle name="SAPBEXexcCritical4 3 14" xfId="31784" xr:uid="{00000000-0005-0000-0000-0000FF4B0000}"/>
    <cellStyle name="SAPBEXexcCritical4 3 15" xfId="31785" xr:uid="{00000000-0005-0000-0000-0000004C0000}"/>
    <cellStyle name="SAPBEXexcCritical4 3 16" xfId="31786" xr:uid="{00000000-0005-0000-0000-0000014C0000}"/>
    <cellStyle name="SAPBEXexcCritical4 3 17" xfId="31787" xr:uid="{00000000-0005-0000-0000-0000024C0000}"/>
    <cellStyle name="SAPBEXexcCritical4 3 18" xfId="31788" xr:uid="{00000000-0005-0000-0000-0000034C0000}"/>
    <cellStyle name="SAPBEXexcCritical4 3 19" xfId="31789" xr:uid="{00000000-0005-0000-0000-0000044C0000}"/>
    <cellStyle name="SAPBEXexcCritical4 3 2" xfId="825" xr:uid="{00000000-0005-0000-0000-0000054C0000}"/>
    <cellStyle name="SAPBEXexcCritical4 3 2 10" xfId="31790" xr:uid="{00000000-0005-0000-0000-0000064C0000}"/>
    <cellStyle name="SAPBEXexcCritical4 3 2 11" xfId="31791" xr:uid="{00000000-0005-0000-0000-0000074C0000}"/>
    <cellStyle name="SAPBEXexcCritical4 3 2 12" xfId="31792" xr:uid="{00000000-0005-0000-0000-0000084C0000}"/>
    <cellStyle name="SAPBEXexcCritical4 3 2 13" xfId="31793" xr:uid="{00000000-0005-0000-0000-0000094C0000}"/>
    <cellStyle name="SAPBEXexcCritical4 3 2 14" xfId="31794" xr:uid="{00000000-0005-0000-0000-00000A4C0000}"/>
    <cellStyle name="SAPBEXexcCritical4 3 2 15" xfId="31795" xr:uid="{00000000-0005-0000-0000-00000B4C0000}"/>
    <cellStyle name="SAPBEXexcCritical4 3 2 16" xfId="31796" xr:uid="{00000000-0005-0000-0000-00000C4C0000}"/>
    <cellStyle name="SAPBEXexcCritical4 3 2 17" xfId="31797" xr:uid="{00000000-0005-0000-0000-00000D4C0000}"/>
    <cellStyle name="SAPBEXexcCritical4 3 2 18" xfId="31798" xr:uid="{00000000-0005-0000-0000-00000E4C0000}"/>
    <cellStyle name="SAPBEXexcCritical4 3 2 19" xfId="31799" xr:uid="{00000000-0005-0000-0000-00000F4C0000}"/>
    <cellStyle name="SAPBEXexcCritical4 3 2 2" xfId="1786" xr:uid="{00000000-0005-0000-0000-0000104C0000}"/>
    <cellStyle name="SAPBEXexcCritical4 3 2 2 2" xfId="8265" xr:uid="{00000000-0005-0000-0000-0000114C0000}"/>
    <cellStyle name="SAPBEXexcCritical4 3 2 2 2 2" xfId="8266" xr:uid="{00000000-0005-0000-0000-0000124C0000}"/>
    <cellStyle name="SAPBEXexcCritical4 3 2 2 2 2 2" xfId="8267" xr:uid="{00000000-0005-0000-0000-0000134C0000}"/>
    <cellStyle name="SAPBEXexcCritical4 3 2 2 2 2 2 2" xfId="8268" xr:uid="{00000000-0005-0000-0000-0000144C0000}"/>
    <cellStyle name="SAPBEXexcCritical4 3 2 2 2 2 3" xfId="8269" xr:uid="{00000000-0005-0000-0000-0000154C0000}"/>
    <cellStyle name="SAPBEXexcCritical4 3 2 2 2 3" xfId="8270" xr:uid="{00000000-0005-0000-0000-0000164C0000}"/>
    <cellStyle name="SAPBEXexcCritical4 3 2 2 2 3 2" xfId="8271" xr:uid="{00000000-0005-0000-0000-0000174C0000}"/>
    <cellStyle name="SAPBEXexcCritical4 3 2 2 2 3 2 2" xfId="8272" xr:uid="{00000000-0005-0000-0000-0000184C0000}"/>
    <cellStyle name="SAPBEXexcCritical4 3 2 2 2 4" xfId="8273" xr:uid="{00000000-0005-0000-0000-0000194C0000}"/>
    <cellStyle name="SAPBEXexcCritical4 3 2 2 2 4 2" xfId="8274" xr:uid="{00000000-0005-0000-0000-00001A4C0000}"/>
    <cellStyle name="SAPBEXexcCritical4 3 2 2 3" xfId="8275" xr:uid="{00000000-0005-0000-0000-00001B4C0000}"/>
    <cellStyle name="SAPBEXexcCritical4 3 2 2 3 2" xfId="8276" xr:uid="{00000000-0005-0000-0000-00001C4C0000}"/>
    <cellStyle name="SAPBEXexcCritical4 3 2 2 3 2 2" xfId="8277" xr:uid="{00000000-0005-0000-0000-00001D4C0000}"/>
    <cellStyle name="SAPBEXexcCritical4 3 2 2 3 3" xfId="8278" xr:uid="{00000000-0005-0000-0000-00001E4C0000}"/>
    <cellStyle name="SAPBEXexcCritical4 3 2 2 4" xfId="8279" xr:uid="{00000000-0005-0000-0000-00001F4C0000}"/>
    <cellStyle name="SAPBEXexcCritical4 3 2 2 4 2" xfId="8280" xr:uid="{00000000-0005-0000-0000-0000204C0000}"/>
    <cellStyle name="SAPBEXexcCritical4 3 2 2 4 2 2" xfId="8281" xr:uid="{00000000-0005-0000-0000-0000214C0000}"/>
    <cellStyle name="SAPBEXexcCritical4 3 2 2 5" xfId="8282" xr:uid="{00000000-0005-0000-0000-0000224C0000}"/>
    <cellStyle name="SAPBEXexcCritical4 3 2 2 5 2" xfId="8283" xr:uid="{00000000-0005-0000-0000-0000234C0000}"/>
    <cellStyle name="SAPBEXexcCritical4 3 2 2 6" xfId="31800" xr:uid="{00000000-0005-0000-0000-0000244C0000}"/>
    <cellStyle name="SAPBEXexcCritical4 3 2 2 7" xfId="31801" xr:uid="{00000000-0005-0000-0000-0000254C0000}"/>
    <cellStyle name="SAPBEXexcCritical4 3 2 2 8" xfId="49703" xr:uid="{00000000-0005-0000-0000-0000264C0000}"/>
    <cellStyle name="SAPBEXexcCritical4 3 2 20" xfId="31802" xr:uid="{00000000-0005-0000-0000-0000274C0000}"/>
    <cellStyle name="SAPBEXexcCritical4 3 2 21" xfId="31803" xr:uid="{00000000-0005-0000-0000-0000284C0000}"/>
    <cellStyle name="SAPBEXexcCritical4 3 2 22" xfId="31804" xr:uid="{00000000-0005-0000-0000-0000294C0000}"/>
    <cellStyle name="SAPBEXexcCritical4 3 2 23" xfId="31805" xr:uid="{00000000-0005-0000-0000-00002A4C0000}"/>
    <cellStyle name="SAPBEXexcCritical4 3 2 24" xfId="31806" xr:uid="{00000000-0005-0000-0000-00002B4C0000}"/>
    <cellStyle name="SAPBEXexcCritical4 3 2 25" xfId="31807" xr:uid="{00000000-0005-0000-0000-00002C4C0000}"/>
    <cellStyle name="SAPBEXexcCritical4 3 2 26" xfId="31808" xr:uid="{00000000-0005-0000-0000-00002D4C0000}"/>
    <cellStyle name="SAPBEXexcCritical4 3 2 27" xfId="31809" xr:uid="{00000000-0005-0000-0000-00002E4C0000}"/>
    <cellStyle name="SAPBEXexcCritical4 3 2 28" xfId="48339" xr:uid="{00000000-0005-0000-0000-00002F4C0000}"/>
    <cellStyle name="SAPBEXexcCritical4 3 2 29" xfId="49188" xr:uid="{00000000-0005-0000-0000-0000304C0000}"/>
    <cellStyle name="SAPBEXexcCritical4 3 2 3" xfId="31810" xr:uid="{00000000-0005-0000-0000-0000314C0000}"/>
    <cellStyle name="SAPBEXexcCritical4 3 2 4" xfId="31811" xr:uid="{00000000-0005-0000-0000-0000324C0000}"/>
    <cellStyle name="SAPBEXexcCritical4 3 2 5" xfId="31812" xr:uid="{00000000-0005-0000-0000-0000334C0000}"/>
    <cellStyle name="SAPBEXexcCritical4 3 2 6" xfId="31813" xr:uid="{00000000-0005-0000-0000-0000344C0000}"/>
    <cellStyle name="SAPBEXexcCritical4 3 2 7" xfId="31814" xr:uid="{00000000-0005-0000-0000-0000354C0000}"/>
    <cellStyle name="SAPBEXexcCritical4 3 2 8" xfId="31815" xr:uid="{00000000-0005-0000-0000-0000364C0000}"/>
    <cellStyle name="SAPBEXexcCritical4 3 2 9" xfId="31816" xr:uid="{00000000-0005-0000-0000-0000374C0000}"/>
    <cellStyle name="SAPBEXexcCritical4 3 20" xfId="31817" xr:uid="{00000000-0005-0000-0000-0000384C0000}"/>
    <cellStyle name="SAPBEXexcCritical4 3 21" xfId="31818" xr:uid="{00000000-0005-0000-0000-0000394C0000}"/>
    <cellStyle name="SAPBEXexcCritical4 3 22" xfId="31819" xr:uid="{00000000-0005-0000-0000-00003A4C0000}"/>
    <cellStyle name="SAPBEXexcCritical4 3 23" xfId="31820" xr:uid="{00000000-0005-0000-0000-00003B4C0000}"/>
    <cellStyle name="SAPBEXexcCritical4 3 24" xfId="31821" xr:uid="{00000000-0005-0000-0000-00003C4C0000}"/>
    <cellStyle name="SAPBEXexcCritical4 3 25" xfId="31822" xr:uid="{00000000-0005-0000-0000-00003D4C0000}"/>
    <cellStyle name="SAPBEXexcCritical4 3 26" xfId="31823" xr:uid="{00000000-0005-0000-0000-00003E4C0000}"/>
    <cellStyle name="SAPBEXexcCritical4 3 27" xfId="31824" xr:uid="{00000000-0005-0000-0000-00003F4C0000}"/>
    <cellStyle name="SAPBEXexcCritical4 3 28" xfId="31825" xr:uid="{00000000-0005-0000-0000-0000404C0000}"/>
    <cellStyle name="SAPBEXexcCritical4 3 29" xfId="31826" xr:uid="{00000000-0005-0000-0000-0000414C0000}"/>
    <cellStyle name="SAPBEXexcCritical4 3 3" xfId="826" xr:uid="{00000000-0005-0000-0000-0000424C0000}"/>
    <cellStyle name="SAPBEXexcCritical4 3 3 10" xfId="31827" xr:uid="{00000000-0005-0000-0000-0000434C0000}"/>
    <cellStyle name="SAPBEXexcCritical4 3 3 11" xfId="31828" xr:uid="{00000000-0005-0000-0000-0000444C0000}"/>
    <cellStyle name="SAPBEXexcCritical4 3 3 12" xfId="31829" xr:uid="{00000000-0005-0000-0000-0000454C0000}"/>
    <cellStyle name="SAPBEXexcCritical4 3 3 13" xfId="31830" xr:uid="{00000000-0005-0000-0000-0000464C0000}"/>
    <cellStyle name="SAPBEXexcCritical4 3 3 14" xfId="31831" xr:uid="{00000000-0005-0000-0000-0000474C0000}"/>
    <cellStyle name="SAPBEXexcCritical4 3 3 15" xfId="31832" xr:uid="{00000000-0005-0000-0000-0000484C0000}"/>
    <cellStyle name="SAPBEXexcCritical4 3 3 16" xfId="31833" xr:uid="{00000000-0005-0000-0000-0000494C0000}"/>
    <cellStyle name="SAPBEXexcCritical4 3 3 17" xfId="31834" xr:uid="{00000000-0005-0000-0000-00004A4C0000}"/>
    <cellStyle name="SAPBEXexcCritical4 3 3 18" xfId="31835" xr:uid="{00000000-0005-0000-0000-00004B4C0000}"/>
    <cellStyle name="SAPBEXexcCritical4 3 3 19" xfId="31836" xr:uid="{00000000-0005-0000-0000-00004C4C0000}"/>
    <cellStyle name="SAPBEXexcCritical4 3 3 2" xfId="1787" xr:uid="{00000000-0005-0000-0000-00004D4C0000}"/>
    <cellStyle name="SAPBEXexcCritical4 3 3 2 2" xfId="8284" xr:uid="{00000000-0005-0000-0000-00004E4C0000}"/>
    <cellStyle name="SAPBEXexcCritical4 3 3 2 2 2" xfId="8285" xr:uid="{00000000-0005-0000-0000-00004F4C0000}"/>
    <cellStyle name="SAPBEXexcCritical4 3 3 2 2 2 2" xfId="8286" xr:uid="{00000000-0005-0000-0000-0000504C0000}"/>
    <cellStyle name="SAPBEXexcCritical4 3 3 2 2 2 2 2" xfId="8287" xr:uid="{00000000-0005-0000-0000-0000514C0000}"/>
    <cellStyle name="SAPBEXexcCritical4 3 3 2 2 2 3" xfId="8288" xr:uid="{00000000-0005-0000-0000-0000524C0000}"/>
    <cellStyle name="SAPBEXexcCritical4 3 3 2 2 3" xfId="8289" xr:uid="{00000000-0005-0000-0000-0000534C0000}"/>
    <cellStyle name="SAPBEXexcCritical4 3 3 2 2 3 2" xfId="8290" xr:uid="{00000000-0005-0000-0000-0000544C0000}"/>
    <cellStyle name="SAPBEXexcCritical4 3 3 2 2 3 2 2" xfId="8291" xr:uid="{00000000-0005-0000-0000-0000554C0000}"/>
    <cellStyle name="SAPBEXexcCritical4 3 3 2 2 4" xfId="8292" xr:uid="{00000000-0005-0000-0000-0000564C0000}"/>
    <cellStyle name="SAPBEXexcCritical4 3 3 2 2 4 2" xfId="8293" xr:uid="{00000000-0005-0000-0000-0000574C0000}"/>
    <cellStyle name="SAPBEXexcCritical4 3 3 2 3" xfId="8294" xr:uid="{00000000-0005-0000-0000-0000584C0000}"/>
    <cellStyle name="SAPBEXexcCritical4 3 3 2 3 2" xfId="8295" xr:uid="{00000000-0005-0000-0000-0000594C0000}"/>
    <cellStyle name="SAPBEXexcCritical4 3 3 2 3 2 2" xfId="8296" xr:uid="{00000000-0005-0000-0000-00005A4C0000}"/>
    <cellStyle name="SAPBEXexcCritical4 3 3 2 3 3" xfId="8297" xr:uid="{00000000-0005-0000-0000-00005B4C0000}"/>
    <cellStyle name="SAPBEXexcCritical4 3 3 2 4" xfId="8298" xr:uid="{00000000-0005-0000-0000-00005C4C0000}"/>
    <cellStyle name="SAPBEXexcCritical4 3 3 2 4 2" xfId="8299" xr:uid="{00000000-0005-0000-0000-00005D4C0000}"/>
    <cellStyle name="SAPBEXexcCritical4 3 3 2 4 2 2" xfId="8300" xr:uid="{00000000-0005-0000-0000-00005E4C0000}"/>
    <cellStyle name="SAPBEXexcCritical4 3 3 2 5" xfId="8301" xr:uid="{00000000-0005-0000-0000-00005F4C0000}"/>
    <cellStyle name="SAPBEXexcCritical4 3 3 2 5 2" xfId="8302" xr:uid="{00000000-0005-0000-0000-0000604C0000}"/>
    <cellStyle name="SAPBEXexcCritical4 3 3 2 6" xfId="31837" xr:uid="{00000000-0005-0000-0000-0000614C0000}"/>
    <cellStyle name="SAPBEXexcCritical4 3 3 2 7" xfId="31838" xr:uid="{00000000-0005-0000-0000-0000624C0000}"/>
    <cellStyle name="SAPBEXexcCritical4 3 3 2 8" xfId="49704" xr:uid="{00000000-0005-0000-0000-0000634C0000}"/>
    <cellStyle name="SAPBEXexcCritical4 3 3 20" xfId="31839" xr:uid="{00000000-0005-0000-0000-0000644C0000}"/>
    <cellStyle name="SAPBEXexcCritical4 3 3 21" xfId="31840" xr:uid="{00000000-0005-0000-0000-0000654C0000}"/>
    <cellStyle name="SAPBEXexcCritical4 3 3 22" xfId="31841" xr:uid="{00000000-0005-0000-0000-0000664C0000}"/>
    <cellStyle name="SAPBEXexcCritical4 3 3 23" xfId="31842" xr:uid="{00000000-0005-0000-0000-0000674C0000}"/>
    <cellStyle name="SAPBEXexcCritical4 3 3 24" xfId="31843" xr:uid="{00000000-0005-0000-0000-0000684C0000}"/>
    <cellStyle name="SAPBEXexcCritical4 3 3 25" xfId="31844" xr:uid="{00000000-0005-0000-0000-0000694C0000}"/>
    <cellStyle name="SAPBEXexcCritical4 3 3 26" xfId="31845" xr:uid="{00000000-0005-0000-0000-00006A4C0000}"/>
    <cellStyle name="SAPBEXexcCritical4 3 3 27" xfId="31846" xr:uid="{00000000-0005-0000-0000-00006B4C0000}"/>
    <cellStyle name="SAPBEXexcCritical4 3 3 28" xfId="48340" xr:uid="{00000000-0005-0000-0000-00006C4C0000}"/>
    <cellStyle name="SAPBEXexcCritical4 3 3 29" xfId="49189" xr:uid="{00000000-0005-0000-0000-00006D4C0000}"/>
    <cellStyle name="SAPBEXexcCritical4 3 3 3" xfId="31847" xr:uid="{00000000-0005-0000-0000-00006E4C0000}"/>
    <cellStyle name="SAPBEXexcCritical4 3 3 4" xfId="31848" xr:uid="{00000000-0005-0000-0000-00006F4C0000}"/>
    <cellStyle name="SAPBEXexcCritical4 3 3 5" xfId="31849" xr:uid="{00000000-0005-0000-0000-0000704C0000}"/>
    <cellStyle name="SAPBEXexcCritical4 3 3 6" xfId="31850" xr:uid="{00000000-0005-0000-0000-0000714C0000}"/>
    <cellStyle name="SAPBEXexcCritical4 3 3 7" xfId="31851" xr:uid="{00000000-0005-0000-0000-0000724C0000}"/>
    <cellStyle name="SAPBEXexcCritical4 3 3 8" xfId="31852" xr:uid="{00000000-0005-0000-0000-0000734C0000}"/>
    <cellStyle name="SAPBEXexcCritical4 3 3 9" xfId="31853" xr:uid="{00000000-0005-0000-0000-0000744C0000}"/>
    <cellStyle name="SAPBEXexcCritical4 3 30" xfId="31854" xr:uid="{00000000-0005-0000-0000-0000754C0000}"/>
    <cellStyle name="SAPBEXexcCritical4 3 31" xfId="31855" xr:uid="{00000000-0005-0000-0000-0000764C0000}"/>
    <cellStyle name="SAPBEXexcCritical4 3 32" xfId="31856" xr:uid="{00000000-0005-0000-0000-0000774C0000}"/>
    <cellStyle name="SAPBEXexcCritical4 3 33" xfId="48341" xr:uid="{00000000-0005-0000-0000-0000784C0000}"/>
    <cellStyle name="SAPBEXexcCritical4 3 34" xfId="49187" xr:uid="{00000000-0005-0000-0000-0000794C0000}"/>
    <cellStyle name="SAPBEXexcCritical4 3 4" xfId="827" xr:uid="{00000000-0005-0000-0000-00007A4C0000}"/>
    <cellStyle name="SAPBEXexcCritical4 3 4 10" xfId="31857" xr:uid="{00000000-0005-0000-0000-00007B4C0000}"/>
    <cellStyle name="SAPBEXexcCritical4 3 4 11" xfId="31858" xr:uid="{00000000-0005-0000-0000-00007C4C0000}"/>
    <cellStyle name="SAPBEXexcCritical4 3 4 12" xfId="31859" xr:uid="{00000000-0005-0000-0000-00007D4C0000}"/>
    <cellStyle name="SAPBEXexcCritical4 3 4 13" xfId="31860" xr:uid="{00000000-0005-0000-0000-00007E4C0000}"/>
    <cellStyle name="SAPBEXexcCritical4 3 4 14" xfId="31861" xr:uid="{00000000-0005-0000-0000-00007F4C0000}"/>
    <cellStyle name="SAPBEXexcCritical4 3 4 15" xfId="31862" xr:uid="{00000000-0005-0000-0000-0000804C0000}"/>
    <cellStyle name="SAPBEXexcCritical4 3 4 16" xfId="31863" xr:uid="{00000000-0005-0000-0000-0000814C0000}"/>
    <cellStyle name="SAPBEXexcCritical4 3 4 17" xfId="31864" xr:uid="{00000000-0005-0000-0000-0000824C0000}"/>
    <cellStyle name="SAPBEXexcCritical4 3 4 18" xfId="31865" xr:uid="{00000000-0005-0000-0000-0000834C0000}"/>
    <cellStyle name="SAPBEXexcCritical4 3 4 19" xfId="31866" xr:uid="{00000000-0005-0000-0000-0000844C0000}"/>
    <cellStyle name="SAPBEXexcCritical4 3 4 2" xfId="1788" xr:uid="{00000000-0005-0000-0000-0000854C0000}"/>
    <cellStyle name="SAPBEXexcCritical4 3 4 2 2" xfId="8303" xr:uid="{00000000-0005-0000-0000-0000864C0000}"/>
    <cellStyle name="SAPBEXexcCritical4 3 4 2 2 2" xfId="8304" xr:uid="{00000000-0005-0000-0000-0000874C0000}"/>
    <cellStyle name="SAPBEXexcCritical4 3 4 2 2 2 2" xfId="8305" xr:uid="{00000000-0005-0000-0000-0000884C0000}"/>
    <cellStyle name="SAPBEXexcCritical4 3 4 2 2 2 2 2" xfId="8306" xr:uid="{00000000-0005-0000-0000-0000894C0000}"/>
    <cellStyle name="SAPBEXexcCritical4 3 4 2 2 2 3" xfId="8307" xr:uid="{00000000-0005-0000-0000-00008A4C0000}"/>
    <cellStyle name="SAPBEXexcCritical4 3 4 2 2 3" xfId="8308" xr:uid="{00000000-0005-0000-0000-00008B4C0000}"/>
    <cellStyle name="SAPBEXexcCritical4 3 4 2 2 3 2" xfId="8309" xr:uid="{00000000-0005-0000-0000-00008C4C0000}"/>
    <cellStyle name="SAPBEXexcCritical4 3 4 2 2 3 2 2" xfId="8310" xr:uid="{00000000-0005-0000-0000-00008D4C0000}"/>
    <cellStyle name="SAPBEXexcCritical4 3 4 2 2 4" xfId="8311" xr:uid="{00000000-0005-0000-0000-00008E4C0000}"/>
    <cellStyle name="SAPBEXexcCritical4 3 4 2 2 4 2" xfId="8312" xr:uid="{00000000-0005-0000-0000-00008F4C0000}"/>
    <cellStyle name="SAPBEXexcCritical4 3 4 2 3" xfId="8313" xr:uid="{00000000-0005-0000-0000-0000904C0000}"/>
    <cellStyle name="SAPBEXexcCritical4 3 4 2 3 2" xfId="8314" xr:uid="{00000000-0005-0000-0000-0000914C0000}"/>
    <cellStyle name="SAPBEXexcCritical4 3 4 2 3 2 2" xfId="8315" xr:uid="{00000000-0005-0000-0000-0000924C0000}"/>
    <cellStyle name="SAPBEXexcCritical4 3 4 2 3 3" xfId="8316" xr:uid="{00000000-0005-0000-0000-0000934C0000}"/>
    <cellStyle name="SAPBEXexcCritical4 3 4 2 4" xfId="8317" xr:uid="{00000000-0005-0000-0000-0000944C0000}"/>
    <cellStyle name="SAPBEXexcCritical4 3 4 2 4 2" xfId="8318" xr:uid="{00000000-0005-0000-0000-0000954C0000}"/>
    <cellStyle name="SAPBEXexcCritical4 3 4 2 4 2 2" xfId="8319" xr:uid="{00000000-0005-0000-0000-0000964C0000}"/>
    <cellStyle name="SAPBEXexcCritical4 3 4 2 5" xfId="8320" xr:uid="{00000000-0005-0000-0000-0000974C0000}"/>
    <cellStyle name="SAPBEXexcCritical4 3 4 2 5 2" xfId="8321" xr:uid="{00000000-0005-0000-0000-0000984C0000}"/>
    <cellStyle name="SAPBEXexcCritical4 3 4 2 6" xfId="31867" xr:uid="{00000000-0005-0000-0000-0000994C0000}"/>
    <cellStyle name="SAPBEXexcCritical4 3 4 2 7" xfId="31868" xr:uid="{00000000-0005-0000-0000-00009A4C0000}"/>
    <cellStyle name="SAPBEXexcCritical4 3 4 2 8" xfId="49705" xr:uid="{00000000-0005-0000-0000-00009B4C0000}"/>
    <cellStyle name="SAPBEXexcCritical4 3 4 20" xfId="31869" xr:uid="{00000000-0005-0000-0000-00009C4C0000}"/>
    <cellStyle name="SAPBEXexcCritical4 3 4 21" xfId="31870" xr:uid="{00000000-0005-0000-0000-00009D4C0000}"/>
    <cellStyle name="SAPBEXexcCritical4 3 4 22" xfId="31871" xr:uid="{00000000-0005-0000-0000-00009E4C0000}"/>
    <cellStyle name="SAPBEXexcCritical4 3 4 23" xfId="31872" xr:uid="{00000000-0005-0000-0000-00009F4C0000}"/>
    <cellStyle name="SAPBEXexcCritical4 3 4 24" xfId="31873" xr:uid="{00000000-0005-0000-0000-0000A04C0000}"/>
    <cellStyle name="SAPBEXexcCritical4 3 4 25" xfId="31874" xr:uid="{00000000-0005-0000-0000-0000A14C0000}"/>
    <cellStyle name="SAPBEXexcCritical4 3 4 26" xfId="31875" xr:uid="{00000000-0005-0000-0000-0000A24C0000}"/>
    <cellStyle name="SAPBEXexcCritical4 3 4 27" xfId="31876" xr:uid="{00000000-0005-0000-0000-0000A34C0000}"/>
    <cellStyle name="SAPBEXexcCritical4 3 4 28" xfId="48342" xr:uid="{00000000-0005-0000-0000-0000A44C0000}"/>
    <cellStyle name="SAPBEXexcCritical4 3 4 29" xfId="49190" xr:uid="{00000000-0005-0000-0000-0000A54C0000}"/>
    <cellStyle name="SAPBEXexcCritical4 3 4 3" xfId="31877" xr:uid="{00000000-0005-0000-0000-0000A64C0000}"/>
    <cellStyle name="SAPBEXexcCritical4 3 4 4" xfId="31878" xr:uid="{00000000-0005-0000-0000-0000A74C0000}"/>
    <cellStyle name="SAPBEXexcCritical4 3 4 5" xfId="31879" xr:uid="{00000000-0005-0000-0000-0000A84C0000}"/>
    <cellStyle name="SAPBEXexcCritical4 3 4 6" xfId="31880" xr:uid="{00000000-0005-0000-0000-0000A94C0000}"/>
    <cellStyle name="SAPBEXexcCritical4 3 4 7" xfId="31881" xr:uid="{00000000-0005-0000-0000-0000AA4C0000}"/>
    <cellStyle name="SAPBEXexcCritical4 3 4 8" xfId="31882" xr:uid="{00000000-0005-0000-0000-0000AB4C0000}"/>
    <cellStyle name="SAPBEXexcCritical4 3 4 9" xfId="31883" xr:uid="{00000000-0005-0000-0000-0000AC4C0000}"/>
    <cellStyle name="SAPBEXexcCritical4 3 5" xfId="828" xr:uid="{00000000-0005-0000-0000-0000AD4C0000}"/>
    <cellStyle name="SAPBEXexcCritical4 3 5 10" xfId="31884" xr:uid="{00000000-0005-0000-0000-0000AE4C0000}"/>
    <cellStyle name="SAPBEXexcCritical4 3 5 11" xfId="31885" xr:uid="{00000000-0005-0000-0000-0000AF4C0000}"/>
    <cellStyle name="SAPBEXexcCritical4 3 5 12" xfId="31886" xr:uid="{00000000-0005-0000-0000-0000B04C0000}"/>
    <cellStyle name="SAPBEXexcCritical4 3 5 13" xfId="31887" xr:uid="{00000000-0005-0000-0000-0000B14C0000}"/>
    <cellStyle name="SAPBEXexcCritical4 3 5 14" xfId="31888" xr:uid="{00000000-0005-0000-0000-0000B24C0000}"/>
    <cellStyle name="SAPBEXexcCritical4 3 5 15" xfId="31889" xr:uid="{00000000-0005-0000-0000-0000B34C0000}"/>
    <cellStyle name="SAPBEXexcCritical4 3 5 16" xfId="31890" xr:uid="{00000000-0005-0000-0000-0000B44C0000}"/>
    <cellStyle name="SAPBEXexcCritical4 3 5 17" xfId="31891" xr:uid="{00000000-0005-0000-0000-0000B54C0000}"/>
    <cellStyle name="SAPBEXexcCritical4 3 5 18" xfId="31892" xr:uid="{00000000-0005-0000-0000-0000B64C0000}"/>
    <cellStyle name="SAPBEXexcCritical4 3 5 19" xfId="31893" xr:uid="{00000000-0005-0000-0000-0000B74C0000}"/>
    <cellStyle name="SAPBEXexcCritical4 3 5 2" xfId="1789" xr:uid="{00000000-0005-0000-0000-0000B84C0000}"/>
    <cellStyle name="SAPBEXexcCritical4 3 5 2 2" xfId="8322" xr:uid="{00000000-0005-0000-0000-0000B94C0000}"/>
    <cellStyle name="SAPBEXexcCritical4 3 5 2 2 2" xfId="8323" xr:uid="{00000000-0005-0000-0000-0000BA4C0000}"/>
    <cellStyle name="SAPBEXexcCritical4 3 5 2 2 2 2" xfId="8324" xr:uid="{00000000-0005-0000-0000-0000BB4C0000}"/>
    <cellStyle name="SAPBEXexcCritical4 3 5 2 2 2 2 2" xfId="8325" xr:uid="{00000000-0005-0000-0000-0000BC4C0000}"/>
    <cellStyle name="SAPBEXexcCritical4 3 5 2 2 2 3" xfId="8326" xr:uid="{00000000-0005-0000-0000-0000BD4C0000}"/>
    <cellStyle name="SAPBEXexcCritical4 3 5 2 2 3" xfId="8327" xr:uid="{00000000-0005-0000-0000-0000BE4C0000}"/>
    <cellStyle name="SAPBEXexcCritical4 3 5 2 2 3 2" xfId="8328" xr:uid="{00000000-0005-0000-0000-0000BF4C0000}"/>
    <cellStyle name="SAPBEXexcCritical4 3 5 2 2 3 2 2" xfId="8329" xr:uid="{00000000-0005-0000-0000-0000C04C0000}"/>
    <cellStyle name="SAPBEXexcCritical4 3 5 2 2 4" xfId="8330" xr:uid="{00000000-0005-0000-0000-0000C14C0000}"/>
    <cellStyle name="SAPBEXexcCritical4 3 5 2 2 4 2" xfId="8331" xr:uid="{00000000-0005-0000-0000-0000C24C0000}"/>
    <cellStyle name="SAPBEXexcCritical4 3 5 2 3" xfId="8332" xr:uid="{00000000-0005-0000-0000-0000C34C0000}"/>
    <cellStyle name="SAPBEXexcCritical4 3 5 2 3 2" xfId="8333" xr:uid="{00000000-0005-0000-0000-0000C44C0000}"/>
    <cellStyle name="SAPBEXexcCritical4 3 5 2 3 2 2" xfId="8334" xr:uid="{00000000-0005-0000-0000-0000C54C0000}"/>
    <cellStyle name="SAPBEXexcCritical4 3 5 2 3 3" xfId="8335" xr:uid="{00000000-0005-0000-0000-0000C64C0000}"/>
    <cellStyle name="SAPBEXexcCritical4 3 5 2 4" xfId="8336" xr:uid="{00000000-0005-0000-0000-0000C74C0000}"/>
    <cellStyle name="SAPBEXexcCritical4 3 5 2 4 2" xfId="8337" xr:uid="{00000000-0005-0000-0000-0000C84C0000}"/>
    <cellStyle name="SAPBEXexcCritical4 3 5 2 4 2 2" xfId="8338" xr:uid="{00000000-0005-0000-0000-0000C94C0000}"/>
    <cellStyle name="SAPBEXexcCritical4 3 5 2 5" xfId="8339" xr:uid="{00000000-0005-0000-0000-0000CA4C0000}"/>
    <cellStyle name="SAPBEXexcCritical4 3 5 2 5 2" xfId="8340" xr:uid="{00000000-0005-0000-0000-0000CB4C0000}"/>
    <cellStyle name="SAPBEXexcCritical4 3 5 2 6" xfId="31894" xr:uid="{00000000-0005-0000-0000-0000CC4C0000}"/>
    <cellStyle name="SAPBEXexcCritical4 3 5 2 7" xfId="31895" xr:uid="{00000000-0005-0000-0000-0000CD4C0000}"/>
    <cellStyle name="SAPBEXexcCritical4 3 5 2 8" xfId="49706" xr:uid="{00000000-0005-0000-0000-0000CE4C0000}"/>
    <cellStyle name="SAPBEXexcCritical4 3 5 20" xfId="31896" xr:uid="{00000000-0005-0000-0000-0000CF4C0000}"/>
    <cellStyle name="SAPBEXexcCritical4 3 5 21" xfId="31897" xr:uid="{00000000-0005-0000-0000-0000D04C0000}"/>
    <cellStyle name="SAPBEXexcCritical4 3 5 22" xfId="31898" xr:uid="{00000000-0005-0000-0000-0000D14C0000}"/>
    <cellStyle name="SAPBEXexcCritical4 3 5 23" xfId="31899" xr:uid="{00000000-0005-0000-0000-0000D24C0000}"/>
    <cellStyle name="SAPBEXexcCritical4 3 5 24" xfId="31900" xr:uid="{00000000-0005-0000-0000-0000D34C0000}"/>
    <cellStyle name="SAPBEXexcCritical4 3 5 25" xfId="31901" xr:uid="{00000000-0005-0000-0000-0000D44C0000}"/>
    <cellStyle name="SAPBEXexcCritical4 3 5 26" xfId="31902" xr:uid="{00000000-0005-0000-0000-0000D54C0000}"/>
    <cellStyle name="SAPBEXexcCritical4 3 5 27" xfId="31903" xr:uid="{00000000-0005-0000-0000-0000D64C0000}"/>
    <cellStyle name="SAPBEXexcCritical4 3 5 28" xfId="48343" xr:uid="{00000000-0005-0000-0000-0000D74C0000}"/>
    <cellStyle name="SAPBEXexcCritical4 3 5 29" xfId="49191" xr:uid="{00000000-0005-0000-0000-0000D84C0000}"/>
    <cellStyle name="SAPBEXexcCritical4 3 5 3" xfId="31904" xr:uid="{00000000-0005-0000-0000-0000D94C0000}"/>
    <cellStyle name="SAPBEXexcCritical4 3 5 4" xfId="31905" xr:uid="{00000000-0005-0000-0000-0000DA4C0000}"/>
    <cellStyle name="SAPBEXexcCritical4 3 5 5" xfId="31906" xr:uid="{00000000-0005-0000-0000-0000DB4C0000}"/>
    <cellStyle name="SAPBEXexcCritical4 3 5 6" xfId="31907" xr:uid="{00000000-0005-0000-0000-0000DC4C0000}"/>
    <cellStyle name="SAPBEXexcCritical4 3 5 7" xfId="31908" xr:uid="{00000000-0005-0000-0000-0000DD4C0000}"/>
    <cellStyle name="SAPBEXexcCritical4 3 5 8" xfId="31909" xr:uid="{00000000-0005-0000-0000-0000DE4C0000}"/>
    <cellStyle name="SAPBEXexcCritical4 3 5 9" xfId="31910" xr:uid="{00000000-0005-0000-0000-0000DF4C0000}"/>
    <cellStyle name="SAPBEXexcCritical4 3 6" xfId="829" xr:uid="{00000000-0005-0000-0000-0000E04C0000}"/>
    <cellStyle name="SAPBEXexcCritical4 3 6 10" xfId="31911" xr:uid="{00000000-0005-0000-0000-0000E14C0000}"/>
    <cellStyle name="SAPBEXexcCritical4 3 6 11" xfId="31912" xr:uid="{00000000-0005-0000-0000-0000E24C0000}"/>
    <cellStyle name="SAPBEXexcCritical4 3 6 12" xfId="31913" xr:uid="{00000000-0005-0000-0000-0000E34C0000}"/>
    <cellStyle name="SAPBEXexcCritical4 3 6 13" xfId="31914" xr:uid="{00000000-0005-0000-0000-0000E44C0000}"/>
    <cellStyle name="SAPBEXexcCritical4 3 6 14" xfId="31915" xr:uid="{00000000-0005-0000-0000-0000E54C0000}"/>
    <cellStyle name="SAPBEXexcCritical4 3 6 15" xfId="31916" xr:uid="{00000000-0005-0000-0000-0000E64C0000}"/>
    <cellStyle name="SAPBEXexcCritical4 3 6 16" xfId="31917" xr:uid="{00000000-0005-0000-0000-0000E74C0000}"/>
    <cellStyle name="SAPBEXexcCritical4 3 6 17" xfId="31918" xr:uid="{00000000-0005-0000-0000-0000E84C0000}"/>
    <cellStyle name="SAPBEXexcCritical4 3 6 18" xfId="31919" xr:uid="{00000000-0005-0000-0000-0000E94C0000}"/>
    <cellStyle name="SAPBEXexcCritical4 3 6 19" xfId="31920" xr:uid="{00000000-0005-0000-0000-0000EA4C0000}"/>
    <cellStyle name="SAPBEXexcCritical4 3 6 2" xfId="1790" xr:uid="{00000000-0005-0000-0000-0000EB4C0000}"/>
    <cellStyle name="SAPBEXexcCritical4 3 6 2 2" xfId="8341" xr:uid="{00000000-0005-0000-0000-0000EC4C0000}"/>
    <cellStyle name="SAPBEXexcCritical4 3 6 2 2 2" xfId="8342" xr:uid="{00000000-0005-0000-0000-0000ED4C0000}"/>
    <cellStyle name="SAPBEXexcCritical4 3 6 2 2 2 2" xfId="8343" xr:uid="{00000000-0005-0000-0000-0000EE4C0000}"/>
    <cellStyle name="SAPBEXexcCritical4 3 6 2 2 2 2 2" xfId="8344" xr:uid="{00000000-0005-0000-0000-0000EF4C0000}"/>
    <cellStyle name="SAPBEXexcCritical4 3 6 2 2 2 3" xfId="8345" xr:uid="{00000000-0005-0000-0000-0000F04C0000}"/>
    <cellStyle name="SAPBEXexcCritical4 3 6 2 2 3" xfId="8346" xr:uid="{00000000-0005-0000-0000-0000F14C0000}"/>
    <cellStyle name="SAPBEXexcCritical4 3 6 2 2 3 2" xfId="8347" xr:uid="{00000000-0005-0000-0000-0000F24C0000}"/>
    <cellStyle name="SAPBEXexcCritical4 3 6 2 2 3 2 2" xfId="8348" xr:uid="{00000000-0005-0000-0000-0000F34C0000}"/>
    <cellStyle name="SAPBEXexcCritical4 3 6 2 2 4" xfId="8349" xr:uid="{00000000-0005-0000-0000-0000F44C0000}"/>
    <cellStyle name="SAPBEXexcCritical4 3 6 2 2 4 2" xfId="8350" xr:uid="{00000000-0005-0000-0000-0000F54C0000}"/>
    <cellStyle name="SAPBEXexcCritical4 3 6 2 3" xfId="8351" xr:uid="{00000000-0005-0000-0000-0000F64C0000}"/>
    <cellStyle name="SAPBEXexcCritical4 3 6 2 3 2" xfId="8352" xr:uid="{00000000-0005-0000-0000-0000F74C0000}"/>
    <cellStyle name="SAPBEXexcCritical4 3 6 2 3 2 2" xfId="8353" xr:uid="{00000000-0005-0000-0000-0000F84C0000}"/>
    <cellStyle name="SAPBEXexcCritical4 3 6 2 3 3" xfId="8354" xr:uid="{00000000-0005-0000-0000-0000F94C0000}"/>
    <cellStyle name="SAPBEXexcCritical4 3 6 2 4" xfId="8355" xr:uid="{00000000-0005-0000-0000-0000FA4C0000}"/>
    <cellStyle name="SAPBEXexcCritical4 3 6 2 4 2" xfId="8356" xr:uid="{00000000-0005-0000-0000-0000FB4C0000}"/>
    <cellStyle name="SAPBEXexcCritical4 3 6 2 4 2 2" xfId="8357" xr:uid="{00000000-0005-0000-0000-0000FC4C0000}"/>
    <cellStyle name="SAPBEXexcCritical4 3 6 2 5" xfId="8358" xr:uid="{00000000-0005-0000-0000-0000FD4C0000}"/>
    <cellStyle name="SAPBEXexcCritical4 3 6 2 5 2" xfId="8359" xr:uid="{00000000-0005-0000-0000-0000FE4C0000}"/>
    <cellStyle name="SAPBEXexcCritical4 3 6 2 6" xfId="31921" xr:uid="{00000000-0005-0000-0000-0000FF4C0000}"/>
    <cellStyle name="SAPBEXexcCritical4 3 6 2 7" xfId="31922" xr:uid="{00000000-0005-0000-0000-0000004D0000}"/>
    <cellStyle name="SAPBEXexcCritical4 3 6 2 8" xfId="49707" xr:uid="{00000000-0005-0000-0000-0000014D0000}"/>
    <cellStyle name="SAPBEXexcCritical4 3 6 20" xfId="31923" xr:uid="{00000000-0005-0000-0000-0000024D0000}"/>
    <cellStyle name="SAPBEXexcCritical4 3 6 21" xfId="31924" xr:uid="{00000000-0005-0000-0000-0000034D0000}"/>
    <cellStyle name="SAPBEXexcCritical4 3 6 22" xfId="31925" xr:uid="{00000000-0005-0000-0000-0000044D0000}"/>
    <cellStyle name="SAPBEXexcCritical4 3 6 23" xfId="31926" xr:uid="{00000000-0005-0000-0000-0000054D0000}"/>
    <cellStyle name="SAPBEXexcCritical4 3 6 24" xfId="31927" xr:uid="{00000000-0005-0000-0000-0000064D0000}"/>
    <cellStyle name="SAPBEXexcCritical4 3 6 25" xfId="31928" xr:uid="{00000000-0005-0000-0000-0000074D0000}"/>
    <cellStyle name="SAPBEXexcCritical4 3 6 26" xfId="31929" xr:uid="{00000000-0005-0000-0000-0000084D0000}"/>
    <cellStyle name="SAPBEXexcCritical4 3 6 27" xfId="31930" xr:uid="{00000000-0005-0000-0000-0000094D0000}"/>
    <cellStyle name="SAPBEXexcCritical4 3 6 28" xfId="48344" xr:uid="{00000000-0005-0000-0000-00000A4D0000}"/>
    <cellStyle name="SAPBEXexcCritical4 3 6 29" xfId="49192" xr:uid="{00000000-0005-0000-0000-00000B4D0000}"/>
    <cellStyle name="SAPBEXexcCritical4 3 6 3" xfId="31931" xr:uid="{00000000-0005-0000-0000-00000C4D0000}"/>
    <cellStyle name="SAPBEXexcCritical4 3 6 4" xfId="31932" xr:uid="{00000000-0005-0000-0000-00000D4D0000}"/>
    <cellStyle name="SAPBEXexcCritical4 3 6 5" xfId="31933" xr:uid="{00000000-0005-0000-0000-00000E4D0000}"/>
    <cellStyle name="SAPBEXexcCritical4 3 6 6" xfId="31934" xr:uid="{00000000-0005-0000-0000-00000F4D0000}"/>
    <cellStyle name="SAPBEXexcCritical4 3 6 7" xfId="31935" xr:uid="{00000000-0005-0000-0000-0000104D0000}"/>
    <cellStyle name="SAPBEXexcCritical4 3 6 8" xfId="31936" xr:uid="{00000000-0005-0000-0000-0000114D0000}"/>
    <cellStyle name="SAPBEXexcCritical4 3 6 9" xfId="31937" xr:uid="{00000000-0005-0000-0000-0000124D0000}"/>
    <cellStyle name="SAPBEXexcCritical4 3 7" xfId="1791" xr:uid="{00000000-0005-0000-0000-0000134D0000}"/>
    <cellStyle name="SAPBEXexcCritical4 3 7 2" xfId="8360" xr:uid="{00000000-0005-0000-0000-0000144D0000}"/>
    <cellStyle name="SAPBEXexcCritical4 3 7 2 2" xfId="8361" xr:uid="{00000000-0005-0000-0000-0000154D0000}"/>
    <cellStyle name="SAPBEXexcCritical4 3 7 2 2 2" xfId="8362" xr:uid="{00000000-0005-0000-0000-0000164D0000}"/>
    <cellStyle name="SAPBEXexcCritical4 3 7 2 2 2 2" xfId="8363" xr:uid="{00000000-0005-0000-0000-0000174D0000}"/>
    <cellStyle name="SAPBEXexcCritical4 3 7 2 2 3" xfId="8364" xr:uid="{00000000-0005-0000-0000-0000184D0000}"/>
    <cellStyle name="SAPBEXexcCritical4 3 7 2 3" xfId="8365" xr:uid="{00000000-0005-0000-0000-0000194D0000}"/>
    <cellStyle name="SAPBEXexcCritical4 3 7 2 3 2" xfId="8366" xr:uid="{00000000-0005-0000-0000-00001A4D0000}"/>
    <cellStyle name="SAPBEXexcCritical4 3 7 2 3 2 2" xfId="8367" xr:uid="{00000000-0005-0000-0000-00001B4D0000}"/>
    <cellStyle name="SAPBEXexcCritical4 3 7 2 4" xfId="8368" xr:uid="{00000000-0005-0000-0000-00001C4D0000}"/>
    <cellStyle name="SAPBEXexcCritical4 3 7 2 4 2" xfId="8369" xr:uid="{00000000-0005-0000-0000-00001D4D0000}"/>
    <cellStyle name="SAPBEXexcCritical4 3 7 3" xfId="8370" xr:uid="{00000000-0005-0000-0000-00001E4D0000}"/>
    <cellStyle name="SAPBEXexcCritical4 3 7 3 2" xfId="8371" xr:uid="{00000000-0005-0000-0000-00001F4D0000}"/>
    <cellStyle name="SAPBEXexcCritical4 3 7 3 2 2" xfId="8372" xr:uid="{00000000-0005-0000-0000-0000204D0000}"/>
    <cellStyle name="SAPBEXexcCritical4 3 7 3 3" xfId="8373" xr:uid="{00000000-0005-0000-0000-0000214D0000}"/>
    <cellStyle name="SAPBEXexcCritical4 3 7 4" xfId="8374" xr:uid="{00000000-0005-0000-0000-0000224D0000}"/>
    <cellStyle name="SAPBEXexcCritical4 3 7 4 2" xfId="8375" xr:uid="{00000000-0005-0000-0000-0000234D0000}"/>
    <cellStyle name="SAPBEXexcCritical4 3 7 4 2 2" xfId="8376" xr:uid="{00000000-0005-0000-0000-0000244D0000}"/>
    <cellStyle name="SAPBEXexcCritical4 3 7 5" xfId="8377" xr:uid="{00000000-0005-0000-0000-0000254D0000}"/>
    <cellStyle name="SAPBEXexcCritical4 3 7 5 2" xfId="8378" xr:uid="{00000000-0005-0000-0000-0000264D0000}"/>
    <cellStyle name="SAPBEXexcCritical4 3 7 6" xfId="31938" xr:uid="{00000000-0005-0000-0000-0000274D0000}"/>
    <cellStyle name="SAPBEXexcCritical4 3 7 7" xfId="31939" xr:uid="{00000000-0005-0000-0000-0000284D0000}"/>
    <cellStyle name="SAPBEXexcCritical4 3 7 8" xfId="49702" xr:uid="{00000000-0005-0000-0000-0000294D0000}"/>
    <cellStyle name="SAPBEXexcCritical4 3 8" xfId="31940" xr:uid="{00000000-0005-0000-0000-00002A4D0000}"/>
    <cellStyle name="SAPBEXexcCritical4 3 9" xfId="31941" xr:uid="{00000000-0005-0000-0000-00002B4D0000}"/>
    <cellStyle name="SAPBEXexcCritical4 30" xfId="31942" xr:uid="{00000000-0005-0000-0000-00002C4D0000}"/>
    <cellStyle name="SAPBEXexcCritical4 31" xfId="31943" xr:uid="{00000000-0005-0000-0000-00002D4D0000}"/>
    <cellStyle name="SAPBEXexcCritical4 32" xfId="31944" xr:uid="{00000000-0005-0000-0000-00002E4D0000}"/>
    <cellStyle name="SAPBEXexcCritical4 33" xfId="31945" xr:uid="{00000000-0005-0000-0000-00002F4D0000}"/>
    <cellStyle name="SAPBEXexcCritical4 34" xfId="31946" xr:uid="{00000000-0005-0000-0000-0000304D0000}"/>
    <cellStyle name="SAPBEXexcCritical4 35" xfId="31947" xr:uid="{00000000-0005-0000-0000-0000314D0000}"/>
    <cellStyle name="SAPBEXexcCritical4 36" xfId="48345" xr:uid="{00000000-0005-0000-0000-0000324D0000}"/>
    <cellStyle name="SAPBEXexcCritical4 37" xfId="49175" xr:uid="{00000000-0005-0000-0000-0000334D0000}"/>
    <cellStyle name="SAPBEXexcCritical4 4" xfId="830" xr:uid="{00000000-0005-0000-0000-0000344D0000}"/>
    <cellStyle name="SAPBEXexcCritical4 4 10" xfId="31948" xr:uid="{00000000-0005-0000-0000-0000354D0000}"/>
    <cellStyle name="SAPBEXexcCritical4 4 11" xfId="31949" xr:uid="{00000000-0005-0000-0000-0000364D0000}"/>
    <cellStyle name="SAPBEXexcCritical4 4 12" xfId="31950" xr:uid="{00000000-0005-0000-0000-0000374D0000}"/>
    <cellStyle name="SAPBEXexcCritical4 4 13" xfId="31951" xr:uid="{00000000-0005-0000-0000-0000384D0000}"/>
    <cellStyle name="SAPBEXexcCritical4 4 14" xfId="31952" xr:uid="{00000000-0005-0000-0000-0000394D0000}"/>
    <cellStyle name="SAPBEXexcCritical4 4 15" xfId="31953" xr:uid="{00000000-0005-0000-0000-00003A4D0000}"/>
    <cellStyle name="SAPBEXexcCritical4 4 16" xfId="31954" xr:uid="{00000000-0005-0000-0000-00003B4D0000}"/>
    <cellStyle name="SAPBEXexcCritical4 4 17" xfId="31955" xr:uid="{00000000-0005-0000-0000-00003C4D0000}"/>
    <cellStyle name="SAPBEXexcCritical4 4 18" xfId="31956" xr:uid="{00000000-0005-0000-0000-00003D4D0000}"/>
    <cellStyle name="SAPBEXexcCritical4 4 19" xfId="31957" xr:uid="{00000000-0005-0000-0000-00003E4D0000}"/>
    <cellStyle name="SAPBEXexcCritical4 4 2" xfId="1792" xr:uid="{00000000-0005-0000-0000-00003F4D0000}"/>
    <cellStyle name="SAPBEXexcCritical4 4 2 2" xfId="8379" xr:uid="{00000000-0005-0000-0000-0000404D0000}"/>
    <cellStyle name="SAPBEXexcCritical4 4 2 2 2" xfId="8380" xr:uid="{00000000-0005-0000-0000-0000414D0000}"/>
    <cellStyle name="SAPBEXexcCritical4 4 2 2 2 2" xfId="8381" xr:uid="{00000000-0005-0000-0000-0000424D0000}"/>
    <cellStyle name="SAPBEXexcCritical4 4 2 2 2 2 2" xfId="8382" xr:uid="{00000000-0005-0000-0000-0000434D0000}"/>
    <cellStyle name="SAPBEXexcCritical4 4 2 2 2 3" xfId="8383" xr:uid="{00000000-0005-0000-0000-0000444D0000}"/>
    <cellStyle name="SAPBEXexcCritical4 4 2 2 3" xfId="8384" xr:uid="{00000000-0005-0000-0000-0000454D0000}"/>
    <cellStyle name="SAPBEXexcCritical4 4 2 2 3 2" xfId="8385" xr:uid="{00000000-0005-0000-0000-0000464D0000}"/>
    <cellStyle name="SAPBEXexcCritical4 4 2 2 3 2 2" xfId="8386" xr:uid="{00000000-0005-0000-0000-0000474D0000}"/>
    <cellStyle name="SAPBEXexcCritical4 4 2 2 4" xfId="8387" xr:uid="{00000000-0005-0000-0000-0000484D0000}"/>
    <cellStyle name="SAPBEXexcCritical4 4 2 2 4 2" xfId="8388" xr:uid="{00000000-0005-0000-0000-0000494D0000}"/>
    <cellStyle name="SAPBEXexcCritical4 4 2 3" xfId="8389" xr:uid="{00000000-0005-0000-0000-00004A4D0000}"/>
    <cellStyle name="SAPBEXexcCritical4 4 2 3 2" xfId="8390" xr:uid="{00000000-0005-0000-0000-00004B4D0000}"/>
    <cellStyle name="SAPBEXexcCritical4 4 2 3 2 2" xfId="8391" xr:uid="{00000000-0005-0000-0000-00004C4D0000}"/>
    <cellStyle name="SAPBEXexcCritical4 4 2 3 3" xfId="8392" xr:uid="{00000000-0005-0000-0000-00004D4D0000}"/>
    <cellStyle name="SAPBEXexcCritical4 4 2 4" xfId="8393" xr:uid="{00000000-0005-0000-0000-00004E4D0000}"/>
    <cellStyle name="SAPBEXexcCritical4 4 2 4 2" xfId="8394" xr:uid="{00000000-0005-0000-0000-00004F4D0000}"/>
    <cellStyle name="SAPBEXexcCritical4 4 2 4 2 2" xfId="8395" xr:uid="{00000000-0005-0000-0000-0000504D0000}"/>
    <cellStyle name="SAPBEXexcCritical4 4 2 5" xfId="8396" xr:uid="{00000000-0005-0000-0000-0000514D0000}"/>
    <cellStyle name="SAPBEXexcCritical4 4 2 5 2" xfId="8397" xr:uid="{00000000-0005-0000-0000-0000524D0000}"/>
    <cellStyle name="SAPBEXexcCritical4 4 2 6" xfId="31958" xr:uid="{00000000-0005-0000-0000-0000534D0000}"/>
    <cellStyle name="SAPBEXexcCritical4 4 2 7" xfId="31959" xr:uid="{00000000-0005-0000-0000-0000544D0000}"/>
    <cellStyle name="SAPBEXexcCritical4 4 2 8" xfId="49708" xr:uid="{00000000-0005-0000-0000-0000554D0000}"/>
    <cellStyle name="SAPBEXexcCritical4 4 20" xfId="31960" xr:uid="{00000000-0005-0000-0000-0000564D0000}"/>
    <cellStyle name="SAPBEXexcCritical4 4 21" xfId="31961" xr:uid="{00000000-0005-0000-0000-0000574D0000}"/>
    <cellStyle name="SAPBEXexcCritical4 4 22" xfId="31962" xr:uid="{00000000-0005-0000-0000-0000584D0000}"/>
    <cellStyle name="SAPBEXexcCritical4 4 23" xfId="31963" xr:uid="{00000000-0005-0000-0000-0000594D0000}"/>
    <cellStyle name="SAPBEXexcCritical4 4 24" xfId="31964" xr:uid="{00000000-0005-0000-0000-00005A4D0000}"/>
    <cellStyle name="SAPBEXexcCritical4 4 25" xfId="31965" xr:uid="{00000000-0005-0000-0000-00005B4D0000}"/>
    <cellStyle name="SAPBEXexcCritical4 4 26" xfId="31966" xr:uid="{00000000-0005-0000-0000-00005C4D0000}"/>
    <cellStyle name="SAPBEXexcCritical4 4 27" xfId="31967" xr:uid="{00000000-0005-0000-0000-00005D4D0000}"/>
    <cellStyle name="SAPBEXexcCritical4 4 28" xfId="48346" xr:uid="{00000000-0005-0000-0000-00005E4D0000}"/>
    <cellStyle name="SAPBEXexcCritical4 4 29" xfId="49193" xr:uid="{00000000-0005-0000-0000-00005F4D0000}"/>
    <cellStyle name="SAPBEXexcCritical4 4 3" xfId="31968" xr:uid="{00000000-0005-0000-0000-0000604D0000}"/>
    <cellStyle name="SAPBEXexcCritical4 4 4" xfId="31969" xr:uid="{00000000-0005-0000-0000-0000614D0000}"/>
    <cellStyle name="SAPBEXexcCritical4 4 5" xfId="31970" xr:uid="{00000000-0005-0000-0000-0000624D0000}"/>
    <cellStyle name="SAPBEXexcCritical4 4 6" xfId="31971" xr:uid="{00000000-0005-0000-0000-0000634D0000}"/>
    <cellStyle name="SAPBEXexcCritical4 4 7" xfId="31972" xr:uid="{00000000-0005-0000-0000-0000644D0000}"/>
    <cellStyle name="SAPBEXexcCritical4 4 8" xfId="31973" xr:uid="{00000000-0005-0000-0000-0000654D0000}"/>
    <cellStyle name="SAPBEXexcCritical4 4 9" xfId="31974" xr:uid="{00000000-0005-0000-0000-0000664D0000}"/>
    <cellStyle name="SAPBEXexcCritical4 5" xfId="831" xr:uid="{00000000-0005-0000-0000-0000674D0000}"/>
    <cellStyle name="SAPBEXexcCritical4 5 10" xfId="31975" xr:uid="{00000000-0005-0000-0000-0000684D0000}"/>
    <cellStyle name="SAPBEXexcCritical4 5 11" xfId="31976" xr:uid="{00000000-0005-0000-0000-0000694D0000}"/>
    <cellStyle name="SAPBEXexcCritical4 5 12" xfId="31977" xr:uid="{00000000-0005-0000-0000-00006A4D0000}"/>
    <cellStyle name="SAPBEXexcCritical4 5 13" xfId="31978" xr:uid="{00000000-0005-0000-0000-00006B4D0000}"/>
    <cellStyle name="SAPBEXexcCritical4 5 14" xfId="31979" xr:uid="{00000000-0005-0000-0000-00006C4D0000}"/>
    <cellStyle name="SAPBEXexcCritical4 5 15" xfId="31980" xr:uid="{00000000-0005-0000-0000-00006D4D0000}"/>
    <cellStyle name="SAPBEXexcCritical4 5 16" xfId="31981" xr:uid="{00000000-0005-0000-0000-00006E4D0000}"/>
    <cellStyle name="SAPBEXexcCritical4 5 17" xfId="31982" xr:uid="{00000000-0005-0000-0000-00006F4D0000}"/>
    <cellStyle name="SAPBEXexcCritical4 5 18" xfId="31983" xr:uid="{00000000-0005-0000-0000-0000704D0000}"/>
    <cellStyle name="SAPBEXexcCritical4 5 19" xfId="31984" xr:uid="{00000000-0005-0000-0000-0000714D0000}"/>
    <cellStyle name="SAPBEXexcCritical4 5 2" xfId="1793" xr:uid="{00000000-0005-0000-0000-0000724D0000}"/>
    <cellStyle name="SAPBEXexcCritical4 5 2 2" xfId="8398" xr:uid="{00000000-0005-0000-0000-0000734D0000}"/>
    <cellStyle name="SAPBEXexcCritical4 5 2 2 2" xfId="8399" xr:uid="{00000000-0005-0000-0000-0000744D0000}"/>
    <cellStyle name="SAPBEXexcCritical4 5 2 2 2 2" xfId="8400" xr:uid="{00000000-0005-0000-0000-0000754D0000}"/>
    <cellStyle name="SAPBEXexcCritical4 5 2 2 2 2 2" xfId="8401" xr:uid="{00000000-0005-0000-0000-0000764D0000}"/>
    <cellStyle name="SAPBEXexcCritical4 5 2 2 2 3" xfId="8402" xr:uid="{00000000-0005-0000-0000-0000774D0000}"/>
    <cellStyle name="SAPBEXexcCritical4 5 2 2 3" xfId="8403" xr:uid="{00000000-0005-0000-0000-0000784D0000}"/>
    <cellStyle name="SAPBEXexcCritical4 5 2 2 3 2" xfId="8404" xr:uid="{00000000-0005-0000-0000-0000794D0000}"/>
    <cellStyle name="SAPBEXexcCritical4 5 2 2 3 2 2" xfId="8405" xr:uid="{00000000-0005-0000-0000-00007A4D0000}"/>
    <cellStyle name="SAPBEXexcCritical4 5 2 2 4" xfId="8406" xr:uid="{00000000-0005-0000-0000-00007B4D0000}"/>
    <cellStyle name="SAPBEXexcCritical4 5 2 2 4 2" xfId="8407" xr:uid="{00000000-0005-0000-0000-00007C4D0000}"/>
    <cellStyle name="SAPBEXexcCritical4 5 2 3" xfId="8408" xr:uid="{00000000-0005-0000-0000-00007D4D0000}"/>
    <cellStyle name="SAPBEXexcCritical4 5 2 3 2" xfId="8409" xr:uid="{00000000-0005-0000-0000-00007E4D0000}"/>
    <cellStyle name="SAPBEXexcCritical4 5 2 3 2 2" xfId="8410" xr:uid="{00000000-0005-0000-0000-00007F4D0000}"/>
    <cellStyle name="SAPBEXexcCritical4 5 2 3 3" xfId="8411" xr:uid="{00000000-0005-0000-0000-0000804D0000}"/>
    <cellStyle name="SAPBEXexcCritical4 5 2 4" xfId="8412" xr:uid="{00000000-0005-0000-0000-0000814D0000}"/>
    <cellStyle name="SAPBEXexcCritical4 5 2 4 2" xfId="8413" xr:uid="{00000000-0005-0000-0000-0000824D0000}"/>
    <cellStyle name="SAPBEXexcCritical4 5 2 4 2 2" xfId="8414" xr:uid="{00000000-0005-0000-0000-0000834D0000}"/>
    <cellStyle name="SAPBEXexcCritical4 5 2 5" xfId="8415" xr:uid="{00000000-0005-0000-0000-0000844D0000}"/>
    <cellStyle name="SAPBEXexcCritical4 5 2 5 2" xfId="8416" xr:uid="{00000000-0005-0000-0000-0000854D0000}"/>
    <cellStyle name="SAPBEXexcCritical4 5 2 6" xfId="31985" xr:uid="{00000000-0005-0000-0000-0000864D0000}"/>
    <cellStyle name="SAPBEXexcCritical4 5 2 7" xfId="31986" xr:uid="{00000000-0005-0000-0000-0000874D0000}"/>
    <cellStyle name="SAPBEXexcCritical4 5 2 8" xfId="49709" xr:uid="{00000000-0005-0000-0000-0000884D0000}"/>
    <cellStyle name="SAPBEXexcCritical4 5 20" xfId="31987" xr:uid="{00000000-0005-0000-0000-0000894D0000}"/>
    <cellStyle name="SAPBEXexcCritical4 5 21" xfId="31988" xr:uid="{00000000-0005-0000-0000-00008A4D0000}"/>
    <cellStyle name="SAPBEXexcCritical4 5 22" xfId="31989" xr:uid="{00000000-0005-0000-0000-00008B4D0000}"/>
    <cellStyle name="SAPBEXexcCritical4 5 23" xfId="31990" xr:uid="{00000000-0005-0000-0000-00008C4D0000}"/>
    <cellStyle name="SAPBEXexcCritical4 5 24" xfId="31991" xr:uid="{00000000-0005-0000-0000-00008D4D0000}"/>
    <cellStyle name="SAPBEXexcCritical4 5 25" xfId="31992" xr:uid="{00000000-0005-0000-0000-00008E4D0000}"/>
    <cellStyle name="SAPBEXexcCritical4 5 26" xfId="31993" xr:uid="{00000000-0005-0000-0000-00008F4D0000}"/>
    <cellStyle name="SAPBEXexcCritical4 5 27" xfId="31994" xr:uid="{00000000-0005-0000-0000-0000904D0000}"/>
    <cellStyle name="SAPBEXexcCritical4 5 28" xfId="48347" xr:uid="{00000000-0005-0000-0000-0000914D0000}"/>
    <cellStyle name="SAPBEXexcCritical4 5 29" xfId="49194" xr:uid="{00000000-0005-0000-0000-0000924D0000}"/>
    <cellStyle name="SAPBEXexcCritical4 5 3" xfId="31995" xr:uid="{00000000-0005-0000-0000-0000934D0000}"/>
    <cellStyle name="SAPBEXexcCritical4 5 4" xfId="31996" xr:uid="{00000000-0005-0000-0000-0000944D0000}"/>
    <cellStyle name="SAPBEXexcCritical4 5 5" xfId="31997" xr:uid="{00000000-0005-0000-0000-0000954D0000}"/>
    <cellStyle name="SAPBEXexcCritical4 5 6" xfId="31998" xr:uid="{00000000-0005-0000-0000-0000964D0000}"/>
    <cellStyle name="SAPBEXexcCritical4 5 7" xfId="31999" xr:uid="{00000000-0005-0000-0000-0000974D0000}"/>
    <cellStyle name="SAPBEXexcCritical4 5 8" xfId="32000" xr:uid="{00000000-0005-0000-0000-0000984D0000}"/>
    <cellStyle name="SAPBEXexcCritical4 5 9" xfId="32001" xr:uid="{00000000-0005-0000-0000-0000994D0000}"/>
    <cellStyle name="SAPBEXexcCritical4 6" xfId="832" xr:uid="{00000000-0005-0000-0000-00009A4D0000}"/>
    <cellStyle name="SAPBEXexcCritical4 6 10" xfId="32002" xr:uid="{00000000-0005-0000-0000-00009B4D0000}"/>
    <cellStyle name="SAPBEXexcCritical4 6 11" xfId="32003" xr:uid="{00000000-0005-0000-0000-00009C4D0000}"/>
    <cellStyle name="SAPBEXexcCritical4 6 12" xfId="32004" xr:uid="{00000000-0005-0000-0000-00009D4D0000}"/>
    <cellStyle name="SAPBEXexcCritical4 6 13" xfId="32005" xr:uid="{00000000-0005-0000-0000-00009E4D0000}"/>
    <cellStyle name="SAPBEXexcCritical4 6 14" xfId="32006" xr:uid="{00000000-0005-0000-0000-00009F4D0000}"/>
    <cellStyle name="SAPBEXexcCritical4 6 15" xfId="32007" xr:uid="{00000000-0005-0000-0000-0000A04D0000}"/>
    <cellStyle name="SAPBEXexcCritical4 6 16" xfId="32008" xr:uid="{00000000-0005-0000-0000-0000A14D0000}"/>
    <cellStyle name="SAPBEXexcCritical4 6 17" xfId="32009" xr:uid="{00000000-0005-0000-0000-0000A24D0000}"/>
    <cellStyle name="SAPBEXexcCritical4 6 18" xfId="32010" xr:uid="{00000000-0005-0000-0000-0000A34D0000}"/>
    <cellStyle name="SAPBEXexcCritical4 6 19" xfId="32011" xr:uid="{00000000-0005-0000-0000-0000A44D0000}"/>
    <cellStyle name="SAPBEXexcCritical4 6 2" xfId="1794" xr:uid="{00000000-0005-0000-0000-0000A54D0000}"/>
    <cellStyle name="SAPBEXexcCritical4 6 2 2" xfId="8417" xr:uid="{00000000-0005-0000-0000-0000A64D0000}"/>
    <cellStyle name="SAPBEXexcCritical4 6 2 2 2" xfId="8418" xr:uid="{00000000-0005-0000-0000-0000A74D0000}"/>
    <cellStyle name="SAPBEXexcCritical4 6 2 2 2 2" xfId="8419" xr:uid="{00000000-0005-0000-0000-0000A84D0000}"/>
    <cellStyle name="SAPBEXexcCritical4 6 2 2 2 2 2" xfId="8420" xr:uid="{00000000-0005-0000-0000-0000A94D0000}"/>
    <cellStyle name="SAPBEXexcCritical4 6 2 2 2 3" xfId="8421" xr:uid="{00000000-0005-0000-0000-0000AA4D0000}"/>
    <cellStyle name="SAPBEXexcCritical4 6 2 2 3" xfId="8422" xr:uid="{00000000-0005-0000-0000-0000AB4D0000}"/>
    <cellStyle name="SAPBEXexcCritical4 6 2 2 3 2" xfId="8423" xr:uid="{00000000-0005-0000-0000-0000AC4D0000}"/>
    <cellStyle name="SAPBEXexcCritical4 6 2 2 3 2 2" xfId="8424" xr:uid="{00000000-0005-0000-0000-0000AD4D0000}"/>
    <cellStyle name="SAPBEXexcCritical4 6 2 2 4" xfId="8425" xr:uid="{00000000-0005-0000-0000-0000AE4D0000}"/>
    <cellStyle name="SAPBEXexcCritical4 6 2 2 4 2" xfId="8426" xr:uid="{00000000-0005-0000-0000-0000AF4D0000}"/>
    <cellStyle name="SAPBEXexcCritical4 6 2 3" xfId="8427" xr:uid="{00000000-0005-0000-0000-0000B04D0000}"/>
    <cellStyle name="SAPBEXexcCritical4 6 2 3 2" xfId="8428" xr:uid="{00000000-0005-0000-0000-0000B14D0000}"/>
    <cellStyle name="SAPBEXexcCritical4 6 2 3 2 2" xfId="8429" xr:uid="{00000000-0005-0000-0000-0000B24D0000}"/>
    <cellStyle name="SAPBEXexcCritical4 6 2 3 3" xfId="8430" xr:uid="{00000000-0005-0000-0000-0000B34D0000}"/>
    <cellStyle name="SAPBEXexcCritical4 6 2 4" xfId="8431" xr:uid="{00000000-0005-0000-0000-0000B44D0000}"/>
    <cellStyle name="SAPBEXexcCritical4 6 2 4 2" xfId="8432" xr:uid="{00000000-0005-0000-0000-0000B54D0000}"/>
    <cellStyle name="SAPBEXexcCritical4 6 2 4 2 2" xfId="8433" xr:uid="{00000000-0005-0000-0000-0000B64D0000}"/>
    <cellStyle name="SAPBEXexcCritical4 6 2 5" xfId="8434" xr:uid="{00000000-0005-0000-0000-0000B74D0000}"/>
    <cellStyle name="SAPBEXexcCritical4 6 2 5 2" xfId="8435" xr:uid="{00000000-0005-0000-0000-0000B84D0000}"/>
    <cellStyle name="SAPBEXexcCritical4 6 2 6" xfId="32012" xr:uid="{00000000-0005-0000-0000-0000B94D0000}"/>
    <cellStyle name="SAPBEXexcCritical4 6 2 7" xfId="32013" xr:uid="{00000000-0005-0000-0000-0000BA4D0000}"/>
    <cellStyle name="SAPBEXexcCritical4 6 2 8" xfId="49710" xr:uid="{00000000-0005-0000-0000-0000BB4D0000}"/>
    <cellStyle name="SAPBEXexcCritical4 6 20" xfId="32014" xr:uid="{00000000-0005-0000-0000-0000BC4D0000}"/>
    <cellStyle name="SAPBEXexcCritical4 6 21" xfId="32015" xr:uid="{00000000-0005-0000-0000-0000BD4D0000}"/>
    <cellStyle name="SAPBEXexcCritical4 6 22" xfId="32016" xr:uid="{00000000-0005-0000-0000-0000BE4D0000}"/>
    <cellStyle name="SAPBEXexcCritical4 6 23" xfId="32017" xr:uid="{00000000-0005-0000-0000-0000BF4D0000}"/>
    <cellStyle name="SAPBEXexcCritical4 6 24" xfId="32018" xr:uid="{00000000-0005-0000-0000-0000C04D0000}"/>
    <cellStyle name="SAPBEXexcCritical4 6 25" xfId="32019" xr:uid="{00000000-0005-0000-0000-0000C14D0000}"/>
    <cellStyle name="SAPBEXexcCritical4 6 26" xfId="32020" xr:uid="{00000000-0005-0000-0000-0000C24D0000}"/>
    <cellStyle name="SAPBEXexcCritical4 6 27" xfId="32021" xr:uid="{00000000-0005-0000-0000-0000C34D0000}"/>
    <cellStyle name="SAPBEXexcCritical4 6 28" xfId="48348" xr:uid="{00000000-0005-0000-0000-0000C44D0000}"/>
    <cellStyle name="SAPBEXexcCritical4 6 29" xfId="49195" xr:uid="{00000000-0005-0000-0000-0000C54D0000}"/>
    <cellStyle name="SAPBEXexcCritical4 6 3" xfId="32022" xr:uid="{00000000-0005-0000-0000-0000C64D0000}"/>
    <cellStyle name="SAPBEXexcCritical4 6 4" xfId="32023" xr:uid="{00000000-0005-0000-0000-0000C74D0000}"/>
    <cellStyle name="SAPBEXexcCritical4 6 5" xfId="32024" xr:uid="{00000000-0005-0000-0000-0000C84D0000}"/>
    <cellStyle name="SAPBEXexcCritical4 6 6" xfId="32025" xr:uid="{00000000-0005-0000-0000-0000C94D0000}"/>
    <cellStyle name="SAPBEXexcCritical4 6 7" xfId="32026" xr:uid="{00000000-0005-0000-0000-0000CA4D0000}"/>
    <cellStyle name="SAPBEXexcCritical4 6 8" xfId="32027" xr:uid="{00000000-0005-0000-0000-0000CB4D0000}"/>
    <cellStyle name="SAPBEXexcCritical4 6 9" xfId="32028" xr:uid="{00000000-0005-0000-0000-0000CC4D0000}"/>
    <cellStyle name="SAPBEXexcCritical4 7" xfId="833" xr:uid="{00000000-0005-0000-0000-0000CD4D0000}"/>
    <cellStyle name="SAPBEXexcCritical4 7 10" xfId="32029" xr:uid="{00000000-0005-0000-0000-0000CE4D0000}"/>
    <cellStyle name="SAPBEXexcCritical4 7 11" xfId="32030" xr:uid="{00000000-0005-0000-0000-0000CF4D0000}"/>
    <cellStyle name="SAPBEXexcCritical4 7 12" xfId="32031" xr:uid="{00000000-0005-0000-0000-0000D04D0000}"/>
    <cellStyle name="SAPBEXexcCritical4 7 13" xfId="32032" xr:uid="{00000000-0005-0000-0000-0000D14D0000}"/>
    <cellStyle name="SAPBEXexcCritical4 7 14" xfId="32033" xr:uid="{00000000-0005-0000-0000-0000D24D0000}"/>
    <cellStyle name="SAPBEXexcCritical4 7 15" xfId="32034" xr:uid="{00000000-0005-0000-0000-0000D34D0000}"/>
    <cellStyle name="SAPBEXexcCritical4 7 16" xfId="32035" xr:uid="{00000000-0005-0000-0000-0000D44D0000}"/>
    <cellStyle name="SAPBEXexcCritical4 7 17" xfId="32036" xr:uid="{00000000-0005-0000-0000-0000D54D0000}"/>
    <cellStyle name="SAPBEXexcCritical4 7 18" xfId="32037" xr:uid="{00000000-0005-0000-0000-0000D64D0000}"/>
    <cellStyle name="SAPBEXexcCritical4 7 19" xfId="32038" xr:uid="{00000000-0005-0000-0000-0000D74D0000}"/>
    <cellStyle name="SAPBEXexcCritical4 7 2" xfId="1795" xr:uid="{00000000-0005-0000-0000-0000D84D0000}"/>
    <cellStyle name="SAPBEXexcCritical4 7 2 2" xfId="8436" xr:uid="{00000000-0005-0000-0000-0000D94D0000}"/>
    <cellStyle name="SAPBEXexcCritical4 7 2 2 2" xfId="8437" xr:uid="{00000000-0005-0000-0000-0000DA4D0000}"/>
    <cellStyle name="SAPBEXexcCritical4 7 2 2 2 2" xfId="8438" xr:uid="{00000000-0005-0000-0000-0000DB4D0000}"/>
    <cellStyle name="SAPBEXexcCritical4 7 2 2 2 2 2" xfId="8439" xr:uid="{00000000-0005-0000-0000-0000DC4D0000}"/>
    <cellStyle name="SAPBEXexcCritical4 7 2 2 2 3" xfId="8440" xr:uid="{00000000-0005-0000-0000-0000DD4D0000}"/>
    <cellStyle name="SAPBEXexcCritical4 7 2 2 3" xfId="8441" xr:uid="{00000000-0005-0000-0000-0000DE4D0000}"/>
    <cellStyle name="SAPBEXexcCritical4 7 2 2 3 2" xfId="8442" xr:uid="{00000000-0005-0000-0000-0000DF4D0000}"/>
    <cellStyle name="SAPBEXexcCritical4 7 2 2 3 2 2" xfId="8443" xr:uid="{00000000-0005-0000-0000-0000E04D0000}"/>
    <cellStyle name="SAPBEXexcCritical4 7 2 2 4" xfId="8444" xr:uid="{00000000-0005-0000-0000-0000E14D0000}"/>
    <cellStyle name="SAPBEXexcCritical4 7 2 2 4 2" xfId="8445" xr:uid="{00000000-0005-0000-0000-0000E24D0000}"/>
    <cellStyle name="SAPBEXexcCritical4 7 2 3" xfId="8446" xr:uid="{00000000-0005-0000-0000-0000E34D0000}"/>
    <cellStyle name="SAPBEXexcCritical4 7 2 3 2" xfId="8447" xr:uid="{00000000-0005-0000-0000-0000E44D0000}"/>
    <cellStyle name="SAPBEXexcCritical4 7 2 3 2 2" xfId="8448" xr:uid="{00000000-0005-0000-0000-0000E54D0000}"/>
    <cellStyle name="SAPBEXexcCritical4 7 2 3 3" xfId="8449" xr:uid="{00000000-0005-0000-0000-0000E64D0000}"/>
    <cellStyle name="SAPBEXexcCritical4 7 2 4" xfId="8450" xr:uid="{00000000-0005-0000-0000-0000E74D0000}"/>
    <cellStyle name="SAPBEXexcCritical4 7 2 4 2" xfId="8451" xr:uid="{00000000-0005-0000-0000-0000E84D0000}"/>
    <cellStyle name="SAPBEXexcCritical4 7 2 4 2 2" xfId="8452" xr:uid="{00000000-0005-0000-0000-0000E94D0000}"/>
    <cellStyle name="SAPBEXexcCritical4 7 2 5" xfId="8453" xr:uid="{00000000-0005-0000-0000-0000EA4D0000}"/>
    <cellStyle name="SAPBEXexcCritical4 7 2 5 2" xfId="8454" xr:uid="{00000000-0005-0000-0000-0000EB4D0000}"/>
    <cellStyle name="SAPBEXexcCritical4 7 2 6" xfId="32039" xr:uid="{00000000-0005-0000-0000-0000EC4D0000}"/>
    <cellStyle name="SAPBEXexcCritical4 7 2 7" xfId="32040" xr:uid="{00000000-0005-0000-0000-0000ED4D0000}"/>
    <cellStyle name="SAPBEXexcCritical4 7 2 8" xfId="49711" xr:uid="{00000000-0005-0000-0000-0000EE4D0000}"/>
    <cellStyle name="SAPBEXexcCritical4 7 20" xfId="32041" xr:uid="{00000000-0005-0000-0000-0000EF4D0000}"/>
    <cellStyle name="SAPBEXexcCritical4 7 21" xfId="32042" xr:uid="{00000000-0005-0000-0000-0000F04D0000}"/>
    <cellStyle name="SAPBEXexcCritical4 7 22" xfId="32043" xr:uid="{00000000-0005-0000-0000-0000F14D0000}"/>
    <cellStyle name="SAPBEXexcCritical4 7 23" xfId="32044" xr:uid="{00000000-0005-0000-0000-0000F24D0000}"/>
    <cellStyle name="SAPBEXexcCritical4 7 24" xfId="32045" xr:uid="{00000000-0005-0000-0000-0000F34D0000}"/>
    <cellStyle name="SAPBEXexcCritical4 7 25" xfId="32046" xr:uid="{00000000-0005-0000-0000-0000F44D0000}"/>
    <cellStyle name="SAPBEXexcCritical4 7 26" xfId="32047" xr:uid="{00000000-0005-0000-0000-0000F54D0000}"/>
    <cellStyle name="SAPBEXexcCritical4 7 27" xfId="32048" xr:uid="{00000000-0005-0000-0000-0000F64D0000}"/>
    <cellStyle name="SAPBEXexcCritical4 7 28" xfId="48349" xr:uid="{00000000-0005-0000-0000-0000F74D0000}"/>
    <cellStyle name="SAPBEXexcCritical4 7 29" xfId="49196" xr:uid="{00000000-0005-0000-0000-0000F84D0000}"/>
    <cellStyle name="SAPBEXexcCritical4 7 3" xfId="32049" xr:uid="{00000000-0005-0000-0000-0000F94D0000}"/>
    <cellStyle name="SAPBEXexcCritical4 7 4" xfId="32050" xr:uid="{00000000-0005-0000-0000-0000FA4D0000}"/>
    <cellStyle name="SAPBEXexcCritical4 7 5" xfId="32051" xr:uid="{00000000-0005-0000-0000-0000FB4D0000}"/>
    <cellStyle name="SAPBEXexcCritical4 7 6" xfId="32052" xr:uid="{00000000-0005-0000-0000-0000FC4D0000}"/>
    <cellStyle name="SAPBEXexcCritical4 7 7" xfId="32053" xr:uid="{00000000-0005-0000-0000-0000FD4D0000}"/>
    <cellStyle name="SAPBEXexcCritical4 7 8" xfId="32054" xr:uid="{00000000-0005-0000-0000-0000FE4D0000}"/>
    <cellStyle name="SAPBEXexcCritical4 7 9" xfId="32055" xr:uid="{00000000-0005-0000-0000-0000FF4D0000}"/>
    <cellStyle name="SAPBEXexcCritical4 8" xfId="815" xr:uid="{00000000-0005-0000-0000-0000004E0000}"/>
    <cellStyle name="SAPBEXexcCritical4 8 10" xfId="32056" xr:uid="{00000000-0005-0000-0000-0000014E0000}"/>
    <cellStyle name="SAPBEXexcCritical4 8 11" xfId="32057" xr:uid="{00000000-0005-0000-0000-0000024E0000}"/>
    <cellStyle name="SAPBEXexcCritical4 8 12" xfId="32058" xr:uid="{00000000-0005-0000-0000-0000034E0000}"/>
    <cellStyle name="SAPBEXexcCritical4 8 13" xfId="32059" xr:uid="{00000000-0005-0000-0000-0000044E0000}"/>
    <cellStyle name="SAPBEXexcCritical4 8 14" xfId="32060" xr:uid="{00000000-0005-0000-0000-0000054E0000}"/>
    <cellStyle name="SAPBEXexcCritical4 8 15" xfId="32061" xr:uid="{00000000-0005-0000-0000-0000064E0000}"/>
    <cellStyle name="SAPBEXexcCritical4 8 16" xfId="32062" xr:uid="{00000000-0005-0000-0000-0000074E0000}"/>
    <cellStyle name="SAPBEXexcCritical4 8 17" xfId="32063" xr:uid="{00000000-0005-0000-0000-0000084E0000}"/>
    <cellStyle name="SAPBEXexcCritical4 8 18" xfId="32064" xr:uid="{00000000-0005-0000-0000-0000094E0000}"/>
    <cellStyle name="SAPBEXexcCritical4 8 19" xfId="32065" xr:uid="{00000000-0005-0000-0000-00000A4E0000}"/>
    <cellStyle name="SAPBEXexcCritical4 8 2" xfId="1796" xr:uid="{00000000-0005-0000-0000-00000B4E0000}"/>
    <cellStyle name="SAPBEXexcCritical4 8 2 2" xfId="8455" xr:uid="{00000000-0005-0000-0000-00000C4E0000}"/>
    <cellStyle name="SAPBEXexcCritical4 8 2 2 2" xfId="8456" xr:uid="{00000000-0005-0000-0000-00000D4E0000}"/>
    <cellStyle name="SAPBEXexcCritical4 8 2 2 2 2" xfId="8457" xr:uid="{00000000-0005-0000-0000-00000E4E0000}"/>
    <cellStyle name="SAPBEXexcCritical4 8 2 2 2 2 2" xfId="8458" xr:uid="{00000000-0005-0000-0000-00000F4E0000}"/>
    <cellStyle name="SAPBEXexcCritical4 8 2 2 2 3" xfId="8459" xr:uid="{00000000-0005-0000-0000-0000104E0000}"/>
    <cellStyle name="SAPBEXexcCritical4 8 2 2 3" xfId="8460" xr:uid="{00000000-0005-0000-0000-0000114E0000}"/>
    <cellStyle name="SAPBEXexcCritical4 8 2 2 3 2" xfId="8461" xr:uid="{00000000-0005-0000-0000-0000124E0000}"/>
    <cellStyle name="SAPBEXexcCritical4 8 2 2 3 2 2" xfId="8462" xr:uid="{00000000-0005-0000-0000-0000134E0000}"/>
    <cellStyle name="SAPBEXexcCritical4 8 2 2 4" xfId="8463" xr:uid="{00000000-0005-0000-0000-0000144E0000}"/>
    <cellStyle name="SAPBEXexcCritical4 8 2 2 4 2" xfId="8464" xr:uid="{00000000-0005-0000-0000-0000154E0000}"/>
    <cellStyle name="SAPBEXexcCritical4 8 2 3" xfId="8465" xr:uid="{00000000-0005-0000-0000-0000164E0000}"/>
    <cellStyle name="SAPBEXexcCritical4 8 2 3 2" xfId="8466" xr:uid="{00000000-0005-0000-0000-0000174E0000}"/>
    <cellStyle name="SAPBEXexcCritical4 8 2 3 2 2" xfId="8467" xr:uid="{00000000-0005-0000-0000-0000184E0000}"/>
    <cellStyle name="SAPBEXexcCritical4 8 2 3 3" xfId="8468" xr:uid="{00000000-0005-0000-0000-0000194E0000}"/>
    <cellStyle name="SAPBEXexcCritical4 8 2 4" xfId="8469" xr:uid="{00000000-0005-0000-0000-00001A4E0000}"/>
    <cellStyle name="SAPBEXexcCritical4 8 2 4 2" xfId="8470" xr:uid="{00000000-0005-0000-0000-00001B4E0000}"/>
    <cellStyle name="SAPBEXexcCritical4 8 2 4 2 2" xfId="8471" xr:uid="{00000000-0005-0000-0000-00001C4E0000}"/>
    <cellStyle name="SAPBEXexcCritical4 8 2 5" xfId="8472" xr:uid="{00000000-0005-0000-0000-00001D4E0000}"/>
    <cellStyle name="SAPBEXexcCritical4 8 2 5 2" xfId="8473" xr:uid="{00000000-0005-0000-0000-00001E4E0000}"/>
    <cellStyle name="SAPBEXexcCritical4 8 2 6" xfId="32066" xr:uid="{00000000-0005-0000-0000-00001F4E0000}"/>
    <cellStyle name="SAPBEXexcCritical4 8 2 7" xfId="32067" xr:uid="{00000000-0005-0000-0000-0000204E0000}"/>
    <cellStyle name="SAPBEXexcCritical4 8 20" xfId="32068" xr:uid="{00000000-0005-0000-0000-0000214E0000}"/>
    <cellStyle name="SAPBEXexcCritical4 8 21" xfId="32069" xr:uid="{00000000-0005-0000-0000-0000224E0000}"/>
    <cellStyle name="SAPBEXexcCritical4 8 22" xfId="32070" xr:uid="{00000000-0005-0000-0000-0000234E0000}"/>
    <cellStyle name="SAPBEXexcCritical4 8 23" xfId="32071" xr:uid="{00000000-0005-0000-0000-0000244E0000}"/>
    <cellStyle name="SAPBEXexcCritical4 8 24" xfId="32072" xr:uid="{00000000-0005-0000-0000-0000254E0000}"/>
    <cellStyle name="SAPBEXexcCritical4 8 25" xfId="32073" xr:uid="{00000000-0005-0000-0000-0000264E0000}"/>
    <cellStyle name="SAPBEXexcCritical4 8 26" xfId="32074" xr:uid="{00000000-0005-0000-0000-0000274E0000}"/>
    <cellStyle name="SAPBEXexcCritical4 8 27" xfId="32075" xr:uid="{00000000-0005-0000-0000-0000284E0000}"/>
    <cellStyle name="SAPBEXexcCritical4 8 28" xfId="48350" xr:uid="{00000000-0005-0000-0000-0000294E0000}"/>
    <cellStyle name="SAPBEXexcCritical4 8 3" xfId="32076" xr:uid="{00000000-0005-0000-0000-00002A4E0000}"/>
    <cellStyle name="SAPBEXexcCritical4 8 4" xfId="32077" xr:uid="{00000000-0005-0000-0000-00002B4E0000}"/>
    <cellStyle name="SAPBEXexcCritical4 8 5" xfId="32078" xr:uid="{00000000-0005-0000-0000-00002C4E0000}"/>
    <cellStyle name="SAPBEXexcCritical4 8 6" xfId="32079" xr:uid="{00000000-0005-0000-0000-00002D4E0000}"/>
    <cellStyle name="SAPBEXexcCritical4 8 7" xfId="32080" xr:uid="{00000000-0005-0000-0000-00002E4E0000}"/>
    <cellStyle name="SAPBEXexcCritical4 8 8" xfId="32081" xr:uid="{00000000-0005-0000-0000-00002F4E0000}"/>
    <cellStyle name="SAPBEXexcCritical4 8 9" xfId="32082" xr:uid="{00000000-0005-0000-0000-0000304E0000}"/>
    <cellStyle name="SAPBEXexcCritical4 9" xfId="1797" xr:uid="{00000000-0005-0000-0000-0000314E0000}"/>
    <cellStyle name="SAPBEXexcCritical4 9 10" xfId="32083" xr:uid="{00000000-0005-0000-0000-0000324E0000}"/>
    <cellStyle name="SAPBEXexcCritical4 9 11" xfId="32084" xr:uid="{00000000-0005-0000-0000-0000334E0000}"/>
    <cellStyle name="SAPBEXexcCritical4 9 12" xfId="32085" xr:uid="{00000000-0005-0000-0000-0000344E0000}"/>
    <cellStyle name="SAPBEXexcCritical4 9 13" xfId="32086" xr:uid="{00000000-0005-0000-0000-0000354E0000}"/>
    <cellStyle name="SAPBEXexcCritical4 9 14" xfId="32087" xr:uid="{00000000-0005-0000-0000-0000364E0000}"/>
    <cellStyle name="SAPBEXexcCritical4 9 15" xfId="32088" xr:uid="{00000000-0005-0000-0000-0000374E0000}"/>
    <cellStyle name="SAPBEXexcCritical4 9 16" xfId="32089" xr:uid="{00000000-0005-0000-0000-0000384E0000}"/>
    <cellStyle name="SAPBEXexcCritical4 9 17" xfId="32090" xr:uid="{00000000-0005-0000-0000-0000394E0000}"/>
    <cellStyle name="SAPBEXexcCritical4 9 18" xfId="32091" xr:uid="{00000000-0005-0000-0000-00003A4E0000}"/>
    <cellStyle name="SAPBEXexcCritical4 9 19" xfId="32092" xr:uid="{00000000-0005-0000-0000-00003B4E0000}"/>
    <cellStyle name="SAPBEXexcCritical4 9 2" xfId="8474" xr:uid="{00000000-0005-0000-0000-00003C4E0000}"/>
    <cellStyle name="SAPBEXexcCritical4 9 2 2" xfId="8475" xr:uid="{00000000-0005-0000-0000-00003D4E0000}"/>
    <cellStyle name="SAPBEXexcCritical4 9 2 2 2" xfId="8476" xr:uid="{00000000-0005-0000-0000-00003E4E0000}"/>
    <cellStyle name="SAPBEXexcCritical4 9 2 2 2 2" xfId="8477" xr:uid="{00000000-0005-0000-0000-00003F4E0000}"/>
    <cellStyle name="SAPBEXexcCritical4 9 2 2 3" xfId="8478" xr:uid="{00000000-0005-0000-0000-0000404E0000}"/>
    <cellStyle name="SAPBEXexcCritical4 9 2 3" xfId="8479" xr:uid="{00000000-0005-0000-0000-0000414E0000}"/>
    <cellStyle name="SAPBEXexcCritical4 9 2 3 2" xfId="8480" xr:uid="{00000000-0005-0000-0000-0000424E0000}"/>
    <cellStyle name="SAPBEXexcCritical4 9 2 3 2 2" xfId="8481" xr:uid="{00000000-0005-0000-0000-0000434E0000}"/>
    <cellStyle name="SAPBEXexcCritical4 9 2 4" xfId="8482" xr:uid="{00000000-0005-0000-0000-0000444E0000}"/>
    <cellStyle name="SAPBEXexcCritical4 9 2 4 2" xfId="8483" xr:uid="{00000000-0005-0000-0000-0000454E0000}"/>
    <cellStyle name="SAPBEXexcCritical4 9 2 5" xfId="32093" xr:uid="{00000000-0005-0000-0000-0000464E0000}"/>
    <cellStyle name="SAPBEXexcCritical4 9 2 6" xfId="32094" xr:uid="{00000000-0005-0000-0000-0000474E0000}"/>
    <cellStyle name="SAPBEXexcCritical4 9 2 7" xfId="32095" xr:uid="{00000000-0005-0000-0000-0000484E0000}"/>
    <cellStyle name="SAPBEXexcCritical4 9 20" xfId="32096" xr:uid="{00000000-0005-0000-0000-0000494E0000}"/>
    <cellStyle name="SAPBEXexcCritical4 9 21" xfId="32097" xr:uid="{00000000-0005-0000-0000-00004A4E0000}"/>
    <cellStyle name="SAPBEXexcCritical4 9 22" xfId="32098" xr:uid="{00000000-0005-0000-0000-00004B4E0000}"/>
    <cellStyle name="SAPBEXexcCritical4 9 23" xfId="32099" xr:uid="{00000000-0005-0000-0000-00004C4E0000}"/>
    <cellStyle name="SAPBEXexcCritical4 9 24" xfId="32100" xr:uid="{00000000-0005-0000-0000-00004D4E0000}"/>
    <cellStyle name="SAPBEXexcCritical4 9 25" xfId="32101" xr:uid="{00000000-0005-0000-0000-00004E4E0000}"/>
    <cellStyle name="SAPBEXexcCritical4 9 26" xfId="32102" xr:uid="{00000000-0005-0000-0000-00004F4E0000}"/>
    <cellStyle name="SAPBEXexcCritical4 9 27" xfId="32103" xr:uid="{00000000-0005-0000-0000-0000504E0000}"/>
    <cellStyle name="SAPBEXexcCritical4 9 28" xfId="48351" xr:uid="{00000000-0005-0000-0000-0000514E0000}"/>
    <cellStyle name="SAPBEXexcCritical4 9 29" xfId="49690" xr:uid="{00000000-0005-0000-0000-0000524E0000}"/>
    <cellStyle name="SAPBEXexcCritical4 9 3" xfId="32104" xr:uid="{00000000-0005-0000-0000-0000534E0000}"/>
    <cellStyle name="SAPBEXexcCritical4 9 4" xfId="32105" xr:uid="{00000000-0005-0000-0000-0000544E0000}"/>
    <cellStyle name="SAPBEXexcCritical4 9 5" xfId="32106" xr:uid="{00000000-0005-0000-0000-0000554E0000}"/>
    <cellStyle name="SAPBEXexcCritical4 9 6" xfId="32107" xr:uid="{00000000-0005-0000-0000-0000564E0000}"/>
    <cellStyle name="SAPBEXexcCritical4 9 7" xfId="32108" xr:uid="{00000000-0005-0000-0000-0000574E0000}"/>
    <cellStyle name="SAPBEXexcCritical4 9 8" xfId="32109" xr:uid="{00000000-0005-0000-0000-0000584E0000}"/>
    <cellStyle name="SAPBEXexcCritical4 9 9" xfId="32110" xr:uid="{00000000-0005-0000-0000-0000594E0000}"/>
    <cellStyle name="SAPBEXexcCritical4_20120921_SF-grote-ronde-Liesbethdump2" xfId="417" xr:uid="{00000000-0005-0000-0000-00005A4E0000}"/>
    <cellStyle name="SAPBEXexcCritical5" xfId="126" xr:uid="{00000000-0005-0000-0000-00005B4E0000}"/>
    <cellStyle name="SAPBEXexcCritical5 10" xfId="8484" xr:uid="{00000000-0005-0000-0000-00005C4E0000}"/>
    <cellStyle name="SAPBEXexcCritical5 10 2" xfId="8485" xr:uid="{00000000-0005-0000-0000-00005D4E0000}"/>
    <cellStyle name="SAPBEXexcCritical5 10 2 2" xfId="8486" xr:uid="{00000000-0005-0000-0000-00005E4E0000}"/>
    <cellStyle name="SAPBEXexcCritical5 10 2 2 2" xfId="8487" xr:uid="{00000000-0005-0000-0000-00005F4E0000}"/>
    <cellStyle name="SAPBEXexcCritical5 10 2 3" xfId="8488" xr:uid="{00000000-0005-0000-0000-0000604E0000}"/>
    <cellStyle name="SAPBEXexcCritical5 10 3" xfId="8489" xr:uid="{00000000-0005-0000-0000-0000614E0000}"/>
    <cellStyle name="SAPBEXexcCritical5 10 3 2" xfId="8490" xr:uid="{00000000-0005-0000-0000-0000624E0000}"/>
    <cellStyle name="SAPBEXexcCritical5 10 3 2 2" xfId="8491" xr:uid="{00000000-0005-0000-0000-0000634E0000}"/>
    <cellStyle name="SAPBEXexcCritical5 10 4" xfId="8492" xr:uid="{00000000-0005-0000-0000-0000644E0000}"/>
    <cellStyle name="SAPBEXexcCritical5 10 4 2" xfId="8493" xr:uid="{00000000-0005-0000-0000-0000654E0000}"/>
    <cellStyle name="SAPBEXexcCritical5 10 5" xfId="32111" xr:uid="{00000000-0005-0000-0000-0000664E0000}"/>
    <cellStyle name="SAPBEXexcCritical5 10 6" xfId="32112" xr:uid="{00000000-0005-0000-0000-0000674E0000}"/>
    <cellStyle name="SAPBEXexcCritical5 10 7" xfId="32113" xr:uid="{00000000-0005-0000-0000-0000684E0000}"/>
    <cellStyle name="SAPBEXexcCritical5 11" xfId="32114" xr:uid="{00000000-0005-0000-0000-0000694E0000}"/>
    <cellStyle name="SAPBEXexcCritical5 12" xfId="32115" xr:uid="{00000000-0005-0000-0000-00006A4E0000}"/>
    <cellStyle name="SAPBEXexcCritical5 13" xfId="32116" xr:uid="{00000000-0005-0000-0000-00006B4E0000}"/>
    <cellStyle name="SAPBEXexcCritical5 14" xfId="32117" xr:uid="{00000000-0005-0000-0000-00006C4E0000}"/>
    <cellStyle name="SAPBEXexcCritical5 15" xfId="32118" xr:uid="{00000000-0005-0000-0000-00006D4E0000}"/>
    <cellStyle name="SAPBEXexcCritical5 16" xfId="32119" xr:uid="{00000000-0005-0000-0000-00006E4E0000}"/>
    <cellStyle name="SAPBEXexcCritical5 17" xfId="32120" xr:uid="{00000000-0005-0000-0000-00006F4E0000}"/>
    <cellStyle name="SAPBEXexcCritical5 18" xfId="32121" xr:uid="{00000000-0005-0000-0000-0000704E0000}"/>
    <cellStyle name="SAPBEXexcCritical5 19" xfId="32122" xr:uid="{00000000-0005-0000-0000-0000714E0000}"/>
    <cellStyle name="SAPBEXexcCritical5 2" xfId="418" xr:uid="{00000000-0005-0000-0000-0000724E0000}"/>
    <cellStyle name="SAPBEXexcCritical5 2 10" xfId="32123" xr:uid="{00000000-0005-0000-0000-0000734E0000}"/>
    <cellStyle name="SAPBEXexcCritical5 2 11" xfId="32124" xr:uid="{00000000-0005-0000-0000-0000744E0000}"/>
    <cellStyle name="SAPBEXexcCritical5 2 12" xfId="32125" xr:uid="{00000000-0005-0000-0000-0000754E0000}"/>
    <cellStyle name="SAPBEXexcCritical5 2 13" xfId="32126" xr:uid="{00000000-0005-0000-0000-0000764E0000}"/>
    <cellStyle name="SAPBEXexcCritical5 2 14" xfId="32127" xr:uid="{00000000-0005-0000-0000-0000774E0000}"/>
    <cellStyle name="SAPBEXexcCritical5 2 15" xfId="32128" xr:uid="{00000000-0005-0000-0000-0000784E0000}"/>
    <cellStyle name="SAPBEXexcCritical5 2 16" xfId="32129" xr:uid="{00000000-0005-0000-0000-0000794E0000}"/>
    <cellStyle name="SAPBEXexcCritical5 2 17" xfId="32130" xr:uid="{00000000-0005-0000-0000-00007A4E0000}"/>
    <cellStyle name="SAPBEXexcCritical5 2 18" xfId="32131" xr:uid="{00000000-0005-0000-0000-00007B4E0000}"/>
    <cellStyle name="SAPBEXexcCritical5 2 19" xfId="32132" xr:uid="{00000000-0005-0000-0000-00007C4E0000}"/>
    <cellStyle name="SAPBEXexcCritical5 2 2" xfId="518" xr:uid="{00000000-0005-0000-0000-00007D4E0000}"/>
    <cellStyle name="SAPBEXexcCritical5 2 2 10" xfId="32133" xr:uid="{00000000-0005-0000-0000-00007E4E0000}"/>
    <cellStyle name="SAPBEXexcCritical5 2 2 11" xfId="32134" xr:uid="{00000000-0005-0000-0000-00007F4E0000}"/>
    <cellStyle name="SAPBEXexcCritical5 2 2 12" xfId="32135" xr:uid="{00000000-0005-0000-0000-0000804E0000}"/>
    <cellStyle name="SAPBEXexcCritical5 2 2 13" xfId="32136" xr:uid="{00000000-0005-0000-0000-0000814E0000}"/>
    <cellStyle name="SAPBEXexcCritical5 2 2 14" xfId="32137" xr:uid="{00000000-0005-0000-0000-0000824E0000}"/>
    <cellStyle name="SAPBEXexcCritical5 2 2 15" xfId="32138" xr:uid="{00000000-0005-0000-0000-0000834E0000}"/>
    <cellStyle name="SAPBEXexcCritical5 2 2 16" xfId="32139" xr:uid="{00000000-0005-0000-0000-0000844E0000}"/>
    <cellStyle name="SAPBEXexcCritical5 2 2 17" xfId="32140" xr:uid="{00000000-0005-0000-0000-0000854E0000}"/>
    <cellStyle name="SAPBEXexcCritical5 2 2 18" xfId="32141" xr:uid="{00000000-0005-0000-0000-0000864E0000}"/>
    <cellStyle name="SAPBEXexcCritical5 2 2 19" xfId="32142" xr:uid="{00000000-0005-0000-0000-0000874E0000}"/>
    <cellStyle name="SAPBEXexcCritical5 2 2 2" xfId="835" xr:uid="{00000000-0005-0000-0000-0000884E0000}"/>
    <cellStyle name="SAPBEXexcCritical5 2 2 2 10" xfId="32143" xr:uid="{00000000-0005-0000-0000-0000894E0000}"/>
    <cellStyle name="SAPBEXexcCritical5 2 2 2 11" xfId="32144" xr:uid="{00000000-0005-0000-0000-00008A4E0000}"/>
    <cellStyle name="SAPBEXexcCritical5 2 2 2 12" xfId="32145" xr:uid="{00000000-0005-0000-0000-00008B4E0000}"/>
    <cellStyle name="SAPBEXexcCritical5 2 2 2 13" xfId="32146" xr:uid="{00000000-0005-0000-0000-00008C4E0000}"/>
    <cellStyle name="SAPBEXexcCritical5 2 2 2 14" xfId="32147" xr:uid="{00000000-0005-0000-0000-00008D4E0000}"/>
    <cellStyle name="SAPBEXexcCritical5 2 2 2 15" xfId="32148" xr:uid="{00000000-0005-0000-0000-00008E4E0000}"/>
    <cellStyle name="SAPBEXexcCritical5 2 2 2 16" xfId="32149" xr:uid="{00000000-0005-0000-0000-00008F4E0000}"/>
    <cellStyle name="SAPBEXexcCritical5 2 2 2 17" xfId="32150" xr:uid="{00000000-0005-0000-0000-0000904E0000}"/>
    <cellStyle name="SAPBEXexcCritical5 2 2 2 18" xfId="32151" xr:uid="{00000000-0005-0000-0000-0000914E0000}"/>
    <cellStyle name="SAPBEXexcCritical5 2 2 2 19" xfId="32152" xr:uid="{00000000-0005-0000-0000-0000924E0000}"/>
    <cellStyle name="SAPBEXexcCritical5 2 2 2 2" xfId="1798" xr:uid="{00000000-0005-0000-0000-0000934E0000}"/>
    <cellStyle name="SAPBEXexcCritical5 2 2 2 2 2" xfId="8494" xr:uid="{00000000-0005-0000-0000-0000944E0000}"/>
    <cellStyle name="SAPBEXexcCritical5 2 2 2 2 2 2" xfId="8495" xr:uid="{00000000-0005-0000-0000-0000954E0000}"/>
    <cellStyle name="SAPBEXexcCritical5 2 2 2 2 2 2 2" xfId="8496" xr:uid="{00000000-0005-0000-0000-0000964E0000}"/>
    <cellStyle name="SAPBEXexcCritical5 2 2 2 2 2 2 2 2" xfId="8497" xr:uid="{00000000-0005-0000-0000-0000974E0000}"/>
    <cellStyle name="SAPBEXexcCritical5 2 2 2 2 2 2 3" xfId="8498" xr:uid="{00000000-0005-0000-0000-0000984E0000}"/>
    <cellStyle name="SAPBEXexcCritical5 2 2 2 2 2 3" xfId="8499" xr:uid="{00000000-0005-0000-0000-0000994E0000}"/>
    <cellStyle name="SAPBEXexcCritical5 2 2 2 2 2 3 2" xfId="8500" xr:uid="{00000000-0005-0000-0000-00009A4E0000}"/>
    <cellStyle name="SAPBEXexcCritical5 2 2 2 2 2 3 2 2" xfId="8501" xr:uid="{00000000-0005-0000-0000-00009B4E0000}"/>
    <cellStyle name="SAPBEXexcCritical5 2 2 2 2 2 4" xfId="8502" xr:uid="{00000000-0005-0000-0000-00009C4E0000}"/>
    <cellStyle name="SAPBEXexcCritical5 2 2 2 2 2 4 2" xfId="8503" xr:uid="{00000000-0005-0000-0000-00009D4E0000}"/>
    <cellStyle name="SAPBEXexcCritical5 2 2 2 2 3" xfId="8504" xr:uid="{00000000-0005-0000-0000-00009E4E0000}"/>
    <cellStyle name="SAPBEXexcCritical5 2 2 2 2 3 2" xfId="8505" xr:uid="{00000000-0005-0000-0000-00009F4E0000}"/>
    <cellStyle name="SAPBEXexcCritical5 2 2 2 2 3 2 2" xfId="8506" xr:uid="{00000000-0005-0000-0000-0000A04E0000}"/>
    <cellStyle name="SAPBEXexcCritical5 2 2 2 2 3 3" xfId="8507" xr:uid="{00000000-0005-0000-0000-0000A14E0000}"/>
    <cellStyle name="SAPBEXexcCritical5 2 2 2 2 4" xfId="8508" xr:uid="{00000000-0005-0000-0000-0000A24E0000}"/>
    <cellStyle name="SAPBEXexcCritical5 2 2 2 2 4 2" xfId="8509" xr:uid="{00000000-0005-0000-0000-0000A34E0000}"/>
    <cellStyle name="SAPBEXexcCritical5 2 2 2 2 4 2 2" xfId="8510" xr:uid="{00000000-0005-0000-0000-0000A44E0000}"/>
    <cellStyle name="SAPBEXexcCritical5 2 2 2 2 5" xfId="8511" xr:uid="{00000000-0005-0000-0000-0000A54E0000}"/>
    <cellStyle name="SAPBEXexcCritical5 2 2 2 2 5 2" xfId="8512" xr:uid="{00000000-0005-0000-0000-0000A64E0000}"/>
    <cellStyle name="SAPBEXexcCritical5 2 2 2 2 6" xfId="32153" xr:uid="{00000000-0005-0000-0000-0000A74E0000}"/>
    <cellStyle name="SAPBEXexcCritical5 2 2 2 2 7" xfId="32154" xr:uid="{00000000-0005-0000-0000-0000A84E0000}"/>
    <cellStyle name="SAPBEXexcCritical5 2 2 2 2 8" xfId="49715" xr:uid="{00000000-0005-0000-0000-0000A94E0000}"/>
    <cellStyle name="SAPBEXexcCritical5 2 2 2 20" xfId="32155" xr:uid="{00000000-0005-0000-0000-0000AA4E0000}"/>
    <cellStyle name="SAPBEXexcCritical5 2 2 2 21" xfId="32156" xr:uid="{00000000-0005-0000-0000-0000AB4E0000}"/>
    <cellStyle name="SAPBEXexcCritical5 2 2 2 22" xfId="32157" xr:uid="{00000000-0005-0000-0000-0000AC4E0000}"/>
    <cellStyle name="SAPBEXexcCritical5 2 2 2 23" xfId="32158" xr:uid="{00000000-0005-0000-0000-0000AD4E0000}"/>
    <cellStyle name="SAPBEXexcCritical5 2 2 2 24" xfId="32159" xr:uid="{00000000-0005-0000-0000-0000AE4E0000}"/>
    <cellStyle name="SAPBEXexcCritical5 2 2 2 25" xfId="32160" xr:uid="{00000000-0005-0000-0000-0000AF4E0000}"/>
    <cellStyle name="SAPBEXexcCritical5 2 2 2 26" xfId="32161" xr:uid="{00000000-0005-0000-0000-0000B04E0000}"/>
    <cellStyle name="SAPBEXexcCritical5 2 2 2 27" xfId="32162" xr:uid="{00000000-0005-0000-0000-0000B14E0000}"/>
    <cellStyle name="SAPBEXexcCritical5 2 2 2 28" xfId="48352" xr:uid="{00000000-0005-0000-0000-0000B24E0000}"/>
    <cellStyle name="SAPBEXexcCritical5 2 2 2 29" xfId="49200" xr:uid="{00000000-0005-0000-0000-0000B34E0000}"/>
    <cellStyle name="SAPBEXexcCritical5 2 2 2 3" xfId="32163" xr:uid="{00000000-0005-0000-0000-0000B44E0000}"/>
    <cellStyle name="SAPBEXexcCritical5 2 2 2 4" xfId="32164" xr:uid="{00000000-0005-0000-0000-0000B54E0000}"/>
    <cellStyle name="SAPBEXexcCritical5 2 2 2 5" xfId="32165" xr:uid="{00000000-0005-0000-0000-0000B64E0000}"/>
    <cellStyle name="SAPBEXexcCritical5 2 2 2 6" xfId="32166" xr:uid="{00000000-0005-0000-0000-0000B74E0000}"/>
    <cellStyle name="SAPBEXexcCritical5 2 2 2 7" xfId="32167" xr:uid="{00000000-0005-0000-0000-0000B84E0000}"/>
    <cellStyle name="SAPBEXexcCritical5 2 2 2 8" xfId="32168" xr:uid="{00000000-0005-0000-0000-0000B94E0000}"/>
    <cellStyle name="SAPBEXexcCritical5 2 2 2 9" xfId="32169" xr:uid="{00000000-0005-0000-0000-0000BA4E0000}"/>
    <cellStyle name="SAPBEXexcCritical5 2 2 20" xfId="32170" xr:uid="{00000000-0005-0000-0000-0000BB4E0000}"/>
    <cellStyle name="SAPBEXexcCritical5 2 2 21" xfId="32171" xr:uid="{00000000-0005-0000-0000-0000BC4E0000}"/>
    <cellStyle name="SAPBEXexcCritical5 2 2 22" xfId="32172" xr:uid="{00000000-0005-0000-0000-0000BD4E0000}"/>
    <cellStyle name="SAPBEXexcCritical5 2 2 23" xfId="32173" xr:uid="{00000000-0005-0000-0000-0000BE4E0000}"/>
    <cellStyle name="SAPBEXexcCritical5 2 2 24" xfId="32174" xr:uid="{00000000-0005-0000-0000-0000BF4E0000}"/>
    <cellStyle name="SAPBEXexcCritical5 2 2 25" xfId="32175" xr:uid="{00000000-0005-0000-0000-0000C04E0000}"/>
    <cellStyle name="SAPBEXexcCritical5 2 2 26" xfId="32176" xr:uid="{00000000-0005-0000-0000-0000C14E0000}"/>
    <cellStyle name="SAPBEXexcCritical5 2 2 27" xfId="32177" xr:uid="{00000000-0005-0000-0000-0000C24E0000}"/>
    <cellStyle name="SAPBEXexcCritical5 2 2 28" xfId="32178" xr:uid="{00000000-0005-0000-0000-0000C34E0000}"/>
    <cellStyle name="SAPBEXexcCritical5 2 2 29" xfId="32179" xr:uid="{00000000-0005-0000-0000-0000C44E0000}"/>
    <cellStyle name="SAPBEXexcCritical5 2 2 3" xfId="836" xr:uid="{00000000-0005-0000-0000-0000C54E0000}"/>
    <cellStyle name="SAPBEXexcCritical5 2 2 3 10" xfId="32180" xr:uid="{00000000-0005-0000-0000-0000C64E0000}"/>
    <cellStyle name="SAPBEXexcCritical5 2 2 3 11" xfId="32181" xr:uid="{00000000-0005-0000-0000-0000C74E0000}"/>
    <cellStyle name="SAPBEXexcCritical5 2 2 3 12" xfId="32182" xr:uid="{00000000-0005-0000-0000-0000C84E0000}"/>
    <cellStyle name="SAPBEXexcCritical5 2 2 3 13" xfId="32183" xr:uid="{00000000-0005-0000-0000-0000C94E0000}"/>
    <cellStyle name="SAPBEXexcCritical5 2 2 3 14" xfId="32184" xr:uid="{00000000-0005-0000-0000-0000CA4E0000}"/>
    <cellStyle name="SAPBEXexcCritical5 2 2 3 15" xfId="32185" xr:uid="{00000000-0005-0000-0000-0000CB4E0000}"/>
    <cellStyle name="SAPBEXexcCritical5 2 2 3 16" xfId="32186" xr:uid="{00000000-0005-0000-0000-0000CC4E0000}"/>
    <cellStyle name="SAPBEXexcCritical5 2 2 3 17" xfId="32187" xr:uid="{00000000-0005-0000-0000-0000CD4E0000}"/>
    <cellStyle name="SAPBEXexcCritical5 2 2 3 18" xfId="32188" xr:uid="{00000000-0005-0000-0000-0000CE4E0000}"/>
    <cellStyle name="SAPBEXexcCritical5 2 2 3 19" xfId="32189" xr:uid="{00000000-0005-0000-0000-0000CF4E0000}"/>
    <cellStyle name="SAPBEXexcCritical5 2 2 3 2" xfId="1799" xr:uid="{00000000-0005-0000-0000-0000D04E0000}"/>
    <cellStyle name="SAPBEXexcCritical5 2 2 3 2 2" xfId="8513" xr:uid="{00000000-0005-0000-0000-0000D14E0000}"/>
    <cellStyle name="SAPBEXexcCritical5 2 2 3 2 2 2" xfId="8514" xr:uid="{00000000-0005-0000-0000-0000D24E0000}"/>
    <cellStyle name="SAPBEXexcCritical5 2 2 3 2 2 2 2" xfId="8515" xr:uid="{00000000-0005-0000-0000-0000D34E0000}"/>
    <cellStyle name="SAPBEXexcCritical5 2 2 3 2 2 2 2 2" xfId="8516" xr:uid="{00000000-0005-0000-0000-0000D44E0000}"/>
    <cellStyle name="SAPBEXexcCritical5 2 2 3 2 2 2 3" xfId="8517" xr:uid="{00000000-0005-0000-0000-0000D54E0000}"/>
    <cellStyle name="SAPBEXexcCritical5 2 2 3 2 2 3" xfId="8518" xr:uid="{00000000-0005-0000-0000-0000D64E0000}"/>
    <cellStyle name="SAPBEXexcCritical5 2 2 3 2 2 3 2" xfId="8519" xr:uid="{00000000-0005-0000-0000-0000D74E0000}"/>
    <cellStyle name="SAPBEXexcCritical5 2 2 3 2 2 3 2 2" xfId="8520" xr:uid="{00000000-0005-0000-0000-0000D84E0000}"/>
    <cellStyle name="SAPBEXexcCritical5 2 2 3 2 2 4" xfId="8521" xr:uid="{00000000-0005-0000-0000-0000D94E0000}"/>
    <cellStyle name="SAPBEXexcCritical5 2 2 3 2 2 4 2" xfId="8522" xr:uid="{00000000-0005-0000-0000-0000DA4E0000}"/>
    <cellStyle name="SAPBEXexcCritical5 2 2 3 2 3" xfId="8523" xr:uid="{00000000-0005-0000-0000-0000DB4E0000}"/>
    <cellStyle name="SAPBEXexcCritical5 2 2 3 2 3 2" xfId="8524" xr:uid="{00000000-0005-0000-0000-0000DC4E0000}"/>
    <cellStyle name="SAPBEXexcCritical5 2 2 3 2 3 2 2" xfId="8525" xr:uid="{00000000-0005-0000-0000-0000DD4E0000}"/>
    <cellStyle name="SAPBEXexcCritical5 2 2 3 2 3 3" xfId="8526" xr:uid="{00000000-0005-0000-0000-0000DE4E0000}"/>
    <cellStyle name="SAPBEXexcCritical5 2 2 3 2 4" xfId="8527" xr:uid="{00000000-0005-0000-0000-0000DF4E0000}"/>
    <cellStyle name="SAPBEXexcCritical5 2 2 3 2 4 2" xfId="8528" xr:uid="{00000000-0005-0000-0000-0000E04E0000}"/>
    <cellStyle name="SAPBEXexcCritical5 2 2 3 2 4 2 2" xfId="8529" xr:uid="{00000000-0005-0000-0000-0000E14E0000}"/>
    <cellStyle name="SAPBEXexcCritical5 2 2 3 2 5" xfId="8530" xr:uid="{00000000-0005-0000-0000-0000E24E0000}"/>
    <cellStyle name="SAPBEXexcCritical5 2 2 3 2 5 2" xfId="8531" xr:uid="{00000000-0005-0000-0000-0000E34E0000}"/>
    <cellStyle name="SAPBEXexcCritical5 2 2 3 2 6" xfId="32190" xr:uid="{00000000-0005-0000-0000-0000E44E0000}"/>
    <cellStyle name="SAPBEXexcCritical5 2 2 3 2 7" xfId="32191" xr:uid="{00000000-0005-0000-0000-0000E54E0000}"/>
    <cellStyle name="SAPBEXexcCritical5 2 2 3 2 8" xfId="49716" xr:uid="{00000000-0005-0000-0000-0000E64E0000}"/>
    <cellStyle name="SAPBEXexcCritical5 2 2 3 20" xfId="32192" xr:uid="{00000000-0005-0000-0000-0000E74E0000}"/>
    <cellStyle name="SAPBEXexcCritical5 2 2 3 21" xfId="32193" xr:uid="{00000000-0005-0000-0000-0000E84E0000}"/>
    <cellStyle name="SAPBEXexcCritical5 2 2 3 22" xfId="32194" xr:uid="{00000000-0005-0000-0000-0000E94E0000}"/>
    <cellStyle name="SAPBEXexcCritical5 2 2 3 23" xfId="32195" xr:uid="{00000000-0005-0000-0000-0000EA4E0000}"/>
    <cellStyle name="SAPBEXexcCritical5 2 2 3 24" xfId="32196" xr:uid="{00000000-0005-0000-0000-0000EB4E0000}"/>
    <cellStyle name="SAPBEXexcCritical5 2 2 3 25" xfId="32197" xr:uid="{00000000-0005-0000-0000-0000EC4E0000}"/>
    <cellStyle name="SAPBEXexcCritical5 2 2 3 26" xfId="32198" xr:uid="{00000000-0005-0000-0000-0000ED4E0000}"/>
    <cellStyle name="SAPBEXexcCritical5 2 2 3 27" xfId="32199" xr:uid="{00000000-0005-0000-0000-0000EE4E0000}"/>
    <cellStyle name="SAPBEXexcCritical5 2 2 3 28" xfId="48353" xr:uid="{00000000-0005-0000-0000-0000EF4E0000}"/>
    <cellStyle name="SAPBEXexcCritical5 2 2 3 29" xfId="49201" xr:uid="{00000000-0005-0000-0000-0000F04E0000}"/>
    <cellStyle name="SAPBEXexcCritical5 2 2 3 3" xfId="32200" xr:uid="{00000000-0005-0000-0000-0000F14E0000}"/>
    <cellStyle name="SAPBEXexcCritical5 2 2 3 4" xfId="32201" xr:uid="{00000000-0005-0000-0000-0000F24E0000}"/>
    <cellStyle name="SAPBEXexcCritical5 2 2 3 5" xfId="32202" xr:uid="{00000000-0005-0000-0000-0000F34E0000}"/>
    <cellStyle name="SAPBEXexcCritical5 2 2 3 6" xfId="32203" xr:uid="{00000000-0005-0000-0000-0000F44E0000}"/>
    <cellStyle name="SAPBEXexcCritical5 2 2 3 7" xfId="32204" xr:uid="{00000000-0005-0000-0000-0000F54E0000}"/>
    <cellStyle name="SAPBEXexcCritical5 2 2 3 8" xfId="32205" xr:uid="{00000000-0005-0000-0000-0000F64E0000}"/>
    <cellStyle name="SAPBEXexcCritical5 2 2 3 9" xfId="32206" xr:uid="{00000000-0005-0000-0000-0000F74E0000}"/>
    <cellStyle name="SAPBEXexcCritical5 2 2 30" xfId="32207" xr:uid="{00000000-0005-0000-0000-0000F84E0000}"/>
    <cellStyle name="SAPBEXexcCritical5 2 2 31" xfId="32208" xr:uid="{00000000-0005-0000-0000-0000F94E0000}"/>
    <cellStyle name="SAPBEXexcCritical5 2 2 32" xfId="32209" xr:uid="{00000000-0005-0000-0000-0000FA4E0000}"/>
    <cellStyle name="SAPBEXexcCritical5 2 2 33" xfId="48354" xr:uid="{00000000-0005-0000-0000-0000FB4E0000}"/>
    <cellStyle name="SAPBEXexcCritical5 2 2 34" xfId="49199" xr:uid="{00000000-0005-0000-0000-0000FC4E0000}"/>
    <cellStyle name="SAPBEXexcCritical5 2 2 4" xfId="837" xr:uid="{00000000-0005-0000-0000-0000FD4E0000}"/>
    <cellStyle name="SAPBEXexcCritical5 2 2 4 10" xfId="32210" xr:uid="{00000000-0005-0000-0000-0000FE4E0000}"/>
    <cellStyle name="SAPBEXexcCritical5 2 2 4 11" xfId="32211" xr:uid="{00000000-0005-0000-0000-0000FF4E0000}"/>
    <cellStyle name="SAPBEXexcCritical5 2 2 4 12" xfId="32212" xr:uid="{00000000-0005-0000-0000-0000004F0000}"/>
    <cellStyle name="SAPBEXexcCritical5 2 2 4 13" xfId="32213" xr:uid="{00000000-0005-0000-0000-0000014F0000}"/>
    <cellStyle name="SAPBEXexcCritical5 2 2 4 14" xfId="32214" xr:uid="{00000000-0005-0000-0000-0000024F0000}"/>
    <cellStyle name="SAPBEXexcCritical5 2 2 4 15" xfId="32215" xr:uid="{00000000-0005-0000-0000-0000034F0000}"/>
    <cellStyle name="SAPBEXexcCritical5 2 2 4 16" xfId="32216" xr:uid="{00000000-0005-0000-0000-0000044F0000}"/>
    <cellStyle name="SAPBEXexcCritical5 2 2 4 17" xfId="32217" xr:uid="{00000000-0005-0000-0000-0000054F0000}"/>
    <cellStyle name="SAPBEXexcCritical5 2 2 4 18" xfId="32218" xr:uid="{00000000-0005-0000-0000-0000064F0000}"/>
    <cellStyle name="SAPBEXexcCritical5 2 2 4 19" xfId="32219" xr:uid="{00000000-0005-0000-0000-0000074F0000}"/>
    <cellStyle name="SAPBEXexcCritical5 2 2 4 2" xfId="1800" xr:uid="{00000000-0005-0000-0000-0000084F0000}"/>
    <cellStyle name="SAPBEXexcCritical5 2 2 4 2 2" xfId="8532" xr:uid="{00000000-0005-0000-0000-0000094F0000}"/>
    <cellStyle name="SAPBEXexcCritical5 2 2 4 2 2 2" xfId="8533" xr:uid="{00000000-0005-0000-0000-00000A4F0000}"/>
    <cellStyle name="SAPBEXexcCritical5 2 2 4 2 2 2 2" xfId="8534" xr:uid="{00000000-0005-0000-0000-00000B4F0000}"/>
    <cellStyle name="SAPBEXexcCritical5 2 2 4 2 2 2 2 2" xfId="8535" xr:uid="{00000000-0005-0000-0000-00000C4F0000}"/>
    <cellStyle name="SAPBEXexcCritical5 2 2 4 2 2 2 3" xfId="8536" xr:uid="{00000000-0005-0000-0000-00000D4F0000}"/>
    <cellStyle name="SAPBEXexcCritical5 2 2 4 2 2 3" xfId="8537" xr:uid="{00000000-0005-0000-0000-00000E4F0000}"/>
    <cellStyle name="SAPBEXexcCritical5 2 2 4 2 2 3 2" xfId="8538" xr:uid="{00000000-0005-0000-0000-00000F4F0000}"/>
    <cellStyle name="SAPBEXexcCritical5 2 2 4 2 2 3 2 2" xfId="8539" xr:uid="{00000000-0005-0000-0000-0000104F0000}"/>
    <cellStyle name="SAPBEXexcCritical5 2 2 4 2 2 4" xfId="8540" xr:uid="{00000000-0005-0000-0000-0000114F0000}"/>
    <cellStyle name="SAPBEXexcCritical5 2 2 4 2 2 4 2" xfId="8541" xr:uid="{00000000-0005-0000-0000-0000124F0000}"/>
    <cellStyle name="SAPBEXexcCritical5 2 2 4 2 3" xfId="8542" xr:uid="{00000000-0005-0000-0000-0000134F0000}"/>
    <cellStyle name="SAPBEXexcCritical5 2 2 4 2 3 2" xfId="8543" xr:uid="{00000000-0005-0000-0000-0000144F0000}"/>
    <cellStyle name="SAPBEXexcCritical5 2 2 4 2 3 2 2" xfId="8544" xr:uid="{00000000-0005-0000-0000-0000154F0000}"/>
    <cellStyle name="SAPBEXexcCritical5 2 2 4 2 3 3" xfId="8545" xr:uid="{00000000-0005-0000-0000-0000164F0000}"/>
    <cellStyle name="SAPBEXexcCritical5 2 2 4 2 4" xfId="8546" xr:uid="{00000000-0005-0000-0000-0000174F0000}"/>
    <cellStyle name="SAPBEXexcCritical5 2 2 4 2 4 2" xfId="8547" xr:uid="{00000000-0005-0000-0000-0000184F0000}"/>
    <cellStyle name="SAPBEXexcCritical5 2 2 4 2 4 2 2" xfId="8548" xr:uid="{00000000-0005-0000-0000-0000194F0000}"/>
    <cellStyle name="SAPBEXexcCritical5 2 2 4 2 5" xfId="8549" xr:uid="{00000000-0005-0000-0000-00001A4F0000}"/>
    <cellStyle name="SAPBEXexcCritical5 2 2 4 2 5 2" xfId="8550" xr:uid="{00000000-0005-0000-0000-00001B4F0000}"/>
    <cellStyle name="SAPBEXexcCritical5 2 2 4 2 6" xfId="32220" xr:uid="{00000000-0005-0000-0000-00001C4F0000}"/>
    <cellStyle name="SAPBEXexcCritical5 2 2 4 2 7" xfId="32221" xr:uid="{00000000-0005-0000-0000-00001D4F0000}"/>
    <cellStyle name="SAPBEXexcCritical5 2 2 4 2 8" xfId="49717" xr:uid="{00000000-0005-0000-0000-00001E4F0000}"/>
    <cellStyle name="SAPBEXexcCritical5 2 2 4 20" xfId="32222" xr:uid="{00000000-0005-0000-0000-00001F4F0000}"/>
    <cellStyle name="SAPBEXexcCritical5 2 2 4 21" xfId="32223" xr:uid="{00000000-0005-0000-0000-0000204F0000}"/>
    <cellStyle name="SAPBEXexcCritical5 2 2 4 22" xfId="32224" xr:uid="{00000000-0005-0000-0000-0000214F0000}"/>
    <cellStyle name="SAPBEXexcCritical5 2 2 4 23" xfId="32225" xr:uid="{00000000-0005-0000-0000-0000224F0000}"/>
    <cellStyle name="SAPBEXexcCritical5 2 2 4 24" xfId="32226" xr:uid="{00000000-0005-0000-0000-0000234F0000}"/>
    <cellStyle name="SAPBEXexcCritical5 2 2 4 25" xfId="32227" xr:uid="{00000000-0005-0000-0000-0000244F0000}"/>
    <cellStyle name="SAPBEXexcCritical5 2 2 4 26" xfId="32228" xr:uid="{00000000-0005-0000-0000-0000254F0000}"/>
    <cellStyle name="SAPBEXexcCritical5 2 2 4 27" xfId="32229" xr:uid="{00000000-0005-0000-0000-0000264F0000}"/>
    <cellStyle name="SAPBEXexcCritical5 2 2 4 28" xfId="48355" xr:uid="{00000000-0005-0000-0000-0000274F0000}"/>
    <cellStyle name="SAPBEXexcCritical5 2 2 4 29" xfId="49202" xr:uid="{00000000-0005-0000-0000-0000284F0000}"/>
    <cellStyle name="SAPBEXexcCritical5 2 2 4 3" xfId="32230" xr:uid="{00000000-0005-0000-0000-0000294F0000}"/>
    <cellStyle name="SAPBEXexcCritical5 2 2 4 4" xfId="32231" xr:uid="{00000000-0005-0000-0000-00002A4F0000}"/>
    <cellStyle name="SAPBEXexcCritical5 2 2 4 5" xfId="32232" xr:uid="{00000000-0005-0000-0000-00002B4F0000}"/>
    <cellStyle name="SAPBEXexcCritical5 2 2 4 6" xfId="32233" xr:uid="{00000000-0005-0000-0000-00002C4F0000}"/>
    <cellStyle name="SAPBEXexcCritical5 2 2 4 7" xfId="32234" xr:uid="{00000000-0005-0000-0000-00002D4F0000}"/>
    <cellStyle name="SAPBEXexcCritical5 2 2 4 8" xfId="32235" xr:uid="{00000000-0005-0000-0000-00002E4F0000}"/>
    <cellStyle name="SAPBEXexcCritical5 2 2 4 9" xfId="32236" xr:uid="{00000000-0005-0000-0000-00002F4F0000}"/>
    <cellStyle name="SAPBEXexcCritical5 2 2 5" xfId="838" xr:uid="{00000000-0005-0000-0000-0000304F0000}"/>
    <cellStyle name="SAPBEXexcCritical5 2 2 5 10" xfId="32237" xr:uid="{00000000-0005-0000-0000-0000314F0000}"/>
    <cellStyle name="SAPBEXexcCritical5 2 2 5 11" xfId="32238" xr:uid="{00000000-0005-0000-0000-0000324F0000}"/>
    <cellStyle name="SAPBEXexcCritical5 2 2 5 12" xfId="32239" xr:uid="{00000000-0005-0000-0000-0000334F0000}"/>
    <cellStyle name="SAPBEXexcCritical5 2 2 5 13" xfId="32240" xr:uid="{00000000-0005-0000-0000-0000344F0000}"/>
    <cellStyle name="SAPBEXexcCritical5 2 2 5 14" xfId="32241" xr:uid="{00000000-0005-0000-0000-0000354F0000}"/>
    <cellStyle name="SAPBEXexcCritical5 2 2 5 15" xfId="32242" xr:uid="{00000000-0005-0000-0000-0000364F0000}"/>
    <cellStyle name="SAPBEXexcCritical5 2 2 5 16" xfId="32243" xr:uid="{00000000-0005-0000-0000-0000374F0000}"/>
    <cellStyle name="SAPBEXexcCritical5 2 2 5 17" xfId="32244" xr:uid="{00000000-0005-0000-0000-0000384F0000}"/>
    <cellStyle name="SAPBEXexcCritical5 2 2 5 18" xfId="32245" xr:uid="{00000000-0005-0000-0000-0000394F0000}"/>
    <cellStyle name="SAPBEXexcCritical5 2 2 5 19" xfId="32246" xr:uid="{00000000-0005-0000-0000-00003A4F0000}"/>
    <cellStyle name="SAPBEXexcCritical5 2 2 5 2" xfId="1801" xr:uid="{00000000-0005-0000-0000-00003B4F0000}"/>
    <cellStyle name="SAPBEXexcCritical5 2 2 5 2 2" xfId="8551" xr:uid="{00000000-0005-0000-0000-00003C4F0000}"/>
    <cellStyle name="SAPBEXexcCritical5 2 2 5 2 2 2" xfId="8552" xr:uid="{00000000-0005-0000-0000-00003D4F0000}"/>
    <cellStyle name="SAPBEXexcCritical5 2 2 5 2 2 2 2" xfId="8553" xr:uid="{00000000-0005-0000-0000-00003E4F0000}"/>
    <cellStyle name="SAPBEXexcCritical5 2 2 5 2 2 2 2 2" xfId="8554" xr:uid="{00000000-0005-0000-0000-00003F4F0000}"/>
    <cellStyle name="SAPBEXexcCritical5 2 2 5 2 2 2 3" xfId="8555" xr:uid="{00000000-0005-0000-0000-0000404F0000}"/>
    <cellStyle name="SAPBEXexcCritical5 2 2 5 2 2 3" xfId="8556" xr:uid="{00000000-0005-0000-0000-0000414F0000}"/>
    <cellStyle name="SAPBEXexcCritical5 2 2 5 2 2 3 2" xfId="8557" xr:uid="{00000000-0005-0000-0000-0000424F0000}"/>
    <cellStyle name="SAPBEXexcCritical5 2 2 5 2 2 3 2 2" xfId="8558" xr:uid="{00000000-0005-0000-0000-0000434F0000}"/>
    <cellStyle name="SAPBEXexcCritical5 2 2 5 2 2 4" xfId="8559" xr:uid="{00000000-0005-0000-0000-0000444F0000}"/>
    <cellStyle name="SAPBEXexcCritical5 2 2 5 2 2 4 2" xfId="8560" xr:uid="{00000000-0005-0000-0000-0000454F0000}"/>
    <cellStyle name="SAPBEXexcCritical5 2 2 5 2 3" xfId="8561" xr:uid="{00000000-0005-0000-0000-0000464F0000}"/>
    <cellStyle name="SAPBEXexcCritical5 2 2 5 2 3 2" xfId="8562" xr:uid="{00000000-0005-0000-0000-0000474F0000}"/>
    <cellStyle name="SAPBEXexcCritical5 2 2 5 2 3 2 2" xfId="8563" xr:uid="{00000000-0005-0000-0000-0000484F0000}"/>
    <cellStyle name="SAPBEXexcCritical5 2 2 5 2 3 3" xfId="8564" xr:uid="{00000000-0005-0000-0000-0000494F0000}"/>
    <cellStyle name="SAPBEXexcCritical5 2 2 5 2 4" xfId="8565" xr:uid="{00000000-0005-0000-0000-00004A4F0000}"/>
    <cellStyle name="SAPBEXexcCritical5 2 2 5 2 4 2" xfId="8566" xr:uid="{00000000-0005-0000-0000-00004B4F0000}"/>
    <cellStyle name="SAPBEXexcCritical5 2 2 5 2 4 2 2" xfId="8567" xr:uid="{00000000-0005-0000-0000-00004C4F0000}"/>
    <cellStyle name="SAPBEXexcCritical5 2 2 5 2 5" xfId="8568" xr:uid="{00000000-0005-0000-0000-00004D4F0000}"/>
    <cellStyle name="SAPBEXexcCritical5 2 2 5 2 5 2" xfId="8569" xr:uid="{00000000-0005-0000-0000-00004E4F0000}"/>
    <cellStyle name="SAPBEXexcCritical5 2 2 5 2 6" xfId="32247" xr:uid="{00000000-0005-0000-0000-00004F4F0000}"/>
    <cellStyle name="SAPBEXexcCritical5 2 2 5 2 7" xfId="32248" xr:uid="{00000000-0005-0000-0000-0000504F0000}"/>
    <cellStyle name="SAPBEXexcCritical5 2 2 5 2 8" xfId="49718" xr:uid="{00000000-0005-0000-0000-0000514F0000}"/>
    <cellStyle name="SAPBEXexcCritical5 2 2 5 20" xfId="32249" xr:uid="{00000000-0005-0000-0000-0000524F0000}"/>
    <cellStyle name="SAPBEXexcCritical5 2 2 5 21" xfId="32250" xr:uid="{00000000-0005-0000-0000-0000534F0000}"/>
    <cellStyle name="SAPBEXexcCritical5 2 2 5 22" xfId="32251" xr:uid="{00000000-0005-0000-0000-0000544F0000}"/>
    <cellStyle name="SAPBEXexcCritical5 2 2 5 23" xfId="32252" xr:uid="{00000000-0005-0000-0000-0000554F0000}"/>
    <cellStyle name="SAPBEXexcCritical5 2 2 5 24" xfId="32253" xr:uid="{00000000-0005-0000-0000-0000564F0000}"/>
    <cellStyle name="SAPBEXexcCritical5 2 2 5 25" xfId="32254" xr:uid="{00000000-0005-0000-0000-0000574F0000}"/>
    <cellStyle name="SAPBEXexcCritical5 2 2 5 26" xfId="32255" xr:uid="{00000000-0005-0000-0000-0000584F0000}"/>
    <cellStyle name="SAPBEXexcCritical5 2 2 5 27" xfId="32256" xr:uid="{00000000-0005-0000-0000-0000594F0000}"/>
    <cellStyle name="SAPBEXexcCritical5 2 2 5 28" xfId="48356" xr:uid="{00000000-0005-0000-0000-00005A4F0000}"/>
    <cellStyle name="SAPBEXexcCritical5 2 2 5 29" xfId="49203" xr:uid="{00000000-0005-0000-0000-00005B4F0000}"/>
    <cellStyle name="SAPBEXexcCritical5 2 2 5 3" xfId="32257" xr:uid="{00000000-0005-0000-0000-00005C4F0000}"/>
    <cellStyle name="SAPBEXexcCritical5 2 2 5 4" xfId="32258" xr:uid="{00000000-0005-0000-0000-00005D4F0000}"/>
    <cellStyle name="SAPBEXexcCritical5 2 2 5 5" xfId="32259" xr:uid="{00000000-0005-0000-0000-00005E4F0000}"/>
    <cellStyle name="SAPBEXexcCritical5 2 2 5 6" xfId="32260" xr:uid="{00000000-0005-0000-0000-00005F4F0000}"/>
    <cellStyle name="SAPBEXexcCritical5 2 2 5 7" xfId="32261" xr:uid="{00000000-0005-0000-0000-0000604F0000}"/>
    <cellStyle name="SAPBEXexcCritical5 2 2 5 8" xfId="32262" xr:uid="{00000000-0005-0000-0000-0000614F0000}"/>
    <cellStyle name="SAPBEXexcCritical5 2 2 5 9" xfId="32263" xr:uid="{00000000-0005-0000-0000-0000624F0000}"/>
    <cellStyle name="SAPBEXexcCritical5 2 2 6" xfId="839" xr:uid="{00000000-0005-0000-0000-0000634F0000}"/>
    <cellStyle name="SAPBEXexcCritical5 2 2 6 10" xfId="32264" xr:uid="{00000000-0005-0000-0000-0000644F0000}"/>
    <cellStyle name="SAPBEXexcCritical5 2 2 6 11" xfId="32265" xr:uid="{00000000-0005-0000-0000-0000654F0000}"/>
    <cellStyle name="SAPBEXexcCritical5 2 2 6 12" xfId="32266" xr:uid="{00000000-0005-0000-0000-0000664F0000}"/>
    <cellStyle name="SAPBEXexcCritical5 2 2 6 13" xfId="32267" xr:uid="{00000000-0005-0000-0000-0000674F0000}"/>
    <cellStyle name="SAPBEXexcCritical5 2 2 6 14" xfId="32268" xr:uid="{00000000-0005-0000-0000-0000684F0000}"/>
    <cellStyle name="SAPBEXexcCritical5 2 2 6 15" xfId="32269" xr:uid="{00000000-0005-0000-0000-0000694F0000}"/>
    <cellStyle name="SAPBEXexcCritical5 2 2 6 16" xfId="32270" xr:uid="{00000000-0005-0000-0000-00006A4F0000}"/>
    <cellStyle name="SAPBEXexcCritical5 2 2 6 17" xfId="32271" xr:uid="{00000000-0005-0000-0000-00006B4F0000}"/>
    <cellStyle name="SAPBEXexcCritical5 2 2 6 18" xfId="32272" xr:uid="{00000000-0005-0000-0000-00006C4F0000}"/>
    <cellStyle name="SAPBEXexcCritical5 2 2 6 19" xfId="32273" xr:uid="{00000000-0005-0000-0000-00006D4F0000}"/>
    <cellStyle name="SAPBEXexcCritical5 2 2 6 2" xfId="1802" xr:uid="{00000000-0005-0000-0000-00006E4F0000}"/>
    <cellStyle name="SAPBEXexcCritical5 2 2 6 2 2" xfId="8570" xr:uid="{00000000-0005-0000-0000-00006F4F0000}"/>
    <cellStyle name="SAPBEXexcCritical5 2 2 6 2 2 2" xfId="8571" xr:uid="{00000000-0005-0000-0000-0000704F0000}"/>
    <cellStyle name="SAPBEXexcCritical5 2 2 6 2 2 2 2" xfId="8572" xr:uid="{00000000-0005-0000-0000-0000714F0000}"/>
    <cellStyle name="SAPBEXexcCritical5 2 2 6 2 2 2 2 2" xfId="8573" xr:uid="{00000000-0005-0000-0000-0000724F0000}"/>
    <cellStyle name="SAPBEXexcCritical5 2 2 6 2 2 2 3" xfId="8574" xr:uid="{00000000-0005-0000-0000-0000734F0000}"/>
    <cellStyle name="SAPBEXexcCritical5 2 2 6 2 2 3" xfId="8575" xr:uid="{00000000-0005-0000-0000-0000744F0000}"/>
    <cellStyle name="SAPBEXexcCritical5 2 2 6 2 2 3 2" xfId="8576" xr:uid="{00000000-0005-0000-0000-0000754F0000}"/>
    <cellStyle name="SAPBEXexcCritical5 2 2 6 2 2 3 2 2" xfId="8577" xr:uid="{00000000-0005-0000-0000-0000764F0000}"/>
    <cellStyle name="SAPBEXexcCritical5 2 2 6 2 2 4" xfId="8578" xr:uid="{00000000-0005-0000-0000-0000774F0000}"/>
    <cellStyle name="SAPBEXexcCritical5 2 2 6 2 2 4 2" xfId="8579" xr:uid="{00000000-0005-0000-0000-0000784F0000}"/>
    <cellStyle name="SAPBEXexcCritical5 2 2 6 2 3" xfId="8580" xr:uid="{00000000-0005-0000-0000-0000794F0000}"/>
    <cellStyle name="SAPBEXexcCritical5 2 2 6 2 3 2" xfId="8581" xr:uid="{00000000-0005-0000-0000-00007A4F0000}"/>
    <cellStyle name="SAPBEXexcCritical5 2 2 6 2 3 2 2" xfId="8582" xr:uid="{00000000-0005-0000-0000-00007B4F0000}"/>
    <cellStyle name="SAPBEXexcCritical5 2 2 6 2 3 3" xfId="8583" xr:uid="{00000000-0005-0000-0000-00007C4F0000}"/>
    <cellStyle name="SAPBEXexcCritical5 2 2 6 2 4" xfId="8584" xr:uid="{00000000-0005-0000-0000-00007D4F0000}"/>
    <cellStyle name="SAPBEXexcCritical5 2 2 6 2 4 2" xfId="8585" xr:uid="{00000000-0005-0000-0000-00007E4F0000}"/>
    <cellStyle name="SAPBEXexcCritical5 2 2 6 2 4 2 2" xfId="8586" xr:uid="{00000000-0005-0000-0000-00007F4F0000}"/>
    <cellStyle name="SAPBEXexcCritical5 2 2 6 2 5" xfId="8587" xr:uid="{00000000-0005-0000-0000-0000804F0000}"/>
    <cellStyle name="SAPBEXexcCritical5 2 2 6 2 5 2" xfId="8588" xr:uid="{00000000-0005-0000-0000-0000814F0000}"/>
    <cellStyle name="SAPBEXexcCritical5 2 2 6 2 6" xfId="32274" xr:uid="{00000000-0005-0000-0000-0000824F0000}"/>
    <cellStyle name="SAPBEXexcCritical5 2 2 6 2 7" xfId="32275" xr:uid="{00000000-0005-0000-0000-0000834F0000}"/>
    <cellStyle name="SAPBEXexcCritical5 2 2 6 2 8" xfId="49719" xr:uid="{00000000-0005-0000-0000-0000844F0000}"/>
    <cellStyle name="SAPBEXexcCritical5 2 2 6 20" xfId="32276" xr:uid="{00000000-0005-0000-0000-0000854F0000}"/>
    <cellStyle name="SAPBEXexcCritical5 2 2 6 21" xfId="32277" xr:uid="{00000000-0005-0000-0000-0000864F0000}"/>
    <cellStyle name="SAPBEXexcCritical5 2 2 6 22" xfId="32278" xr:uid="{00000000-0005-0000-0000-0000874F0000}"/>
    <cellStyle name="SAPBEXexcCritical5 2 2 6 23" xfId="32279" xr:uid="{00000000-0005-0000-0000-0000884F0000}"/>
    <cellStyle name="SAPBEXexcCritical5 2 2 6 24" xfId="32280" xr:uid="{00000000-0005-0000-0000-0000894F0000}"/>
    <cellStyle name="SAPBEXexcCritical5 2 2 6 25" xfId="32281" xr:uid="{00000000-0005-0000-0000-00008A4F0000}"/>
    <cellStyle name="SAPBEXexcCritical5 2 2 6 26" xfId="32282" xr:uid="{00000000-0005-0000-0000-00008B4F0000}"/>
    <cellStyle name="SAPBEXexcCritical5 2 2 6 27" xfId="32283" xr:uid="{00000000-0005-0000-0000-00008C4F0000}"/>
    <cellStyle name="SAPBEXexcCritical5 2 2 6 28" xfId="48357" xr:uid="{00000000-0005-0000-0000-00008D4F0000}"/>
    <cellStyle name="SAPBEXexcCritical5 2 2 6 29" xfId="49204" xr:uid="{00000000-0005-0000-0000-00008E4F0000}"/>
    <cellStyle name="SAPBEXexcCritical5 2 2 6 3" xfId="32284" xr:uid="{00000000-0005-0000-0000-00008F4F0000}"/>
    <cellStyle name="SAPBEXexcCritical5 2 2 6 4" xfId="32285" xr:uid="{00000000-0005-0000-0000-0000904F0000}"/>
    <cellStyle name="SAPBEXexcCritical5 2 2 6 5" xfId="32286" xr:uid="{00000000-0005-0000-0000-0000914F0000}"/>
    <cellStyle name="SAPBEXexcCritical5 2 2 6 6" xfId="32287" xr:uid="{00000000-0005-0000-0000-0000924F0000}"/>
    <cellStyle name="SAPBEXexcCritical5 2 2 6 7" xfId="32288" xr:uid="{00000000-0005-0000-0000-0000934F0000}"/>
    <cellStyle name="SAPBEXexcCritical5 2 2 6 8" xfId="32289" xr:uid="{00000000-0005-0000-0000-0000944F0000}"/>
    <cellStyle name="SAPBEXexcCritical5 2 2 6 9" xfId="32290" xr:uid="{00000000-0005-0000-0000-0000954F0000}"/>
    <cellStyle name="SAPBEXexcCritical5 2 2 7" xfId="1803" xr:uid="{00000000-0005-0000-0000-0000964F0000}"/>
    <cellStyle name="SAPBEXexcCritical5 2 2 7 2" xfId="8589" xr:uid="{00000000-0005-0000-0000-0000974F0000}"/>
    <cellStyle name="SAPBEXexcCritical5 2 2 7 2 2" xfId="8590" xr:uid="{00000000-0005-0000-0000-0000984F0000}"/>
    <cellStyle name="SAPBEXexcCritical5 2 2 7 2 2 2" xfId="8591" xr:uid="{00000000-0005-0000-0000-0000994F0000}"/>
    <cellStyle name="SAPBEXexcCritical5 2 2 7 2 2 2 2" xfId="8592" xr:uid="{00000000-0005-0000-0000-00009A4F0000}"/>
    <cellStyle name="SAPBEXexcCritical5 2 2 7 2 2 3" xfId="8593" xr:uid="{00000000-0005-0000-0000-00009B4F0000}"/>
    <cellStyle name="SAPBEXexcCritical5 2 2 7 2 3" xfId="8594" xr:uid="{00000000-0005-0000-0000-00009C4F0000}"/>
    <cellStyle name="SAPBEXexcCritical5 2 2 7 2 3 2" xfId="8595" xr:uid="{00000000-0005-0000-0000-00009D4F0000}"/>
    <cellStyle name="SAPBEXexcCritical5 2 2 7 2 3 2 2" xfId="8596" xr:uid="{00000000-0005-0000-0000-00009E4F0000}"/>
    <cellStyle name="SAPBEXexcCritical5 2 2 7 2 4" xfId="8597" xr:uid="{00000000-0005-0000-0000-00009F4F0000}"/>
    <cellStyle name="SAPBEXexcCritical5 2 2 7 2 4 2" xfId="8598" xr:uid="{00000000-0005-0000-0000-0000A04F0000}"/>
    <cellStyle name="SAPBEXexcCritical5 2 2 7 3" xfId="8599" xr:uid="{00000000-0005-0000-0000-0000A14F0000}"/>
    <cellStyle name="SAPBEXexcCritical5 2 2 7 3 2" xfId="8600" xr:uid="{00000000-0005-0000-0000-0000A24F0000}"/>
    <cellStyle name="SAPBEXexcCritical5 2 2 7 3 2 2" xfId="8601" xr:uid="{00000000-0005-0000-0000-0000A34F0000}"/>
    <cellStyle name="SAPBEXexcCritical5 2 2 7 3 3" xfId="8602" xr:uid="{00000000-0005-0000-0000-0000A44F0000}"/>
    <cellStyle name="SAPBEXexcCritical5 2 2 7 4" xfId="8603" xr:uid="{00000000-0005-0000-0000-0000A54F0000}"/>
    <cellStyle name="SAPBEXexcCritical5 2 2 7 4 2" xfId="8604" xr:uid="{00000000-0005-0000-0000-0000A64F0000}"/>
    <cellStyle name="SAPBEXexcCritical5 2 2 7 4 2 2" xfId="8605" xr:uid="{00000000-0005-0000-0000-0000A74F0000}"/>
    <cellStyle name="SAPBEXexcCritical5 2 2 7 5" xfId="8606" xr:uid="{00000000-0005-0000-0000-0000A84F0000}"/>
    <cellStyle name="SAPBEXexcCritical5 2 2 7 5 2" xfId="8607" xr:uid="{00000000-0005-0000-0000-0000A94F0000}"/>
    <cellStyle name="SAPBEXexcCritical5 2 2 7 6" xfId="32291" xr:uid="{00000000-0005-0000-0000-0000AA4F0000}"/>
    <cellStyle name="SAPBEXexcCritical5 2 2 7 7" xfId="32292" xr:uid="{00000000-0005-0000-0000-0000AB4F0000}"/>
    <cellStyle name="SAPBEXexcCritical5 2 2 7 8" xfId="49714" xr:uid="{00000000-0005-0000-0000-0000AC4F0000}"/>
    <cellStyle name="SAPBEXexcCritical5 2 2 8" xfId="32293" xr:uid="{00000000-0005-0000-0000-0000AD4F0000}"/>
    <cellStyle name="SAPBEXexcCritical5 2 2 9" xfId="32294" xr:uid="{00000000-0005-0000-0000-0000AE4F0000}"/>
    <cellStyle name="SAPBEXexcCritical5 2 20" xfId="32295" xr:uid="{00000000-0005-0000-0000-0000AF4F0000}"/>
    <cellStyle name="SAPBEXexcCritical5 2 21" xfId="32296" xr:uid="{00000000-0005-0000-0000-0000B04F0000}"/>
    <cellStyle name="SAPBEXexcCritical5 2 22" xfId="32297" xr:uid="{00000000-0005-0000-0000-0000B14F0000}"/>
    <cellStyle name="SAPBEXexcCritical5 2 23" xfId="32298" xr:uid="{00000000-0005-0000-0000-0000B24F0000}"/>
    <cellStyle name="SAPBEXexcCritical5 2 24" xfId="32299" xr:uid="{00000000-0005-0000-0000-0000B34F0000}"/>
    <cellStyle name="SAPBEXexcCritical5 2 25" xfId="32300" xr:uid="{00000000-0005-0000-0000-0000B44F0000}"/>
    <cellStyle name="SAPBEXexcCritical5 2 26" xfId="32301" xr:uid="{00000000-0005-0000-0000-0000B54F0000}"/>
    <cellStyle name="SAPBEXexcCritical5 2 27" xfId="32302" xr:uid="{00000000-0005-0000-0000-0000B64F0000}"/>
    <cellStyle name="SAPBEXexcCritical5 2 28" xfId="32303" xr:uid="{00000000-0005-0000-0000-0000B74F0000}"/>
    <cellStyle name="SAPBEXexcCritical5 2 29" xfId="32304" xr:uid="{00000000-0005-0000-0000-0000B84F0000}"/>
    <cellStyle name="SAPBEXexcCritical5 2 3" xfId="840" xr:uid="{00000000-0005-0000-0000-0000B94F0000}"/>
    <cellStyle name="SAPBEXexcCritical5 2 3 10" xfId="32305" xr:uid="{00000000-0005-0000-0000-0000BA4F0000}"/>
    <cellStyle name="SAPBEXexcCritical5 2 3 11" xfId="32306" xr:uid="{00000000-0005-0000-0000-0000BB4F0000}"/>
    <cellStyle name="SAPBEXexcCritical5 2 3 12" xfId="32307" xr:uid="{00000000-0005-0000-0000-0000BC4F0000}"/>
    <cellStyle name="SAPBEXexcCritical5 2 3 13" xfId="32308" xr:uid="{00000000-0005-0000-0000-0000BD4F0000}"/>
    <cellStyle name="SAPBEXexcCritical5 2 3 14" xfId="32309" xr:uid="{00000000-0005-0000-0000-0000BE4F0000}"/>
    <cellStyle name="SAPBEXexcCritical5 2 3 15" xfId="32310" xr:uid="{00000000-0005-0000-0000-0000BF4F0000}"/>
    <cellStyle name="SAPBEXexcCritical5 2 3 16" xfId="32311" xr:uid="{00000000-0005-0000-0000-0000C04F0000}"/>
    <cellStyle name="SAPBEXexcCritical5 2 3 17" xfId="32312" xr:uid="{00000000-0005-0000-0000-0000C14F0000}"/>
    <cellStyle name="SAPBEXexcCritical5 2 3 18" xfId="32313" xr:uid="{00000000-0005-0000-0000-0000C24F0000}"/>
    <cellStyle name="SAPBEXexcCritical5 2 3 19" xfId="32314" xr:uid="{00000000-0005-0000-0000-0000C34F0000}"/>
    <cellStyle name="SAPBEXexcCritical5 2 3 2" xfId="1804" xr:uid="{00000000-0005-0000-0000-0000C44F0000}"/>
    <cellStyle name="SAPBEXexcCritical5 2 3 2 2" xfId="8608" xr:uid="{00000000-0005-0000-0000-0000C54F0000}"/>
    <cellStyle name="SAPBEXexcCritical5 2 3 2 2 2" xfId="8609" xr:uid="{00000000-0005-0000-0000-0000C64F0000}"/>
    <cellStyle name="SAPBEXexcCritical5 2 3 2 2 2 2" xfId="8610" xr:uid="{00000000-0005-0000-0000-0000C74F0000}"/>
    <cellStyle name="SAPBEXexcCritical5 2 3 2 2 2 2 2" xfId="8611" xr:uid="{00000000-0005-0000-0000-0000C84F0000}"/>
    <cellStyle name="SAPBEXexcCritical5 2 3 2 2 2 3" xfId="8612" xr:uid="{00000000-0005-0000-0000-0000C94F0000}"/>
    <cellStyle name="SAPBEXexcCritical5 2 3 2 2 3" xfId="8613" xr:uid="{00000000-0005-0000-0000-0000CA4F0000}"/>
    <cellStyle name="SAPBEXexcCritical5 2 3 2 2 3 2" xfId="8614" xr:uid="{00000000-0005-0000-0000-0000CB4F0000}"/>
    <cellStyle name="SAPBEXexcCritical5 2 3 2 2 3 2 2" xfId="8615" xr:uid="{00000000-0005-0000-0000-0000CC4F0000}"/>
    <cellStyle name="SAPBEXexcCritical5 2 3 2 2 4" xfId="8616" xr:uid="{00000000-0005-0000-0000-0000CD4F0000}"/>
    <cellStyle name="SAPBEXexcCritical5 2 3 2 2 4 2" xfId="8617" xr:uid="{00000000-0005-0000-0000-0000CE4F0000}"/>
    <cellStyle name="SAPBEXexcCritical5 2 3 2 3" xfId="8618" xr:uid="{00000000-0005-0000-0000-0000CF4F0000}"/>
    <cellStyle name="SAPBEXexcCritical5 2 3 2 3 2" xfId="8619" xr:uid="{00000000-0005-0000-0000-0000D04F0000}"/>
    <cellStyle name="SAPBEXexcCritical5 2 3 2 3 2 2" xfId="8620" xr:uid="{00000000-0005-0000-0000-0000D14F0000}"/>
    <cellStyle name="SAPBEXexcCritical5 2 3 2 3 3" xfId="8621" xr:uid="{00000000-0005-0000-0000-0000D24F0000}"/>
    <cellStyle name="SAPBEXexcCritical5 2 3 2 4" xfId="8622" xr:uid="{00000000-0005-0000-0000-0000D34F0000}"/>
    <cellStyle name="SAPBEXexcCritical5 2 3 2 4 2" xfId="8623" xr:uid="{00000000-0005-0000-0000-0000D44F0000}"/>
    <cellStyle name="SAPBEXexcCritical5 2 3 2 4 2 2" xfId="8624" xr:uid="{00000000-0005-0000-0000-0000D54F0000}"/>
    <cellStyle name="SAPBEXexcCritical5 2 3 2 5" xfId="8625" xr:uid="{00000000-0005-0000-0000-0000D64F0000}"/>
    <cellStyle name="SAPBEXexcCritical5 2 3 2 5 2" xfId="8626" xr:uid="{00000000-0005-0000-0000-0000D74F0000}"/>
    <cellStyle name="SAPBEXexcCritical5 2 3 2 6" xfId="32315" xr:uid="{00000000-0005-0000-0000-0000D84F0000}"/>
    <cellStyle name="SAPBEXexcCritical5 2 3 2 7" xfId="32316" xr:uid="{00000000-0005-0000-0000-0000D94F0000}"/>
    <cellStyle name="SAPBEXexcCritical5 2 3 2 8" xfId="49720" xr:uid="{00000000-0005-0000-0000-0000DA4F0000}"/>
    <cellStyle name="SAPBEXexcCritical5 2 3 20" xfId="32317" xr:uid="{00000000-0005-0000-0000-0000DB4F0000}"/>
    <cellStyle name="SAPBEXexcCritical5 2 3 21" xfId="32318" xr:uid="{00000000-0005-0000-0000-0000DC4F0000}"/>
    <cellStyle name="SAPBEXexcCritical5 2 3 22" xfId="32319" xr:uid="{00000000-0005-0000-0000-0000DD4F0000}"/>
    <cellStyle name="SAPBEXexcCritical5 2 3 23" xfId="32320" xr:uid="{00000000-0005-0000-0000-0000DE4F0000}"/>
    <cellStyle name="SAPBEXexcCritical5 2 3 24" xfId="32321" xr:uid="{00000000-0005-0000-0000-0000DF4F0000}"/>
    <cellStyle name="SAPBEXexcCritical5 2 3 25" xfId="32322" xr:uid="{00000000-0005-0000-0000-0000E04F0000}"/>
    <cellStyle name="SAPBEXexcCritical5 2 3 26" xfId="32323" xr:uid="{00000000-0005-0000-0000-0000E14F0000}"/>
    <cellStyle name="SAPBEXexcCritical5 2 3 27" xfId="32324" xr:uid="{00000000-0005-0000-0000-0000E24F0000}"/>
    <cellStyle name="SAPBEXexcCritical5 2 3 28" xfId="48358" xr:uid="{00000000-0005-0000-0000-0000E34F0000}"/>
    <cellStyle name="SAPBEXexcCritical5 2 3 29" xfId="49205" xr:uid="{00000000-0005-0000-0000-0000E44F0000}"/>
    <cellStyle name="SAPBEXexcCritical5 2 3 3" xfId="32325" xr:uid="{00000000-0005-0000-0000-0000E54F0000}"/>
    <cellStyle name="SAPBEXexcCritical5 2 3 4" xfId="32326" xr:uid="{00000000-0005-0000-0000-0000E64F0000}"/>
    <cellStyle name="SAPBEXexcCritical5 2 3 5" xfId="32327" xr:uid="{00000000-0005-0000-0000-0000E74F0000}"/>
    <cellStyle name="SAPBEXexcCritical5 2 3 6" xfId="32328" xr:uid="{00000000-0005-0000-0000-0000E84F0000}"/>
    <cellStyle name="SAPBEXexcCritical5 2 3 7" xfId="32329" xr:uid="{00000000-0005-0000-0000-0000E94F0000}"/>
    <cellStyle name="SAPBEXexcCritical5 2 3 8" xfId="32330" xr:uid="{00000000-0005-0000-0000-0000EA4F0000}"/>
    <cellStyle name="SAPBEXexcCritical5 2 3 9" xfId="32331" xr:uid="{00000000-0005-0000-0000-0000EB4F0000}"/>
    <cellStyle name="SAPBEXexcCritical5 2 30" xfId="32332" xr:uid="{00000000-0005-0000-0000-0000EC4F0000}"/>
    <cellStyle name="SAPBEXexcCritical5 2 31" xfId="32333" xr:uid="{00000000-0005-0000-0000-0000ED4F0000}"/>
    <cellStyle name="SAPBEXexcCritical5 2 32" xfId="32334" xr:uid="{00000000-0005-0000-0000-0000EE4F0000}"/>
    <cellStyle name="SAPBEXexcCritical5 2 33" xfId="48359" xr:uid="{00000000-0005-0000-0000-0000EF4F0000}"/>
    <cellStyle name="SAPBEXexcCritical5 2 34" xfId="49198" xr:uid="{00000000-0005-0000-0000-0000F04F0000}"/>
    <cellStyle name="SAPBEXexcCritical5 2 4" xfId="841" xr:uid="{00000000-0005-0000-0000-0000F14F0000}"/>
    <cellStyle name="SAPBEXexcCritical5 2 4 10" xfId="32335" xr:uid="{00000000-0005-0000-0000-0000F24F0000}"/>
    <cellStyle name="SAPBEXexcCritical5 2 4 11" xfId="32336" xr:uid="{00000000-0005-0000-0000-0000F34F0000}"/>
    <cellStyle name="SAPBEXexcCritical5 2 4 12" xfId="32337" xr:uid="{00000000-0005-0000-0000-0000F44F0000}"/>
    <cellStyle name="SAPBEXexcCritical5 2 4 13" xfId="32338" xr:uid="{00000000-0005-0000-0000-0000F54F0000}"/>
    <cellStyle name="SAPBEXexcCritical5 2 4 14" xfId="32339" xr:uid="{00000000-0005-0000-0000-0000F64F0000}"/>
    <cellStyle name="SAPBEXexcCritical5 2 4 15" xfId="32340" xr:uid="{00000000-0005-0000-0000-0000F74F0000}"/>
    <cellStyle name="SAPBEXexcCritical5 2 4 16" xfId="32341" xr:uid="{00000000-0005-0000-0000-0000F84F0000}"/>
    <cellStyle name="SAPBEXexcCritical5 2 4 17" xfId="32342" xr:uid="{00000000-0005-0000-0000-0000F94F0000}"/>
    <cellStyle name="SAPBEXexcCritical5 2 4 18" xfId="32343" xr:uid="{00000000-0005-0000-0000-0000FA4F0000}"/>
    <cellStyle name="SAPBEXexcCritical5 2 4 19" xfId="32344" xr:uid="{00000000-0005-0000-0000-0000FB4F0000}"/>
    <cellStyle name="SAPBEXexcCritical5 2 4 2" xfId="1805" xr:uid="{00000000-0005-0000-0000-0000FC4F0000}"/>
    <cellStyle name="SAPBEXexcCritical5 2 4 2 2" xfId="8627" xr:uid="{00000000-0005-0000-0000-0000FD4F0000}"/>
    <cellStyle name="SAPBEXexcCritical5 2 4 2 2 2" xfId="8628" xr:uid="{00000000-0005-0000-0000-0000FE4F0000}"/>
    <cellStyle name="SAPBEXexcCritical5 2 4 2 2 2 2" xfId="8629" xr:uid="{00000000-0005-0000-0000-0000FF4F0000}"/>
    <cellStyle name="SAPBEXexcCritical5 2 4 2 2 2 2 2" xfId="8630" xr:uid="{00000000-0005-0000-0000-000000500000}"/>
    <cellStyle name="SAPBEXexcCritical5 2 4 2 2 2 3" xfId="8631" xr:uid="{00000000-0005-0000-0000-000001500000}"/>
    <cellStyle name="SAPBEXexcCritical5 2 4 2 2 3" xfId="8632" xr:uid="{00000000-0005-0000-0000-000002500000}"/>
    <cellStyle name="SAPBEXexcCritical5 2 4 2 2 3 2" xfId="8633" xr:uid="{00000000-0005-0000-0000-000003500000}"/>
    <cellStyle name="SAPBEXexcCritical5 2 4 2 2 3 2 2" xfId="8634" xr:uid="{00000000-0005-0000-0000-000004500000}"/>
    <cellStyle name="SAPBEXexcCritical5 2 4 2 2 4" xfId="8635" xr:uid="{00000000-0005-0000-0000-000005500000}"/>
    <cellStyle name="SAPBEXexcCritical5 2 4 2 2 4 2" xfId="8636" xr:uid="{00000000-0005-0000-0000-000006500000}"/>
    <cellStyle name="SAPBEXexcCritical5 2 4 2 3" xfId="8637" xr:uid="{00000000-0005-0000-0000-000007500000}"/>
    <cellStyle name="SAPBEXexcCritical5 2 4 2 3 2" xfId="8638" xr:uid="{00000000-0005-0000-0000-000008500000}"/>
    <cellStyle name="SAPBEXexcCritical5 2 4 2 3 2 2" xfId="8639" xr:uid="{00000000-0005-0000-0000-000009500000}"/>
    <cellStyle name="SAPBEXexcCritical5 2 4 2 3 3" xfId="8640" xr:uid="{00000000-0005-0000-0000-00000A500000}"/>
    <cellStyle name="SAPBEXexcCritical5 2 4 2 4" xfId="8641" xr:uid="{00000000-0005-0000-0000-00000B500000}"/>
    <cellStyle name="SAPBEXexcCritical5 2 4 2 4 2" xfId="8642" xr:uid="{00000000-0005-0000-0000-00000C500000}"/>
    <cellStyle name="SAPBEXexcCritical5 2 4 2 4 2 2" xfId="8643" xr:uid="{00000000-0005-0000-0000-00000D500000}"/>
    <cellStyle name="SAPBEXexcCritical5 2 4 2 5" xfId="8644" xr:uid="{00000000-0005-0000-0000-00000E500000}"/>
    <cellStyle name="SAPBEXexcCritical5 2 4 2 5 2" xfId="8645" xr:uid="{00000000-0005-0000-0000-00000F500000}"/>
    <cellStyle name="SAPBEXexcCritical5 2 4 2 6" xfId="32345" xr:uid="{00000000-0005-0000-0000-000010500000}"/>
    <cellStyle name="SAPBEXexcCritical5 2 4 2 7" xfId="32346" xr:uid="{00000000-0005-0000-0000-000011500000}"/>
    <cellStyle name="SAPBEXexcCritical5 2 4 2 8" xfId="49721" xr:uid="{00000000-0005-0000-0000-000012500000}"/>
    <cellStyle name="SAPBEXexcCritical5 2 4 20" xfId="32347" xr:uid="{00000000-0005-0000-0000-000013500000}"/>
    <cellStyle name="SAPBEXexcCritical5 2 4 21" xfId="32348" xr:uid="{00000000-0005-0000-0000-000014500000}"/>
    <cellStyle name="SAPBEXexcCritical5 2 4 22" xfId="32349" xr:uid="{00000000-0005-0000-0000-000015500000}"/>
    <cellStyle name="SAPBEXexcCritical5 2 4 23" xfId="32350" xr:uid="{00000000-0005-0000-0000-000016500000}"/>
    <cellStyle name="SAPBEXexcCritical5 2 4 24" xfId="32351" xr:uid="{00000000-0005-0000-0000-000017500000}"/>
    <cellStyle name="SAPBEXexcCritical5 2 4 25" xfId="32352" xr:uid="{00000000-0005-0000-0000-000018500000}"/>
    <cellStyle name="SAPBEXexcCritical5 2 4 26" xfId="32353" xr:uid="{00000000-0005-0000-0000-000019500000}"/>
    <cellStyle name="SAPBEXexcCritical5 2 4 27" xfId="32354" xr:uid="{00000000-0005-0000-0000-00001A500000}"/>
    <cellStyle name="SAPBEXexcCritical5 2 4 28" xfId="48360" xr:uid="{00000000-0005-0000-0000-00001B500000}"/>
    <cellStyle name="SAPBEXexcCritical5 2 4 29" xfId="49206" xr:uid="{00000000-0005-0000-0000-00001C500000}"/>
    <cellStyle name="SAPBEXexcCritical5 2 4 3" xfId="32355" xr:uid="{00000000-0005-0000-0000-00001D500000}"/>
    <cellStyle name="SAPBEXexcCritical5 2 4 4" xfId="32356" xr:uid="{00000000-0005-0000-0000-00001E500000}"/>
    <cellStyle name="SAPBEXexcCritical5 2 4 5" xfId="32357" xr:uid="{00000000-0005-0000-0000-00001F500000}"/>
    <cellStyle name="SAPBEXexcCritical5 2 4 6" xfId="32358" xr:uid="{00000000-0005-0000-0000-000020500000}"/>
    <cellStyle name="SAPBEXexcCritical5 2 4 7" xfId="32359" xr:uid="{00000000-0005-0000-0000-000021500000}"/>
    <cellStyle name="SAPBEXexcCritical5 2 4 8" xfId="32360" xr:uid="{00000000-0005-0000-0000-000022500000}"/>
    <cellStyle name="SAPBEXexcCritical5 2 4 9" xfId="32361" xr:uid="{00000000-0005-0000-0000-000023500000}"/>
    <cellStyle name="SAPBEXexcCritical5 2 5" xfId="842" xr:uid="{00000000-0005-0000-0000-000024500000}"/>
    <cellStyle name="SAPBEXexcCritical5 2 5 10" xfId="32362" xr:uid="{00000000-0005-0000-0000-000025500000}"/>
    <cellStyle name="SAPBEXexcCritical5 2 5 11" xfId="32363" xr:uid="{00000000-0005-0000-0000-000026500000}"/>
    <cellStyle name="SAPBEXexcCritical5 2 5 12" xfId="32364" xr:uid="{00000000-0005-0000-0000-000027500000}"/>
    <cellStyle name="SAPBEXexcCritical5 2 5 13" xfId="32365" xr:uid="{00000000-0005-0000-0000-000028500000}"/>
    <cellStyle name="SAPBEXexcCritical5 2 5 14" xfId="32366" xr:uid="{00000000-0005-0000-0000-000029500000}"/>
    <cellStyle name="SAPBEXexcCritical5 2 5 15" xfId="32367" xr:uid="{00000000-0005-0000-0000-00002A500000}"/>
    <cellStyle name="SAPBEXexcCritical5 2 5 16" xfId="32368" xr:uid="{00000000-0005-0000-0000-00002B500000}"/>
    <cellStyle name="SAPBEXexcCritical5 2 5 17" xfId="32369" xr:uid="{00000000-0005-0000-0000-00002C500000}"/>
    <cellStyle name="SAPBEXexcCritical5 2 5 18" xfId="32370" xr:uid="{00000000-0005-0000-0000-00002D500000}"/>
    <cellStyle name="SAPBEXexcCritical5 2 5 19" xfId="32371" xr:uid="{00000000-0005-0000-0000-00002E500000}"/>
    <cellStyle name="SAPBEXexcCritical5 2 5 2" xfId="1806" xr:uid="{00000000-0005-0000-0000-00002F500000}"/>
    <cellStyle name="SAPBEXexcCritical5 2 5 2 2" xfId="8646" xr:uid="{00000000-0005-0000-0000-000030500000}"/>
    <cellStyle name="SAPBEXexcCritical5 2 5 2 2 2" xfId="8647" xr:uid="{00000000-0005-0000-0000-000031500000}"/>
    <cellStyle name="SAPBEXexcCritical5 2 5 2 2 2 2" xfId="8648" xr:uid="{00000000-0005-0000-0000-000032500000}"/>
    <cellStyle name="SAPBEXexcCritical5 2 5 2 2 2 2 2" xfId="8649" xr:uid="{00000000-0005-0000-0000-000033500000}"/>
    <cellStyle name="SAPBEXexcCritical5 2 5 2 2 2 3" xfId="8650" xr:uid="{00000000-0005-0000-0000-000034500000}"/>
    <cellStyle name="SAPBEXexcCritical5 2 5 2 2 3" xfId="8651" xr:uid="{00000000-0005-0000-0000-000035500000}"/>
    <cellStyle name="SAPBEXexcCritical5 2 5 2 2 3 2" xfId="8652" xr:uid="{00000000-0005-0000-0000-000036500000}"/>
    <cellStyle name="SAPBEXexcCritical5 2 5 2 2 3 2 2" xfId="8653" xr:uid="{00000000-0005-0000-0000-000037500000}"/>
    <cellStyle name="SAPBEXexcCritical5 2 5 2 2 4" xfId="8654" xr:uid="{00000000-0005-0000-0000-000038500000}"/>
    <cellStyle name="SAPBEXexcCritical5 2 5 2 2 4 2" xfId="8655" xr:uid="{00000000-0005-0000-0000-000039500000}"/>
    <cellStyle name="SAPBEXexcCritical5 2 5 2 3" xfId="8656" xr:uid="{00000000-0005-0000-0000-00003A500000}"/>
    <cellStyle name="SAPBEXexcCritical5 2 5 2 3 2" xfId="8657" xr:uid="{00000000-0005-0000-0000-00003B500000}"/>
    <cellStyle name="SAPBEXexcCritical5 2 5 2 3 2 2" xfId="8658" xr:uid="{00000000-0005-0000-0000-00003C500000}"/>
    <cellStyle name="SAPBEXexcCritical5 2 5 2 3 3" xfId="8659" xr:uid="{00000000-0005-0000-0000-00003D500000}"/>
    <cellStyle name="SAPBEXexcCritical5 2 5 2 4" xfId="8660" xr:uid="{00000000-0005-0000-0000-00003E500000}"/>
    <cellStyle name="SAPBEXexcCritical5 2 5 2 4 2" xfId="8661" xr:uid="{00000000-0005-0000-0000-00003F500000}"/>
    <cellStyle name="SAPBEXexcCritical5 2 5 2 4 2 2" xfId="8662" xr:uid="{00000000-0005-0000-0000-000040500000}"/>
    <cellStyle name="SAPBEXexcCritical5 2 5 2 5" xfId="8663" xr:uid="{00000000-0005-0000-0000-000041500000}"/>
    <cellStyle name="SAPBEXexcCritical5 2 5 2 5 2" xfId="8664" xr:uid="{00000000-0005-0000-0000-000042500000}"/>
    <cellStyle name="SAPBEXexcCritical5 2 5 2 6" xfId="32372" xr:uid="{00000000-0005-0000-0000-000043500000}"/>
    <cellStyle name="SAPBEXexcCritical5 2 5 2 7" xfId="32373" xr:uid="{00000000-0005-0000-0000-000044500000}"/>
    <cellStyle name="SAPBEXexcCritical5 2 5 2 8" xfId="49722" xr:uid="{00000000-0005-0000-0000-000045500000}"/>
    <cellStyle name="SAPBEXexcCritical5 2 5 20" xfId="32374" xr:uid="{00000000-0005-0000-0000-000046500000}"/>
    <cellStyle name="SAPBEXexcCritical5 2 5 21" xfId="32375" xr:uid="{00000000-0005-0000-0000-000047500000}"/>
    <cellStyle name="SAPBEXexcCritical5 2 5 22" xfId="32376" xr:uid="{00000000-0005-0000-0000-000048500000}"/>
    <cellStyle name="SAPBEXexcCritical5 2 5 23" xfId="32377" xr:uid="{00000000-0005-0000-0000-000049500000}"/>
    <cellStyle name="SAPBEXexcCritical5 2 5 24" xfId="32378" xr:uid="{00000000-0005-0000-0000-00004A500000}"/>
    <cellStyle name="SAPBEXexcCritical5 2 5 25" xfId="32379" xr:uid="{00000000-0005-0000-0000-00004B500000}"/>
    <cellStyle name="SAPBEXexcCritical5 2 5 26" xfId="32380" xr:uid="{00000000-0005-0000-0000-00004C500000}"/>
    <cellStyle name="SAPBEXexcCritical5 2 5 27" xfId="32381" xr:uid="{00000000-0005-0000-0000-00004D500000}"/>
    <cellStyle name="SAPBEXexcCritical5 2 5 28" xfId="48361" xr:uid="{00000000-0005-0000-0000-00004E500000}"/>
    <cellStyle name="SAPBEXexcCritical5 2 5 29" xfId="49207" xr:uid="{00000000-0005-0000-0000-00004F500000}"/>
    <cellStyle name="SAPBEXexcCritical5 2 5 3" xfId="32382" xr:uid="{00000000-0005-0000-0000-000050500000}"/>
    <cellStyle name="SAPBEXexcCritical5 2 5 4" xfId="32383" xr:uid="{00000000-0005-0000-0000-000051500000}"/>
    <cellStyle name="SAPBEXexcCritical5 2 5 5" xfId="32384" xr:uid="{00000000-0005-0000-0000-000052500000}"/>
    <cellStyle name="SAPBEXexcCritical5 2 5 6" xfId="32385" xr:uid="{00000000-0005-0000-0000-000053500000}"/>
    <cellStyle name="SAPBEXexcCritical5 2 5 7" xfId="32386" xr:uid="{00000000-0005-0000-0000-000054500000}"/>
    <cellStyle name="SAPBEXexcCritical5 2 5 8" xfId="32387" xr:uid="{00000000-0005-0000-0000-000055500000}"/>
    <cellStyle name="SAPBEXexcCritical5 2 5 9" xfId="32388" xr:uid="{00000000-0005-0000-0000-000056500000}"/>
    <cellStyle name="SAPBEXexcCritical5 2 6" xfId="843" xr:uid="{00000000-0005-0000-0000-000057500000}"/>
    <cellStyle name="SAPBEXexcCritical5 2 6 10" xfId="32389" xr:uid="{00000000-0005-0000-0000-000058500000}"/>
    <cellStyle name="SAPBEXexcCritical5 2 6 11" xfId="32390" xr:uid="{00000000-0005-0000-0000-000059500000}"/>
    <cellStyle name="SAPBEXexcCritical5 2 6 12" xfId="32391" xr:uid="{00000000-0005-0000-0000-00005A500000}"/>
    <cellStyle name="SAPBEXexcCritical5 2 6 13" xfId="32392" xr:uid="{00000000-0005-0000-0000-00005B500000}"/>
    <cellStyle name="SAPBEXexcCritical5 2 6 14" xfId="32393" xr:uid="{00000000-0005-0000-0000-00005C500000}"/>
    <cellStyle name="SAPBEXexcCritical5 2 6 15" xfId="32394" xr:uid="{00000000-0005-0000-0000-00005D500000}"/>
    <cellStyle name="SAPBEXexcCritical5 2 6 16" xfId="32395" xr:uid="{00000000-0005-0000-0000-00005E500000}"/>
    <cellStyle name="SAPBEXexcCritical5 2 6 17" xfId="32396" xr:uid="{00000000-0005-0000-0000-00005F500000}"/>
    <cellStyle name="SAPBEXexcCritical5 2 6 18" xfId="32397" xr:uid="{00000000-0005-0000-0000-000060500000}"/>
    <cellStyle name="SAPBEXexcCritical5 2 6 19" xfId="32398" xr:uid="{00000000-0005-0000-0000-000061500000}"/>
    <cellStyle name="SAPBEXexcCritical5 2 6 2" xfId="1807" xr:uid="{00000000-0005-0000-0000-000062500000}"/>
    <cellStyle name="SAPBEXexcCritical5 2 6 2 2" xfId="8665" xr:uid="{00000000-0005-0000-0000-000063500000}"/>
    <cellStyle name="SAPBEXexcCritical5 2 6 2 2 2" xfId="8666" xr:uid="{00000000-0005-0000-0000-000064500000}"/>
    <cellStyle name="SAPBEXexcCritical5 2 6 2 2 2 2" xfId="8667" xr:uid="{00000000-0005-0000-0000-000065500000}"/>
    <cellStyle name="SAPBEXexcCritical5 2 6 2 2 2 2 2" xfId="8668" xr:uid="{00000000-0005-0000-0000-000066500000}"/>
    <cellStyle name="SAPBEXexcCritical5 2 6 2 2 2 3" xfId="8669" xr:uid="{00000000-0005-0000-0000-000067500000}"/>
    <cellStyle name="SAPBEXexcCritical5 2 6 2 2 3" xfId="8670" xr:uid="{00000000-0005-0000-0000-000068500000}"/>
    <cellStyle name="SAPBEXexcCritical5 2 6 2 2 3 2" xfId="8671" xr:uid="{00000000-0005-0000-0000-000069500000}"/>
    <cellStyle name="SAPBEXexcCritical5 2 6 2 2 3 2 2" xfId="8672" xr:uid="{00000000-0005-0000-0000-00006A500000}"/>
    <cellStyle name="SAPBEXexcCritical5 2 6 2 2 4" xfId="8673" xr:uid="{00000000-0005-0000-0000-00006B500000}"/>
    <cellStyle name="SAPBEXexcCritical5 2 6 2 2 4 2" xfId="8674" xr:uid="{00000000-0005-0000-0000-00006C500000}"/>
    <cellStyle name="SAPBEXexcCritical5 2 6 2 3" xfId="8675" xr:uid="{00000000-0005-0000-0000-00006D500000}"/>
    <cellStyle name="SAPBEXexcCritical5 2 6 2 3 2" xfId="8676" xr:uid="{00000000-0005-0000-0000-00006E500000}"/>
    <cellStyle name="SAPBEXexcCritical5 2 6 2 3 2 2" xfId="8677" xr:uid="{00000000-0005-0000-0000-00006F500000}"/>
    <cellStyle name="SAPBEXexcCritical5 2 6 2 3 3" xfId="8678" xr:uid="{00000000-0005-0000-0000-000070500000}"/>
    <cellStyle name="SAPBEXexcCritical5 2 6 2 4" xfId="8679" xr:uid="{00000000-0005-0000-0000-000071500000}"/>
    <cellStyle name="SAPBEXexcCritical5 2 6 2 4 2" xfId="8680" xr:uid="{00000000-0005-0000-0000-000072500000}"/>
    <cellStyle name="SAPBEXexcCritical5 2 6 2 4 2 2" xfId="8681" xr:uid="{00000000-0005-0000-0000-000073500000}"/>
    <cellStyle name="SAPBEXexcCritical5 2 6 2 5" xfId="8682" xr:uid="{00000000-0005-0000-0000-000074500000}"/>
    <cellStyle name="SAPBEXexcCritical5 2 6 2 5 2" xfId="8683" xr:uid="{00000000-0005-0000-0000-000075500000}"/>
    <cellStyle name="SAPBEXexcCritical5 2 6 2 6" xfId="32399" xr:uid="{00000000-0005-0000-0000-000076500000}"/>
    <cellStyle name="SAPBEXexcCritical5 2 6 2 7" xfId="32400" xr:uid="{00000000-0005-0000-0000-000077500000}"/>
    <cellStyle name="SAPBEXexcCritical5 2 6 2 8" xfId="49723" xr:uid="{00000000-0005-0000-0000-000078500000}"/>
    <cellStyle name="SAPBEXexcCritical5 2 6 20" xfId="32401" xr:uid="{00000000-0005-0000-0000-000079500000}"/>
    <cellStyle name="SAPBEXexcCritical5 2 6 21" xfId="32402" xr:uid="{00000000-0005-0000-0000-00007A500000}"/>
    <cellStyle name="SAPBEXexcCritical5 2 6 22" xfId="32403" xr:uid="{00000000-0005-0000-0000-00007B500000}"/>
    <cellStyle name="SAPBEXexcCritical5 2 6 23" xfId="32404" xr:uid="{00000000-0005-0000-0000-00007C500000}"/>
    <cellStyle name="SAPBEXexcCritical5 2 6 24" xfId="32405" xr:uid="{00000000-0005-0000-0000-00007D500000}"/>
    <cellStyle name="SAPBEXexcCritical5 2 6 25" xfId="32406" xr:uid="{00000000-0005-0000-0000-00007E500000}"/>
    <cellStyle name="SAPBEXexcCritical5 2 6 26" xfId="32407" xr:uid="{00000000-0005-0000-0000-00007F500000}"/>
    <cellStyle name="SAPBEXexcCritical5 2 6 27" xfId="32408" xr:uid="{00000000-0005-0000-0000-000080500000}"/>
    <cellStyle name="SAPBEXexcCritical5 2 6 28" xfId="48362" xr:uid="{00000000-0005-0000-0000-000081500000}"/>
    <cellStyle name="SAPBEXexcCritical5 2 6 29" xfId="49208" xr:uid="{00000000-0005-0000-0000-000082500000}"/>
    <cellStyle name="SAPBEXexcCritical5 2 6 3" xfId="32409" xr:uid="{00000000-0005-0000-0000-000083500000}"/>
    <cellStyle name="SAPBEXexcCritical5 2 6 4" xfId="32410" xr:uid="{00000000-0005-0000-0000-000084500000}"/>
    <cellStyle name="SAPBEXexcCritical5 2 6 5" xfId="32411" xr:uid="{00000000-0005-0000-0000-000085500000}"/>
    <cellStyle name="SAPBEXexcCritical5 2 6 6" xfId="32412" xr:uid="{00000000-0005-0000-0000-000086500000}"/>
    <cellStyle name="SAPBEXexcCritical5 2 6 7" xfId="32413" xr:uid="{00000000-0005-0000-0000-000087500000}"/>
    <cellStyle name="SAPBEXexcCritical5 2 6 8" xfId="32414" xr:uid="{00000000-0005-0000-0000-000088500000}"/>
    <cellStyle name="SAPBEXexcCritical5 2 6 9" xfId="32415" xr:uid="{00000000-0005-0000-0000-000089500000}"/>
    <cellStyle name="SAPBEXexcCritical5 2 7" xfId="1808" xr:uid="{00000000-0005-0000-0000-00008A500000}"/>
    <cellStyle name="SAPBEXexcCritical5 2 7 2" xfId="8684" xr:uid="{00000000-0005-0000-0000-00008B500000}"/>
    <cellStyle name="SAPBEXexcCritical5 2 7 2 2" xfId="8685" xr:uid="{00000000-0005-0000-0000-00008C500000}"/>
    <cellStyle name="SAPBEXexcCritical5 2 7 2 2 2" xfId="8686" xr:uid="{00000000-0005-0000-0000-00008D500000}"/>
    <cellStyle name="SAPBEXexcCritical5 2 7 2 2 2 2" xfId="8687" xr:uid="{00000000-0005-0000-0000-00008E500000}"/>
    <cellStyle name="SAPBEXexcCritical5 2 7 2 2 3" xfId="8688" xr:uid="{00000000-0005-0000-0000-00008F500000}"/>
    <cellStyle name="SAPBEXexcCritical5 2 7 2 3" xfId="8689" xr:uid="{00000000-0005-0000-0000-000090500000}"/>
    <cellStyle name="SAPBEXexcCritical5 2 7 2 3 2" xfId="8690" xr:uid="{00000000-0005-0000-0000-000091500000}"/>
    <cellStyle name="SAPBEXexcCritical5 2 7 2 3 2 2" xfId="8691" xr:uid="{00000000-0005-0000-0000-000092500000}"/>
    <cellStyle name="SAPBEXexcCritical5 2 7 2 4" xfId="8692" xr:uid="{00000000-0005-0000-0000-000093500000}"/>
    <cellStyle name="SAPBEXexcCritical5 2 7 2 4 2" xfId="8693" xr:uid="{00000000-0005-0000-0000-000094500000}"/>
    <cellStyle name="SAPBEXexcCritical5 2 7 3" xfId="8694" xr:uid="{00000000-0005-0000-0000-000095500000}"/>
    <cellStyle name="SAPBEXexcCritical5 2 7 3 2" xfId="8695" xr:uid="{00000000-0005-0000-0000-000096500000}"/>
    <cellStyle name="SAPBEXexcCritical5 2 7 3 2 2" xfId="8696" xr:uid="{00000000-0005-0000-0000-000097500000}"/>
    <cellStyle name="SAPBEXexcCritical5 2 7 3 3" xfId="8697" xr:uid="{00000000-0005-0000-0000-000098500000}"/>
    <cellStyle name="SAPBEXexcCritical5 2 7 4" xfId="8698" xr:uid="{00000000-0005-0000-0000-000099500000}"/>
    <cellStyle name="SAPBEXexcCritical5 2 7 4 2" xfId="8699" xr:uid="{00000000-0005-0000-0000-00009A500000}"/>
    <cellStyle name="SAPBEXexcCritical5 2 7 4 2 2" xfId="8700" xr:uid="{00000000-0005-0000-0000-00009B500000}"/>
    <cellStyle name="SAPBEXexcCritical5 2 7 5" xfId="8701" xr:uid="{00000000-0005-0000-0000-00009C500000}"/>
    <cellStyle name="SAPBEXexcCritical5 2 7 5 2" xfId="8702" xr:uid="{00000000-0005-0000-0000-00009D500000}"/>
    <cellStyle name="SAPBEXexcCritical5 2 7 6" xfId="32416" xr:uid="{00000000-0005-0000-0000-00009E500000}"/>
    <cellStyle name="SAPBEXexcCritical5 2 7 7" xfId="32417" xr:uid="{00000000-0005-0000-0000-00009F500000}"/>
    <cellStyle name="SAPBEXexcCritical5 2 7 8" xfId="49713" xr:uid="{00000000-0005-0000-0000-0000A0500000}"/>
    <cellStyle name="SAPBEXexcCritical5 2 8" xfId="32418" xr:uid="{00000000-0005-0000-0000-0000A1500000}"/>
    <cellStyle name="SAPBEXexcCritical5 2 9" xfId="32419" xr:uid="{00000000-0005-0000-0000-0000A2500000}"/>
    <cellStyle name="SAPBEXexcCritical5 20" xfId="32420" xr:uid="{00000000-0005-0000-0000-0000A3500000}"/>
    <cellStyle name="SAPBEXexcCritical5 21" xfId="32421" xr:uid="{00000000-0005-0000-0000-0000A4500000}"/>
    <cellStyle name="SAPBEXexcCritical5 22" xfId="32422" xr:uid="{00000000-0005-0000-0000-0000A5500000}"/>
    <cellStyle name="SAPBEXexcCritical5 23" xfId="32423" xr:uid="{00000000-0005-0000-0000-0000A6500000}"/>
    <cellStyle name="SAPBEXexcCritical5 24" xfId="32424" xr:uid="{00000000-0005-0000-0000-0000A7500000}"/>
    <cellStyle name="SAPBEXexcCritical5 25" xfId="32425" xr:uid="{00000000-0005-0000-0000-0000A8500000}"/>
    <cellStyle name="SAPBEXexcCritical5 26" xfId="32426" xr:uid="{00000000-0005-0000-0000-0000A9500000}"/>
    <cellStyle name="SAPBEXexcCritical5 27" xfId="32427" xr:uid="{00000000-0005-0000-0000-0000AA500000}"/>
    <cellStyle name="SAPBEXexcCritical5 28" xfId="32428" xr:uid="{00000000-0005-0000-0000-0000AB500000}"/>
    <cellStyle name="SAPBEXexcCritical5 29" xfId="32429" xr:uid="{00000000-0005-0000-0000-0000AC500000}"/>
    <cellStyle name="SAPBEXexcCritical5 3" xfId="519" xr:uid="{00000000-0005-0000-0000-0000AD500000}"/>
    <cellStyle name="SAPBEXexcCritical5 3 10" xfId="32430" xr:uid="{00000000-0005-0000-0000-0000AE500000}"/>
    <cellStyle name="SAPBEXexcCritical5 3 11" xfId="32431" xr:uid="{00000000-0005-0000-0000-0000AF500000}"/>
    <cellStyle name="SAPBEXexcCritical5 3 12" xfId="32432" xr:uid="{00000000-0005-0000-0000-0000B0500000}"/>
    <cellStyle name="SAPBEXexcCritical5 3 13" xfId="32433" xr:uid="{00000000-0005-0000-0000-0000B1500000}"/>
    <cellStyle name="SAPBEXexcCritical5 3 14" xfId="32434" xr:uid="{00000000-0005-0000-0000-0000B2500000}"/>
    <cellStyle name="SAPBEXexcCritical5 3 15" xfId="32435" xr:uid="{00000000-0005-0000-0000-0000B3500000}"/>
    <cellStyle name="SAPBEXexcCritical5 3 16" xfId="32436" xr:uid="{00000000-0005-0000-0000-0000B4500000}"/>
    <cellStyle name="SAPBEXexcCritical5 3 17" xfId="32437" xr:uid="{00000000-0005-0000-0000-0000B5500000}"/>
    <cellStyle name="SAPBEXexcCritical5 3 18" xfId="32438" xr:uid="{00000000-0005-0000-0000-0000B6500000}"/>
    <cellStyle name="SAPBEXexcCritical5 3 19" xfId="32439" xr:uid="{00000000-0005-0000-0000-0000B7500000}"/>
    <cellStyle name="SAPBEXexcCritical5 3 2" xfId="844" xr:uid="{00000000-0005-0000-0000-0000B8500000}"/>
    <cellStyle name="SAPBEXexcCritical5 3 2 10" xfId="32440" xr:uid="{00000000-0005-0000-0000-0000B9500000}"/>
    <cellStyle name="SAPBEXexcCritical5 3 2 11" xfId="32441" xr:uid="{00000000-0005-0000-0000-0000BA500000}"/>
    <cellStyle name="SAPBEXexcCritical5 3 2 12" xfId="32442" xr:uid="{00000000-0005-0000-0000-0000BB500000}"/>
    <cellStyle name="SAPBEXexcCritical5 3 2 13" xfId="32443" xr:uid="{00000000-0005-0000-0000-0000BC500000}"/>
    <cellStyle name="SAPBEXexcCritical5 3 2 14" xfId="32444" xr:uid="{00000000-0005-0000-0000-0000BD500000}"/>
    <cellStyle name="SAPBEXexcCritical5 3 2 15" xfId="32445" xr:uid="{00000000-0005-0000-0000-0000BE500000}"/>
    <cellStyle name="SAPBEXexcCritical5 3 2 16" xfId="32446" xr:uid="{00000000-0005-0000-0000-0000BF500000}"/>
    <cellStyle name="SAPBEXexcCritical5 3 2 17" xfId="32447" xr:uid="{00000000-0005-0000-0000-0000C0500000}"/>
    <cellStyle name="SAPBEXexcCritical5 3 2 18" xfId="32448" xr:uid="{00000000-0005-0000-0000-0000C1500000}"/>
    <cellStyle name="SAPBEXexcCritical5 3 2 19" xfId="32449" xr:uid="{00000000-0005-0000-0000-0000C2500000}"/>
    <cellStyle name="SAPBEXexcCritical5 3 2 2" xfId="1809" xr:uid="{00000000-0005-0000-0000-0000C3500000}"/>
    <cellStyle name="SAPBEXexcCritical5 3 2 2 2" xfId="8703" xr:uid="{00000000-0005-0000-0000-0000C4500000}"/>
    <cellStyle name="SAPBEXexcCritical5 3 2 2 2 2" xfId="8704" xr:uid="{00000000-0005-0000-0000-0000C5500000}"/>
    <cellStyle name="SAPBEXexcCritical5 3 2 2 2 2 2" xfId="8705" xr:uid="{00000000-0005-0000-0000-0000C6500000}"/>
    <cellStyle name="SAPBEXexcCritical5 3 2 2 2 2 2 2" xfId="8706" xr:uid="{00000000-0005-0000-0000-0000C7500000}"/>
    <cellStyle name="SAPBEXexcCritical5 3 2 2 2 2 3" xfId="8707" xr:uid="{00000000-0005-0000-0000-0000C8500000}"/>
    <cellStyle name="SAPBEXexcCritical5 3 2 2 2 3" xfId="8708" xr:uid="{00000000-0005-0000-0000-0000C9500000}"/>
    <cellStyle name="SAPBEXexcCritical5 3 2 2 2 3 2" xfId="8709" xr:uid="{00000000-0005-0000-0000-0000CA500000}"/>
    <cellStyle name="SAPBEXexcCritical5 3 2 2 2 3 2 2" xfId="8710" xr:uid="{00000000-0005-0000-0000-0000CB500000}"/>
    <cellStyle name="SAPBEXexcCritical5 3 2 2 2 4" xfId="8711" xr:uid="{00000000-0005-0000-0000-0000CC500000}"/>
    <cellStyle name="SAPBEXexcCritical5 3 2 2 2 4 2" xfId="8712" xr:uid="{00000000-0005-0000-0000-0000CD500000}"/>
    <cellStyle name="SAPBEXexcCritical5 3 2 2 3" xfId="8713" xr:uid="{00000000-0005-0000-0000-0000CE500000}"/>
    <cellStyle name="SAPBEXexcCritical5 3 2 2 3 2" xfId="8714" xr:uid="{00000000-0005-0000-0000-0000CF500000}"/>
    <cellStyle name="SAPBEXexcCritical5 3 2 2 3 2 2" xfId="8715" xr:uid="{00000000-0005-0000-0000-0000D0500000}"/>
    <cellStyle name="SAPBEXexcCritical5 3 2 2 3 3" xfId="8716" xr:uid="{00000000-0005-0000-0000-0000D1500000}"/>
    <cellStyle name="SAPBEXexcCritical5 3 2 2 4" xfId="8717" xr:uid="{00000000-0005-0000-0000-0000D2500000}"/>
    <cellStyle name="SAPBEXexcCritical5 3 2 2 4 2" xfId="8718" xr:uid="{00000000-0005-0000-0000-0000D3500000}"/>
    <cellStyle name="SAPBEXexcCritical5 3 2 2 4 2 2" xfId="8719" xr:uid="{00000000-0005-0000-0000-0000D4500000}"/>
    <cellStyle name="SAPBEXexcCritical5 3 2 2 5" xfId="8720" xr:uid="{00000000-0005-0000-0000-0000D5500000}"/>
    <cellStyle name="SAPBEXexcCritical5 3 2 2 5 2" xfId="8721" xr:uid="{00000000-0005-0000-0000-0000D6500000}"/>
    <cellStyle name="SAPBEXexcCritical5 3 2 2 6" xfId="32450" xr:uid="{00000000-0005-0000-0000-0000D7500000}"/>
    <cellStyle name="SAPBEXexcCritical5 3 2 2 7" xfId="32451" xr:uid="{00000000-0005-0000-0000-0000D8500000}"/>
    <cellStyle name="SAPBEXexcCritical5 3 2 2 8" xfId="49725" xr:uid="{00000000-0005-0000-0000-0000D9500000}"/>
    <cellStyle name="SAPBEXexcCritical5 3 2 20" xfId="32452" xr:uid="{00000000-0005-0000-0000-0000DA500000}"/>
    <cellStyle name="SAPBEXexcCritical5 3 2 21" xfId="32453" xr:uid="{00000000-0005-0000-0000-0000DB500000}"/>
    <cellStyle name="SAPBEXexcCritical5 3 2 22" xfId="32454" xr:uid="{00000000-0005-0000-0000-0000DC500000}"/>
    <cellStyle name="SAPBEXexcCritical5 3 2 23" xfId="32455" xr:uid="{00000000-0005-0000-0000-0000DD500000}"/>
    <cellStyle name="SAPBEXexcCritical5 3 2 24" xfId="32456" xr:uid="{00000000-0005-0000-0000-0000DE500000}"/>
    <cellStyle name="SAPBEXexcCritical5 3 2 25" xfId="32457" xr:uid="{00000000-0005-0000-0000-0000DF500000}"/>
    <cellStyle name="SAPBEXexcCritical5 3 2 26" xfId="32458" xr:uid="{00000000-0005-0000-0000-0000E0500000}"/>
    <cellStyle name="SAPBEXexcCritical5 3 2 27" xfId="32459" xr:uid="{00000000-0005-0000-0000-0000E1500000}"/>
    <cellStyle name="SAPBEXexcCritical5 3 2 28" xfId="48363" xr:uid="{00000000-0005-0000-0000-0000E2500000}"/>
    <cellStyle name="SAPBEXexcCritical5 3 2 29" xfId="49210" xr:uid="{00000000-0005-0000-0000-0000E3500000}"/>
    <cellStyle name="SAPBEXexcCritical5 3 2 3" xfId="32460" xr:uid="{00000000-0005-0000-0000-0000E4500000}"/>
    <cellStyle name="SAPBEXexcCritical5 3 2 4" xfId="32461" xr:uid="{00000000-0005-0000-0000-0000E5500000}"/>
    <cellStyle name="SAPBEXexcCritical5 3 2 5" xfId="32462" xr:uid="{00000000-0005-0000-0000-0000E6500000}"/>
    <cellStyle name="SAPBEXexcCritical5 3 2 6" xfId="32463" xr:uid="{00000000-0005-0000-0000-0000E7500000}"/>
    <cellStyle name="SAPBEXexcCritical5 3 2 7" xfId="32464" xr:uid="{00000000-0005-0000-0000-0000E8500000}"/>
    <cellStyle name="SAPBEXexcCritical5 3 2 8" xfId="32465" xr:uid="{00000000-0005-0000-0000-0000E9500000}"/>
    <cellStyle name="SAPBEXexcCritical5 3 2 9" xfId="32466" xr:uid="{00000000-0005-0000-0000-0000EA500000}"/>
    <cellStyle name="SAPBEXexcCritical5 3 20" xfId="32467" xr:uid="{00000000-0005-0000-0000-0000EB500000}"/>
    <cellStyle name="SAPBEXexcCritical5 3 21" xfId="32468" xr:uid="{00000000-0005-0000-0000-0000EC500000}"/>
    <cellStyle name="SAPBEXexcCritical5 3 22" xfId="32469" xr:uid="{00000000-0005-0000-0000-0000ED500000}"/>
    <cellStyle name="SAPBEXexcCritical5 3 23" xfId="32470" xr:uid="{00000000-0005-0000-0000-0000EE500000}"/>
    <cellStyle name="SAPBEXexcCritical5 3 24" xfId="32471" xr:uid="{00000000-0005-0000-0000-0000EF500000}"/>
    <cellStyle name="SAPBEXexcCritical5 3 25" xfId="32472" xr:uid="{00000000-0005-0000-0000-0000F0500000}"/>
    <cellStyle name="SAPBEXexcCritical5 3 26" xfId="32473" xr:uid="{00000000-0005-0000-0000-0000F1500000}"/>
    <cellStyle name="SAPBEXexcCritical5 3 27" xfId="32474" xr:uid="{00000000-0005-0000-0000-0000F2500000}"/>
    <cellStyle name="SAPBEXexcCritical5 3 28" xfId="32475" xr:uid="{00000000-0005-0000-0000-0000F3500000}"/>
    <cellStyle name="SAPBEXexcCritical5 3 29" xfId="32476" xr:uid="{00000000-0005-0000-0000-0000F4500000}"/>
    <cellStyle name="SAPBEXexcCritical5 3 3" xfId="845" xr:uid="{00000000-0005-0000-0000-0000F5500000}"/>
    <cellStyle name="SAPBEXexcCritical5 3 3 10" xfId="32477" xr:uid="{00000000-0005-0000-0000-0000F6500000}"/>
    <cellStyle name="SAPBEXexcCritical5 3 3 11" xfId="32478" xr:uid="{00000000-0005-0000-0000-0000F7500000}"/>
    <cellStyle name="SAPBEXexcCritical5 3 3 12" xfId="32479" xr:uid="{00000000-0005-0000-0000-0000F8500000}"/>
    <cellStyle name="SAPBEXexcCritical5 3 3 13" xfId="32480" xr:uid="{00000000-0005-0000-0000-0000F9500000}"/>
    <cellStyle name="SAPBEXexcCritical5 3 3 14" xfId="32481" xr:uid="{00000000-0005-0000-0000-0000FA500000}"/>
    <cellStyle name="SAPBEXexcCritical5 3 3 15" xfId="32482" xr:uid="{00000000-0005-0000-0000-0000FB500000}"/>
    <cellStyle name="SAPBEXexcCritical5 3 3 16" xfId="32483" xr:uid="{00000000-0005-0000-0000-0000FC500000}"/>
    <cellStyle name="SAPBEXexcCritical5 3 3 17" xfId="32484" xr:uid="{00000000-0005-0000-0000-0000FD500000}"/>
    <cellStyle name="SAPBEXexcCritical5 3 3 18" xfId="32485" xr:uid="{00000000-0005-0000-0000-0000FE500000}"/>
    <cellStyle name="SAPBEXexcCritical5 3 3 19" xfId="32486" xr:uid="{00000000-0005-0000-0000-0000FF500000}"/>
    <cellStyle name="SAPBEXexcCritical5 3 3 2" xfId="1810" xr:uid="{00000000-0005-0000-0000-000000510000}"/>
    <cellStyle name="SAPBEXexcCritical5 3 3 2 2" xfId="8722" xr:uid="{00000000-0005-0000-0000-000001510000}"/>
    <cellStyle name="SAPBEXexcCritical5 3 3 2 2 2" xfId="8723" xr:uid="{00000000-0005-0000-0000-000002510000}"/>
    <cellStyle name="SAPBEXexcCritical5 3 3 2 2 2 2" xfId="8724" xr:uid="{00000000-0005-0000-0000-000003510000}"/>
    <cellStyle name="SAPBEXexcCritical5 3 3 2 2 2 2 2" xfId="8725" xr:uid="{00000000-0005-0000-0000-000004510000}"/>
    <cellStyle name="SAPBEXexcCritical5 3 3 2 2 2 3" xfId="8726" xr:uid="{00000000-0005-0000-0000-000005510000}"/>
    <cellStyle name="SAPBEXexcCritical5 3 3 2 2 3" xfId="8727" xr:uid="{00000000-0005-0000-0000-000006510000}"/>
    <cellStyle name="SAPBEXexcCritical5 3 3 2 2 3 2" xfId="8728" xr:uid="{00000000-0005-0000-0000-000007510000}"/>
    <cellStyle name="SAPBEXexcCritical5 3 3 2 2 3 2 2" xfId="8729" xr:uid="{00000000-0005-0000-0000-000008510000}"/>
    <cellStyle name="SAPBEXexcCritical5 3 3 2 2 4" xfId="8730" xr:uid="{00000000-0005-0000-0000-000009510000}"/>
    <cellStyle name="SAPBEXexcCritical5 3 3 2 2 4 2" xfId="8731" xr:uid="{00000000-0005-0000-0000-00000A510000}"/>
    <cellStyle name="SAPBEXexcCritical5 3 3 2 3" xfId="8732" xr:uid="{00000000-0005-0000-0000-00000B510000}"/>
    <cellStyle name="SAPBEXexcCritical5 3 3 2 3 2" xfId="8733" xr:uid="{00000000-0005-0000-0000-00000C510000}"/>
    <cellStyle name="SAPBEXexcCritical5 3 3 2 3 2 2" xfId="8734" xr:uid="{00000000-0005-0000-0000-00000D510000}"/>
    <cellStyle name="SAPBEXexcCritical5 3 3 2 3 3" xfId="8735" xr:uid="{00000000-0005-0000-0000-00000E510000}"/>
    <cellStyle name="SAPBEXexcCritical5 3 3 2 4" xfId="8736" xr:uid="{00000000-0005-0000-0000-00000F510000}"/>
    <cellStyle name="SAPBEXexcCritical5 3 3 2 4 2" xfId="8737" xr:uid="{00000000-0005-0000-0000-000010510000}"/>
    <cellStyle name="SAPBEXexcCritical5 3 3 2 4 2 2" xfId="8738" xr:uid="{00000000-0005-0000-0000-000011510000}"/>
    <cellStyle name="SAPBEXexcCritical5 3 3 2 5" xfId="8739" xr:uid="{00000000-0005-0000-0000-000012510000}"/>
    <cellStyle name="SAPBEXexcCritical5 3 3 2 5 2" xfId="8740" xr:uid="{00000000-0005-0000-0000-000013510000}"/>
    <cellStyle name="SAPBEXexcCritical5 3 3 2 6" xfId="32487" xr:uid="{00000000-0005-0000-0000-000014510000}"/>
    <cellStyle name="SAPBEXexcCritical5 3 3 2 7" xfId="32488" xr:uid="{00000000-0005-0000-0000-000015510000}"/>
    <cellStyle name="SAPBEXexcCritical5 3 3 2 8" xfId="49726" xr:uid="{00000000-0005-0000-0000-000016510000}"/>
    <cellStyle name="SAPBEXexcCritical5 3 3 20" xfId="32489" xr:uid="{00000000-0005-0000-0000-000017510000}"/>
    <cellStyle name="SAPBEXexcCritical5 3 3 21" xfId="32490" xr:uid="{00000000-0005-0000-0000-000018510000}"/>
    <cellStyle name="SAPBEXexcCritical5 3 3 22" xfId="32491" xr:uid="{00000000-0005-0000-0000-000019510000}"/>
    <cellStyle name="SAPBEXexcCritical5 3 3 23" xfId="32492" xr:uid="{00000000-0005-0000-0000-00001A510000}"/>
    <cellStyle name="SAPBEXexcCritical5 3 3 24" xfId="32493" xr:uid="{00000000-0005-0000-0000-00001B510000}"/>
    <cellStyle name="SAPBEXexcCritical5 3 3 25" xfId="32494" xr:uid="{00000000-0005-0000-0000-00001C510000}"/>
    <cellStyle name="SAPBEXexcCritical5 3 3 26" xfId="32495" xr:uid="{00000000-0005-0000-0000-00001D510000}"/>
    <cellStyle name="SAPBEXexcCritical5 3 3 27" xfId="32496" xr:uid="{00000000-0005-0000-0000-00001E510000}"/>
    <cellStyle name="SAPBEXexcCritical5 3 3 28" xfId="48364" xr:uid="{00000000-0005-0000-0000-00001F510000}"/>
    <cellStyle name="SAPBEXexcCritical5 3 3 29" xfId="49211" xr:uid="{00000000-0005-0000-0000-000020510000}"/>
    <cellStyle name="SAPBEXexcCritical5 3 3 3" xfId="32497" xr:uid="{00000000-0005-0000-0000-000021510000}"/>
    <cellStyle name="SAPBEXexcCritical5 3 3 4" xfId="32498" xr:uid="{00000000-0005-0000-0000-000022510000}"/>
    <cellStyle name="SAPBEXexcCritical5 3 3 5" xfId="32499" xr:uid="{00000000-0005-0000-0000-000023510000}"/>
    <cellStyle name="SAPBEXexcCritical5 3 3 6" xfId="32500" xr:uid="{00000000-0005-0000-0000-000024510000}"/>
    <cellStyle name="SAPBEXexcCritical5 3 3 7" xfId="32501" xr:uid="{00000000-0005-0000-0000-000025510000}"/>
    <cellStyle name="SAPBEXexcCritical5 3 3 8" xfId="32502" xr:uid="{00000000-0005-0000-0000-000026510000}"/>
    <cellStyle name="SAPBEXexcCritical5 3 3 9" xfId="32503" xr:uid="{00000000-0005-0000-0000-000027510000}"/>
    <cellStyle name="SAPBEXexcCritical5 3 30" xfId="32504" xr:uid="{00000000-0005-0000-0000-000028510000}"/>
    <cellStyle name="SAPBEXexcCritical5 3 31" xfId="32505" xr:uid="{00000000-0005-0000-0000-000029510000}"/>
    <cellStyle name="SAPBEXexcCritical5 3 32" xfId="32506" xr:uid="{00000000-0005-0000-0000-00002A510000}"/>
    <cellStyle name="SAPBEXexcCritical5 3 33" xfId="48365" xr:uid="{00000000-0005-0000-0000-00002B510000}"/>
    <cellStyle name="SAPBEXexcCritical5 3 34" xfId="49209" xr:uid="{00000000-0005-0000-0000-00002C510000}"/>
    <cellStyle name="SAPBEXexcCritical5 3 4" xfId="846" xr:uid="{00000000-0005-0000-0000-00002D510000}"/>
    <cellStyle name="SAPBEXexcCritical5 3 4 10" xfId="32507" xr:uid="{00000000-0005-0000-0000-00002E510000}"/>
    <cellStyle name="SAPBEXexcCritical5 3 4 11" xfId="32508" xr:uid="{00000000-0005-0000-0000-00002F510000}"/>
    <cellStyle name="SAPBEXexcCritical5 3 4 12" xfId="32509" xr:uid="{00000000-0005-0000-0000-000030510000}"/>
    <cellStyle name="SAPBEXexcCritical5 3 4 13" xfId="32510" xr:uid="{00000000-0005-0000-0000-000031510000}"/>
    <cellStyle name="SAPBEXexcCritical5 3 4 14" xfId="32511" xr:uid="{00000000-0005-0000-0000-000032510000}"/>
    <cellStyle name="SAPBEXexcCritical5 3 4 15" xfId="32512" xr:uid="{00000000-0005-0000-0000-000033510000}"/>
    <cellStyle name="SAPBEXexcCritical5 3 4 16" xfId="32513" xr:uid="{00000000-0005-0000-0000-000034510000}"/>
    <cellStyle name="SAPBEXexcCritical5 3 4 17" xfId="32514" xr:uid="{00000000-0005-0000-0000-000035510000}"/>
    <cellStyle name="SAPBEXexcCritical5 3 4 18" xfId="32515" xr:uid="{00000000-0005-0000-0000-000036510000}"/>
    <cellStyle name="SAPBEXexcCritical5 3 4 19" xfId="32516" xr:uid="{00000000-0005-0000-0000-000037510000}"/>
    <cellStyle name="SAPBEXexcCritical5 3 4 2" xfId="1811" xr:uid="{00000000-0005-0000-0000-000038510000}"/>
    <cellStyle name="SAPBEXexcCritical5 3 4 2 2" xfId="8741" xr:uid="{00000000-0005-0000-0000-000039510000}"/>
    <cellStyle name="SAPBEXexcCritical5 3 4 2 2 2" xfId="8742" xr:uid="{00000000-0005-0000-0000-00003A510000}"/>
    <cellStyle name="SAPBEXexcCritical5 3 4 2 2 2 2" xfId="8743" xr:uid="{00000000-0005-0000-0000-00003B510000}"/>
    <cellStyle name="SAPBEXexcCritical5 3 4 2 2 2 2 2" xfId="8744" xr:uid="{00000000-0005-0000-0000-00003C510000}"/>
    <cellStyle name="SAPBEXexcCritical5 3 4 2 2 2 3" xfId="8745" xr:uid="{00000000-0005-0000-0000-00003D510000}"/>
    <cellStyle name="SAPBEXexcCritical5 3 4 2 2 3" xfId="8746" xr:uid="{00000000-0005-0000-0000-00003E510000}"/>
    <cellStyle name="SAPBEXexcCritical5 3 4 2 2 3 2" xfId="8747" xr:uid="{00000000-0005-0000-0000-00003F510000}"/>
    <cellStyle name="SAPBEXexcCritical5 3 4 2 2 3 2 2" xfId="8748" xr:uid="{00000000-0005-0000-0000-000040510000}"/>
    <cellStyle name="SAPBEXexcCritical5 3 4 2 2 4" xfId="8749" xr:uid="{00000000-0005-0000-0000-000041510000}"/>
    <cellStyle name="SAPBEXexcCritical5 3 4 2 2 4 2" xfId="8750" xr:uid="{00000000-0005-0000-0000-000042510000}"/>
    <cellStyle name="SAPBEXexcCritical5 3 4 2 3" xfId="8751" xr:uid="{00000000-0005-0000-0000-000043510000}"/>
    <cellStyle name="SAPBEXexcCritical5 3 4 2 3 2" xfId="8752" xr:uid="{00000000-0005-0000-0000-000044510000}"/>
    <cellStyle name="SAPBEXexcCritical5 3 4 2 3 2 2" xfId="8753" xr:uid="{00000000-0005-0000-0000-000045510000}"/>
    <cellStyle name="SAPBEXexcCritical5 3 4 2 3 3" xfId="8754" xr:uid="{00000000-0005-0000-0000-000046510000}"/>
    <cellStyle name="SAPBEXexcCritical5 3 4 2 4" xfId="8755" xr:uid="{00000000-0005-0000-0000-000047510000}"/>
    <cellStyle name="SAPBEXexcCritical5 3 4 2 4 2" xfId="8756" xr:uid="{00000000-0005-0000-0000-000048510000}"/>
    <cellStyle name="SAPBEXexcCritical5 3 4 2 4 2 2" xfId="8757" xr:uid="{00000000-0005-0000-0000-000049510000}"/>
    <cellStyle name="SAPBEXexcCritical5 3 4 2 5" xfId="8758" xr:uid="{00000000-0005-0000-0000-00004A510000}"/>
    <cellStyle name="SAPBEXexcCritical5 3 4 2 5 2" xfId="8759" xr:uid="{00000000-0005-0000-0000-00004B510000}"/>
    <cellStyle name="SAPBEXexcCritical5 3 4 2 6" xfId="32517" xr:uid="{00000000-0005-0000-0000-00004C510000}"/>
    <cellStyle name="SAPBEXexcCritical5 3 4 2 7" xfId="32518" xr:uid="{00000000-0005-0000-0000-00004D510000}"/>
    <cellStyle name="SAPBEXexcCritical5 3 4 2 8" xfId="49727" xr:uid="{00000000-0005-0000-0000-00004E510000}"/>
    <cellStyle name="SAPBEXexcCritical5 3 4 20" xfId="32519" xr:uid="{00000000-0005-0000-0000-00004F510000}"/>
    <cellStyle name="SAPBEXexcCritical5 3 4 21" xfId="32520" xr:uid="{00000000-0005-0000-0000-000050510000}"/>
    <cellStyle name="SAPBEXexcCritical5 3 4 22" xfId="32521" xr:uid="{00000000-0005-0000-0000-000051510000}"/>
    <cellStyle name="SAPBEXexcCritical5 3 4 23" xfId="32522" xr:uid="{00000000-0005-0000-0000-000052510000}"/>
    <cellStyle name="SAPBEXexcCritical5 3 4 24" xfId="32523" xr:uid="{00000000-0005-0000-0000-000053510000}"/>
    <cellStyle name="SAPBEXexcCritical5 3 4 25" xfId="32524" xr:uid="{00000000-0005-0000-0000-000054510000}"/>
    <cellStyle name="SAPBEXexcCritical5 3 4 26" xfId="32525" xr:uid="{00000000-0005-0000-0000-000055510000}"/>
    <cellStyle name="SAPBEXexcCritical5 3 4 27" xfId="32526" xr:uid="{00000000-0005-0000-0000-000056510000}"/>
    <cellStyle name="SAPBEXexcCritical5 3 4 28" xfId="48366" xr:uid="{00000000-0005-0000-0000-000057510000}"/>
    <cellStyle name="SAPBEXexcCritical5 3 4 29" xfId="49212" xr:uid="{00000000-0005-0000-0000-000058510000}"/>
    <cellStyle name="SAPBEXexcCritical5 3 4 3" xfId="32527" xr:uid="{00000000-0005-0000-0000-000059510000}"/>
    <cellStyle name="SAPBEXexcCritical5 3 4 4" xfId="32528" xr:uid="{00000000-0005-0000-0000-00005A510000}"/>
    <cellStyle name="SAPBEXexcCritical5 3 4 5" xfId="32529" xr:uid="{00000000-0005-0000-0000-00005B510000}"/>
    <cellStyle name="SAPBEXexcCritical5 3 4 6" xfId="32530" xr:uid="{00000000-0005-0000-0000-00005C510000}"/>
    <cellStyle name="SAPBEXexcCritical5 3 4 7" xfId="32531" xr:uid="{00000000-0005-0000-0000-00005D510000}"/>
    <cellStyle name="SAPBEXexcCritical5 3 4 8" xfId="32532" xr:uid="{00000000-0005-0000-0000-00005E510000}"/>
    <cellStyle name="SAPBEXexcCritical5 3 4 9" xfId="32533" xr:uid="{00000000-0005-0000-0000-00005F510000}"/>
    <cellStyle name="SAPBEXexcCritical5 3 5" xfId="847" xr:uid="{00000000-0005-0000-0000-000060510000}"/>
    <cellStyle name="SAPBEXexcCritical5 3 5 10" xfId="32534" xr:uid="{00000000-0005-0000-0000-000061510000}"/>
    <cellStyle name="SAPBEXexcCritical5 3 5 11" xfId="32535" xr:uid="{00000000-0005-0000-0000-000062510000}"/>
    <cellStyle name="SAPBEXexcCritical5 3 5 12" xfId="32536" xr:uid="{00000000-0005-0000-0000-000063510000}"/>
    <cellStyle name="SAPBEXexcCritical5 3 5 13" xfId="32537" xr:uid="{00000000-0005-0000-0000-000064510000}"/>
    <cellStyle name="SAPBEXexcCritical5 3 5 14" xfId="32538" xr:uid="{00000000-0005-0000-0000-000065510000}"/>
    <cellStyle name="SAPBEXexcCritical5 3 5 15" xfId="32539" xr:uid="{00000000-0005-0000-0000-000066510000}"/>
    <cellStyle name="SAPBEXexcCritical5 3 5 16" xfId="32540" xr:uid="{00000000-0005-0000-0000-000067510000}"/>
    <cellStyle name="SAPBEXexcCritical5 3 5 17" xfId="32541" xr:uid="{00000000-0005-0000-0000-000068510000}"/>
    <cellStyle name="SAPBEXexcCritical5 3 5 18" xfId="32542" xr:uid="{00000000-0005-0000-0000-000069510000}"/>
    <cellStyle name="SAPBEXexcCritical5 3 5 19" xfId="32543" xr:uid="{00000000-0005-0000-0000-00006A510000}"/>
    <cellStyle name="SAPBEXexcCritical5 3 5 2" xfId="1812" xr:uid="{00000000-0005-0000-0000-00006B510000}"/>
    <cellStyle name="SAPBEXexcCritical5 3 5 2 2" xfId="8760" xr:uid="{00000000-0005-0000-0000-00006C510000}"/>
    <cellStyle name="SAPBEXexcCritical5 3 5 2 2 2" xfId="8761" xr:uid="{00000000-0005-0000-0000-00006D510000}"/>
    <cellStyle name="SAPBEXexcCritical5 3 5 2 2 2 2" xfId="8762" xr:uid="{00000000-0005-0000-0000-00006E510000}"/>
    <cellStyle name="SAPBEXexcCritical5 3 5 2 2 2 2 2" xfId="8763" xr:uid="{00000000-0005-0000-0000-00006F510000}"/>
    <cellStyle name="SAPBEXexcCritical5 3 5 2 2 2 3" xfId="8764" xr:uid="{00000000-0005-0000-0000-000070510000}"/>
    <cellStyle name="SAPBEXexcCritical5 3 5 2 2 3" xfId="8765" xr:uid="{00000000-0005-0000-0000-000071510000}"/>
    <cellStyle name="SAPBEXexcCritical5 3 5 2 2 3 2" xfId="8766" xr:uid="{00000000-0005-0000-0000-000072510000}"/>
    <cellStyle name="SAPBEXexcCritical5 3 5 2 2 3 2 2" xfId="8767" xr:uid="{00000000-0005-0000-0000-000073510000}"/>
    <cellStyle name="SAPBEXexcCritical5 3 5 2 2 4" xfId="8768" xr:uid="{00000000-0005-0000-0000-000074510000}"/>
    <cellStyle name="SAPBEXexcCritical5 3 5 2 2 4 2" xfId="8769" xr:uid="{00000000-0005-0000-0000-000075510000}"/>
    <cellStyle name="SAPBEXexcCritical5 3 5 2 3" xfId="8770" xr:uid="{00000000-0005-0000-0000-000076510000}"/>
    <cellStyle name="SAPBEXexcCritical5 3 5 2 3 2" xfId="8771" xr:uid="{00000000-0005-0000-0000-000077510000}"/>
    <cellStyle name="SAPBEXexcCritical5 3 5 2 3 2 2" xfId="8772" xr:uid="{00000000-0005-0000-0000-000078510000}"/>
    <cellStyle name="SAPBEXexcCritical5 3 5 2 3 3" xfId="8773" xr:uid="{00000000-0005-0000-0000-000079510000}"/>
    <cellStyle name="SAPBEXexcCritical5 3 5 2 4" xfId="8774" xr:uid="{00000000-0005-0000-0000-00007A510000}"/>
    <cellStyle name="SAPBEXexcCritical5 3 5 2 4 2" xfId="8775" xr:uid="{00000000-0005-0000-0000-00007B510000}"/>
    <cellStyle name="SAPBEXexcCritical5 3 5 2 4 2 2" xfId="8776" xr:uid="{00000000-0005-0000-0000-00007C510000}"/>
    <cellStyle name="SAPBEXexcCritical5 3 5 2 5" xfId="8777" xr:uid="{00000000-0005-0000-0000-00007D510000}"/>
    <cellStyle name="SAPBEXexcCritical5 3 5 2 5 2" xfId="8778" xr:uid="{00000000-0005-0000-0000-00007E510000}"/>
    <cellStyle name="SAPBEXexcCritical5 3 5 2 6" xfId="32544" xr:uid="{00000000-0005-0000-0000-00007F510000}"/>
    <cellStyle name="SAPBEXexcCritical5 3 5 2 7" xfId="32545" xr:uid="{00000000-0005-0000-0000-000080510000}"/>
    <cellStyle name="SAPBEXexcCritical5 3 5 2 8" xfId="49728" xr:uid="{00000000-0005-0000-0000-000081510000}"/>
    <cellStyle name="SAPBEXexcCritical5 3 5 20" xfId="32546" xr:uid="{00000000-0005-0000-0000-000082510000}"/>
    <cellStyle name="SAPBEXexcCritical5 3 5 21" xfId="32547" xr:uid="{00000000-0005-0000-0000-000083510000}"/>
    <cellStyle name="SAPBEXexcCritical5 3 5 22" xfId="32548" xr:uid="{00000000-0005-0000-0000-000084510000}"/>
    <cellStyle name="SAPBEXexcCritical5 3 5 23" xfId="32549" xr:uid="{00000000-0005-0000-0000-000085510000}"/>
    <cellStyle name="SAPBEXexcCritical5 3 5 24" xfId="32550" xr:uid="{00000000-0005-0000-0000-000086510000}"/>
    <cellStyle name="SAPBEXexcCritical5 3 5 25" xfId="32551" xr:uid="{00000000-0005-0000-0000-000087510000}"/>
    <cellStyle name="SAPBEXexcCritical5 3 5 26" xfId="32552" xr:uid="{00000000-0005-0000-0000-000088510000}"/>
    <cellStyle name="SAPBEXexcCritical5 3 5 27" xfId="32553" xr:uid="{00000000-0005-0000-0000-000089510000}"/>
    <cellStyle name="SAPBEXexcCritical5 3 5 28" xfId="48367" xr:uid="{00000000-0005-0000-0000-00008A510000}"/>
    <cellStyle name="SAPBEXexcCritical5 3 5 29" xfId="49213" xr:uid="{00000000-0005-0000-0000-00008B510000}"/>
    <cellStyle name="SAPBEXexcCritical5 3 5 3" xfId="32554" xr:uid="{00000000-0005-0000-0000-00008C510000}"/>
    <cellStyle name="SAPBEXexcCritical5 3 5 4" xfId="32555" xr:uid="{00000000-0005-0000-0000-00008D510000}"/>
    <cellStyle name="SAPBEXexcCritical5 3 5 5" xfId="32556" xr:uid="{00000000-0005-0000-0000-00008E510000}"/>
    <cellStyle name="SAPBEXexcCritical5 3 5 6" xfId="32557" xr:uid="{00000000-0005-0000-0000-00008F510000}"/>
    <cellStyle name="SAPBEXexcCritical5 3 5 7" xfId="32558" xr:uid="{00000000-0005-0000-0000-000090510000}"/>
    <cellStyle name="SAPBEXexcCritical5 3 5 8" xfId="32559" xr:uid="{00000000-0005-0000-0000-000091510000}"/>
    <cellStyle name="SAPBEXexcCritical5 3 5 9" xfId="32560" xr:uid="{00000000-0005-0000-0000-000092510000}"/>
    <cellStyle name="SAPBEXexcCritical5 3 6" xfId="848" xr:uid="{00000000-0005-0000-0000-000093510000}"/>
    <cellStyle name="SAPBEXexcCritical5 3 6 10" xfId="32561" xr:uid="{00000000-0005-0000-0000-000094510000}"/>
    <cellStyle name="SAPBEXexcCritical5 3 6 11" xfId="32562" xr:uid="{00000000-0005-0000-0000-000095510000}"/>
    <cellStyle name="SAPBEXexcCritical5 3 6 12" xfId="32563" xr:uid="{00000000-0005-0000-0000-000096510000}"/>
    <cellStyle name="SAPBEXexcCritical5 3 6 13" xfId="32564" xr:uid="{00000000-0005-0000-0000-000097510000}"/>
    <cellStyle name="SAPBEXexcCritical5 3 6 14" xfId="32565" xr:uid="{00000000-0005-0000-0000-000098510000}"/>
    <cellStyle name="SAPBEXexcCritical5 3 6 15" xfId="32566" xr:uid="{00000000-0005-0000-0000-000099510000}"/>
    <cellStyle name="SAPBEXexcCritical5 3 6 16" xfId="32567" xr:uid="{00000000-0005-0000-0000-00009A510000}"/>
    <cellStyle name="SAPBEXexcCritical5 3 6 17" xfId="32568" xr:uid="{00000000-0005-0000-0000-00009B510000}"/>
    <cellStyle name="SAPBEXexcCritical5 3 6 18" xfId="32569" xr:uid="{00000000-0005-0000-0000-00009C510000}"/>
    <cellStyle name="SAPBEXexcCritical5 3 6 19" xfId="32570" xr:uid="{00000000-0005-0000-0000-00009D510000}"/>
    <cellStyle name="SAPBEXexcCritical5 3 6 2" xfId="1813" xr:uid="{00000000-0005-0000-0000-00009E510000}"/>
    <cellStyle name="SAPBEXexcCritical5 3 6 2 2" xfId="8779" xr:uid="{00000000-0005-0000-0000-00009F510000}"/>
    <cellStyle name="SAPBEXexcCritical5 3 6 2 2 2" xfId="8780" xr:uid="{00000000-0005-0000-0000-0000A0510000}"/>
    <cellStyle name="SAPBEXexcCritical5 3 6 2 2 2 2" xfId="8781" xr:uid="{00000000-0005-0000-0000-0000A1510000}"/>
    <cellStyle name="SAPBEXexcCritical5 3 6 2 2 2 2 2" xfId="8782" xr:uid="{00000000-0005-0000-0000-0000A2510000}"/>
    <cellStyle name="SAPBEXexcCritical5 3 6 2 2 2 3" xfId="8783" xr:uid="{00000000-0005-0000-0000-0000A3510000}"/>
    <cellStyle name="SAPBEXexcCritical5 3 6 2 2 3" xfId="8784" xr:uid="{00000000-0005-0000-0000-0000A4510000}"/>
    <cellStyle name="SAPBEXexcCritical5 3 6 2 2 3 2" xfId="8785" xr:uid="{00000000-0005-0000-0000-0000A5510000}"/>
    <cellStyle name="SAPBEXexcCritical5 3 6 2 2 3 2 2" xfId="8786" xr:uid="{00000000-0005-0000-0000-0000A6510000}"/>
    <cellStyle name="SAPBEXexcCritical5 3 6 2 2 4" xfId="8787" xr:uid="{00000000-0005-0000-0000-0000A7510000}"/>
    <cellStyle name="SAPBEXexcCritical5 3 6 2 2 4 2" xfId="8788" xr:uid="{00000000-0005-0000-0000-0000A8510000}"/>
    <cellStyle name="SAPBEXexcCritical5 3 6 2 3" xfId="8789" xr:uid="{00000000-0005-0000-0000-0000A9510000}"/>
    <cellStyle name="SAPBEXexcCritical5 3 6 2 3 2" xfId="8790" xr:uid="{00000000-0005-0000-0000-0000AA510000}"/>
    <cellStyle name="SAPBEXexcCritical5 3 6 2 3 2 2" xfId="8791" xr:uid="{00000000-0005-0000-0000-0000AB510000}"/>
    <cellStyle name="SAPBEXexcCritical5 3 6 2 3 3" xfId="8792" xr:uid="{00000000-0005-0000-0000-0000AC510000}"/>
    <cellStyle name="SAPBEXexcCritical5 3 6 2 4" xfId="8793" xr:uid="{00000000-0005-0000-0000-0000AD510000}"/>
    <cellStyle name="SAPBEXexcCritical5 3 6 2 4 2" xfId="8794" xr:uid="{00000000-0005-0000-0000-0000AE510000}"/>
    <cellStyle name="SAPBEXexcCritical5 3 6 2 4 2 2" xfId="8795" xr:uid="{00000000-0005-0000-0000-0000AF510000}"/>
    <cellStyle name="SAPBEXexcCritical5 3 6 2 5" xfId="8796" xr:uid="{00000000-0005-0000-0000-0000B0510000}"/>
    <cellStyle name="SAPBEXexcCritical5 3 6 2 5 2" xfId="8797" xr:uid="{00000000-0005-0000-0000-0000B1510000}"/>
    <cellStyle name="SAPBEXexcCritical5 3 6 2 6" xfId="32571" xr:uid="{00000000-0005-0000-0000-0000B2510000}"/>
    <cellStyle name="SAPBEXexcCritical5 3 6 2 7" xfId="32572" xr:uid="{00000000-0005-0000-0000-0000B3510000}"/>
    <cellStyle name="SAPBEXexcCritical5 3 6 2 8" xfId="49729" xr:uid="{00000000-0005-0000-0000-0000B4510000}"/>
    <cellStyle name="SAPBEXexcCritical5 3 6 20" xfId="32573" xr:uid="{00000000-0005-0000-0000-0000B5510000}"/>
    <cellStyle name="SAPBEXexcCritical5 3 6 21" xfId="32574" xr:uid="{00000000-0005-0000-0000-0000B6510000}"/>
    <cellStyle name="SAPBEXexcCritical5 3 6 22" xfId="32575" xr:uid="{00000000-0005-0000-0000-0000B7510000}"/>
    <cellStyle name="SAPBEXexcCritical5 3 6 23" xfId="32576" xr:uid="{00000000-0005-0000-0000-0000B8510000}"/>
    <cellStyle name="SAPBEXexcCritical5 3 6 24" xfId="32577" xr:uid="{00000000-0005-0000-0000-0000B9510000}"/>
    <cellStyle name="SAPBEXexcCritical5 3 6 25" xfId="32578" xr:uid="{00000000-0005-0000-0000-0000BA510000}"/>
    <cellStyle name="SAPBEXexcCritical5 3 6 26" xfId="32579" xr:uid="{00000000-0005-0000-0000-0000BB510000}"/>
    <cellStyle name="SAPBEXexcCritical5 3 6 27" xfId="32580" xr:uid="{00000000-0005-0000-0000-0000BC510000}"/>
    <cellStyle name="SAPBEXexcCritical5 3 6 28" xfId="48368" xr:uid="{00000000-0005-0000-0000-0000BD510000}"/>
    <cellStyle name="SAPBEXexcCritical5 3 6 29" xfId="49214" xr:uid="{00000000-0005-0000-0000-0000BE510000}"/>
    <cellStyle name="SAPBEXexcCritical5 3 6 3" xfId="32581" xr:uid="{00000000-0005-0000-0000-0000BF510000}"/>
    <cellStyle name="SAPBEXexcCritical5 3 6 4" xfId="32582" xr:uid="{00000000-0005-0000-0000-0000C0510000}"/>
    <cellStyle name="SAPBEXexcCritical5 3 6 5" xfId="32583" xr:uid="{00000000-0005-0000-0000-0000C1510000}"/>
    <cellStyle name="SAPBEXexcCritical5 3 6 6" xfId="32584" xr:uid="{00000000-0005-0000-0000-0000C2510000}"/>
    <cellStyle name="SAPBEXexcCritical5 3 6 7" xfId="32585" xr:uid="{00000000-0005-0000-0000-0000C3510000}"/>
    <cellStyle name="SAPBEXexcCritical5 3 6 8" xfId="32586" xr:uid="{00000000-0005-0000-0000-0000C4510000}"/>
    <cellStyle name="SAPBEXexcCritical5 3 6 9" xfId="32587" xr:uid="{00000000-0005-0000-0000-0000C5510000}"/>
    <cellStyle name="SAPBEXexcCritical5 3 7" xfId="1814" xr:uid="{00000000-0005-0000-0000-0000C6510000}"/>
    <cellStyle name="SAPBEXexcCritical5 3 7 2" xfId="8798" xr:uid="{00000000-0005-0000-0000-0000C7510000}"/>
    <cellStyle name="SAPBEXexcCritical5 3 7 2 2" xfId="8799" xr:uid="{00000000-0005-0000-0000-0000C8510000}"/>
    <cellStyle name="SAPBEXexcCritical5 3 7 2 2 2" xfId="8800" xr:uid="{00000000-0005-0000-0000-0000C9510000}"/>
    <cellStyle name="SAPBEXexcCritical5 3 7 2 2 2 2" xfId="8801" xr:uid="{00000000-0005-0000-0000-0000CA510000}"/>
    <cellStyle name="SAPBEXexcCritical5 3 7 2 2 3" xfId="8802" xr:uid="{00000000-0005-0000-0000-0000CB510000}"/>
    <cellStyle name="SAPBEXexcCritical5 3 7 2 3" xfId="8803" xr:uid="{00000000-0005-0000-0000-0000CC510000}"/>
    <cellStyle name="SAPBEXexcCritical5 3 7 2 3 2" xfId="8804" xr:uid="{00000000-0005-0000-0000-0000CD510000}"/>
    <cellStyle name="SAPBEXexcCritical5 3 7 2 3 2 2" xfId="8805" xr:uid="{00000000-0005-0000-0000-0000CE510000}"/>
    <cellStyle name="SAPBEXexcCritical5 3 7 2 4" xfId="8806" xr:uid="{00000000-0005-0000-0000-0000CF510000}"/>
    <cellStyle name="SAPBEXexcCritical5 3 7 2 4 2" xfId="8807" xr:uid="{00000000-0005-0000-0000-0000D0510000}"/>
    <cellStyle name="SAPBEXexcCritical5 3 7 3" xfId="8808" xr:uid="{00000000-0005-0000-0000-0000D1510000}"/>
    <cellStyle name="SAPBEXexcCritical5 3 7 3 2" xfId="8809" xr:uid="{00000000-0005-0000-0000-0000D2510000}"/>
    <cellStyle name="SAPBEXexcCritical5 3 7 3 2 2" xfId="8810" xr:uid="{00000000-0005-0000-0000-0000D3510000}"/>
    <cellStyle name="SAPBEXexcCritical5 3 7 3 3" xfId="8811" xr:uid="{00000000-0005-0000-0000-0000D4510000}"/>
    <cellStyle name="SAPBEXexcCritical5 3 7 4" xfId="8812" xr:uid="{00000000-0005-0000-0000-0000D5510000}"/>
    <cellStyle name="SAPBEXexcCritical5 3 7 4 2" xfId="8813" xr:uid="{00000000-0005-0000-0000-0000D6510000}"/>
    <cellStyle name="SAPBEXexcCritical5 3 7 4 2 2" xfId="8814" xr:uid="{00000000-0005-0000-0000-0000D7510000}"/>
    <cellStyle name="SAPBEXexcCritical5 3 7 5" xfId="8815" xr:uid="{00000000-0005-0000-0000-0000D8510000}"/>
    <cellStyle name="SAPBEXexcCritical5 3 7 5 2" xfId="8816" xr:uid="{00000000-0005-0000-0000-0000D9510000}"/>
    <cellStyle name="SAPBEXexcCritical5 3 7 6" xfId="32588" xr:uid="{00000000-0005-0000-0000-0000DA510000}"/>
    <cellStyle name="SAPBEXexcCritical5 3 7 7" xfId="32589" xr:uid="{00000000-0005-0000-0000-0000DB510000}"/>
    <cellStyle name="SAPBEXexcCritical5 3 7 8" xfId="49724" xr:uid="{00000000-0005-0000-0000-0000DC510000}"/>
    <cellStyle name="SAPBEXexcCritical5 3 8" xfId="32590" xr:uid="{00000000-0005-0000-0000-0000DD510000}"/>
    <cellStyle name="SAPBEXexcCritical5 3 9" xfId="32591" xr:uid="{00000000-0005-0000-0000-0000DE510000}"/>
    <cellStyle name="SAPBEXexcCritical5 30" xfId="32592" xr:uid="{00000000-0005-0000-0000-0000DF510000}"/>
    <cellStyle name="SAPBEXexcCritical5 31" xfId="32593" xr:uid="{00000000-0005-0000-0000-0000E0510000}"/>
    <cellStyle name="SAPBEXexcCritical5 32" xfId="32594" xr:uid="{00000000-0005-0000-0000-0000E1510000}"/>
    <cellStyle name="SAPBEXexcCritical5 33" xfId="32595" xr:uid="{00000000-0005-0000-0000-0000E2510000}"/>
    <cellStyle name="SAPBEXexcCritical5 34" xfId="32596" xr:uid="{00000000-0005-0000-0000-0000E3510000}"/>
    <cellStyle name="SAPBEXexcCritical5 35" xfId="32597" xr:uid="{00000000-0005-0000-0000-0000E4510000}"/>
    <cellStyle name="SAPBEXexcCritical5 36" xfId="48369" xr:uid="{00000000-0005-0000-0000-0000E5510000}"/>
    <cellStyle name="SAPBEXexcCritical5 37" xfId="49197" xr:uid="{00000000-0005-0000-0000-0000E6510000}"/>
    <cellStyle name="SAPBEXexcCritical5 4" xfId="849" xr:uid="{00000000-0005-0000-0000-0000E7510000}"/>
    <cellStyle name="SAPBEXexcCritical5 4 10" xfId="32598" xr:uid="{00000000-0005-0000-0000-0000E8510000}"/>
    <cellStyle name="SAPBEXexcCritical5 4 11" xfId="32599" xr:uid="{00000000-0005-0000-0000-0000E9510000}"/>
    <cellStyle name="SAPBEXexcCritical5 4 12" xfId="32600" xr:uid="{00000000-0005-0000-0000-0000EA510000}"/>
    <cellStyle name="SAPBEXexcCritical5 4 13" xfId="32601" xr:uid="{00000000-0005-0000-0000-0000EB510000}"/>
    <cellStyle name="SAPBEXexcCritical5 4 14" xfId="32602" xr:uid="{00000000-0005-0000-0000-0000EC510000}"/>
    <cellStyle name="SAPBEXexcCritical5 4 15" xfId="32603" xr:uid="{00000000-0005-0000-0000-0000ED510000}"/>
    <cellStyle name="SAPBEXexcCritical5 4 16" xfId="32604" xr:uid="{00000000-0005-0000-0000-0000EE510000}"/>
    <cellStyle name="SAPBEXexcCritical5 4 17" xfId="32605" xr:uid="{00000000-0005-0000-0000-0000EF510000}"/>
    <cellStyle name="SAPBEXexcCritical5 4 18" xfId="32606" xr:uid="{00000000-0005-0000-0000-0000F0510000}"/>
    <cellStyle name="SAPBEXexcCritical5 4 19" xfId="32607" xr:uid="{00000000-0005-0000-0000-0000F1510000}"/>
    <cellStyle name="SAPBEXexcCritical5 4 2" xfId="1815" xr:uid="{00000000-0005-0000-0000-0000F2510000}"/>
    <cellStyle name="SAPBEXexcCritical5 4 2 2" xfId="8817" xr:uid="{00000000-0005-0000-0000-0000F3510000}"/>
    <cellStyle name="SAPBEXexcCritical5 4 2 2 2" xfId="8818" xr:uid="{00000000-0005-0000-0000-0000F4510000}"/>
    <cellStyle name="SAPBEXexcCritical5 4 2 2 2 2" xfId="8819" xr:uid="{00000000-0005-0000-0000-0000F5510000}"/>
    <cellStyle name="SAPBEXexcCritical5 4 2 2 2 2 2" xfId="8820" xr:uid="{00000000-0005-0000-0000-0000F6510000}"/>
    <cellStyle name="SAPBEXexcCritical5 4 2 2 2 3" xfId="8821" xr:uid="{00000000-0005-0000-0000-0000F7510000}"/>
    <cellStyle name="SAPBEXexcCritical5 4 2 2 3" xfId="8822" xr:uid="{00000000-0005-0000-0000-0000F8510000}"/>
    <cellStyle name="SAPBEXexcCritical5 4 2 2 3 2" xfId="8823" xr:uid="{00000000-0005-0000-0000-0000F9510000}"/>
    <cellStyle name="SAPBEXexcCritical5 4 2 2 3 2 2" xfId="8824" xr:uid="{00000000-0005-0000-0000-0000FA510000}"/>
    <cellStyle name="SAPBEXexcCritical5 4 2 2 4" xfId="8825" xr:uid="{00000000-0005-0000-0000-0000FB510000}"/>
    <cellStyle name="SAPBEXexcCritical5 4 2 2 4 2" xfId="8826" xr:uid="{00000000-0005-0000-0000-0000FC510000}"/>
    <cellStyle name="SAPBEXexcCritical5 4 2 3" xfId="8827" xr:uid="{00000000-0005-0000-0000-0000FD510000}"/>
    <cellStyle name="SAPBEXexcCritical5 4 2 3 2" xfId="8828" xr:uid="{00000000-0005-0000-0000-0000FE510000}"/>
    <cellStyle name="SAPBEXexcCritical5 4 2 3 2 2" xfId="8829" xr:uid="{00000000-0005-0000-0000-0000FF510000}"/>
    <cellStyle name="SAPBEXexcCritical5 4 2 3 3" xfId="8830" xr:uid="{00000000-0005-0000-0000-000000520000}"/>
    <cellStyle name="SAPBEXexcCritical5 4 2 4" xfId="8831" xr:uid="{00000000-0005-0000-0000-000001520000}"/>
    <cellStyle name="SAPBEXexcCritical5 4 2 4 2" xfId="8832" xr:uid="{00000000-0005-0000-0000-000002520000}"/>
    <cellStyle name="SAPBEXexcCritical5 4 2 4 2 2" xfId="8833" xr:uid="{00000000-0005-0000-0000-000003520000}"/>
    <cellStyle name="SAPBEXexcCritical5 4 2 5" xfId="8834" xr:uid="{00000000-0005-0000-0000-000004520000}"/>
    <cellStyle name="SAPBEXexcCritical5 4 2 5 2" xfId="8835" xr:uid="{00000000-0005-0000-0000-000005520000}"/>
    <cellStyle name="SAPBEXexcCritical5 4 2 6" xfId="32608" xr:uid="{00000000-0005-0000-0000-000006520000}"/>
    <cellStyle name="SAPBEXexcCritical5 4 2 7" xfId="32609" xr:uid="{00000000-0005-0000-0000-000007520000}"/>
    <cellStyle name="SAPBEXexcCritical5 4 2 8" xfId="49730" xr:uid="{00000000-0005-0000-0000-000008520000}"/>
    <cellStyle name="SAPBEXexcCritical5 4 20" xfId="32610" xr:uid="{00000000-0005-0000-0000-000009520000}"/>
    <cellStyle name="SAPBEXexcCritical5 4 21" xfId="32611" xr:uid="{00000000-0005-0000-0000-00000A520000}"/>
    <cellStyle name="SAPBEXexcCritical5 4 22" xfId="32612" xr:uid="{00000000-0005-0000-0000-00000B520000}"/>
    <cellStyle name="SAPBEXexcCritical5 4 23" xfId="32613" xr:uid="{00000000-0005-0000-0000-00000C520000}"/>
    <cellStyle name="SAPBEXexcCritical5 4 24" xfId="32614" xr:uid="{00000000-0005-0000-0000-00000D520000}"/>
    <cellStyle name="SAPBEXexcCritical5 4 25" xfId="32615" xr:uid="{00000000-0005-0000-0000-00000E520000}"/>
    <cellStyle name="SAPBEXexcCritical5 4 26" xfId="32616" xr:uid="{00000000-0005-0000-0000-00000F520000}"/>
    <cellStyle name="SAPBEXexcCritical5 4 27" xfId="32617" xr:uid="{00000000-0005-0000-0000-000010520000}"/>
    <cellStyle name="SAPBEXexcCritical5 4 28" xfId="48370" xr:uid="{00000000-0005-0000-0000-000011520000}"/>
    <cellStyle name="SAPBEXexcCritical5 4 29" xfId="49215" xr:uid="{00000000-0005-0000-0000-000012520000}"/>
    <cellStyle name="SAPBEXexcCritical5 4 3" xfId="32618" xr:uid="{00000000-0005-0000-0000-000013520000}"/>
    <cellStyle name="SAPBEXexcCritical5 4 4" xfId="32619" xr:uid="{00000000-0005-0000-0000-000014520000}"/>
    <cellStyle name="SAPBEXexcCritical5 4 5" xfId="32620" xr:uid="{00000000-0005-0000-0000-000015520000}"/>
    <cellStyle name="SAPBEXexcCritical5 4 6" xfId="32621" xr:uid="{00000000-0005-0000-0000-000016520000}"/>
    <cellStyle name="SAPBEXexcCritical5 4 7" xfId="32622" xr:uid="{00000000-0005-0000-0000-000017520000}"/>
    <cellStyle name="SAPBEXexcCritical5 4 8" xfId="32623" xr:uid="{00000000-0005-0000-0000-000018520000}"/>
    <cellStyle name="SAPBEXexcCritical5 4 9" xfId="32624" xr:uid="{00000000-0005-0000-0000-000019520000}"/>
    <cellStyle name="SAPBEXexcCritical5 5" xfId="850" xr:uid="{00000000-0005-0000-0000-00001A520000}"/>
    <cellStyle name="SAPBEXexcCritical5 5 10" xfId="32625" xr:uid="{00000000-0005-0000-0000-00001B520000}"/>
    <cellStyle name="SAPBEXexcCritical5 5 11" xfId="32626" xr:uid="{00000000-0005-0000-0000-00001C520000}"/>
    <cellStyle name="SAPBEXexcCritical5 5 12" xfId="32627" xr:uid="{00000000-0005-0000-0000-00001D520000}"/>
    <cellStyle name="SAPBEXexcCritical5 5 13" xfId="32628" xr:uid="{00000000-0005-0000-0000-00001E520000}"/>
    <cellStyle name="SAPBEXexcCritical5 5 14" xfId="32629" xr:uid="{00000000-0005-0000-0000-00001F520000}"/>
    <cellStyle name="SAPBEXexcCritical5 5 15" xfId="32630" xr:uid="{00000000-0005-0000-0000-000020520000}"/>
    <cellStyle name="SAPBEXexcCritical5 5 16" xfId="32631" xr:uid="{00000000-0005-0000-0000-000021520000}"/>
    <cellStyle name="SAPBEXexcCritical5 5 17" xfId="32632" xr:uid="{00000000-0005-0000-0000-000022520000}"/>
    <cellStyle name="SAPBEXexcCritical5 5 18" xfId="32633" xr:uid="{00000000-0005-0000-0000-000023520000}"/>
    <cellStyle name="SAPBEXexcCritical5 5 19" xfId="32634" xr:uid="{00000000-0005-0000-0000-000024520000}"/>
    <cellStyle name="SAPBEXexcCritical5 5 2" xfId="1816" xr:uid="{00000000-0005-0000-0000-000025520000}"/>
    <cellStyle name="SAPBEXexcCritical5 5 2 2" xfId="8836" xr:uid="{00000000-0005-0000-0000-000026520000}"/>
    <cellStyle name="SAPBEXexcCritical5 5 2 2 2" xfId="8837" xr:uid="{00000000-0005-0000-0000-000027520000}"/>
    <cellStyle name="SAPBEXexcCritical5 5 2 2 2 2" xfId="8838" xr:uid="{00000000-0005-0000-0000-000028520000}"/>
    <cellStyle name="SAPBEXexcCritical5 5 2 2 2 2 2" xfId="8839" xr:uid="{00000000-0005-0000-0000-000029520000}"/>
    <cellStyle name="SAPBEXexcCritical5 5 2 2 2 3" xfId="8840" xr:uid="{00000000-0005-0000-0000-00002A520000}"/>
    <cellStyle name="SAPBEXexcCritical5 5 2 2 3" xfId="8841" xr:uid="{00000000-0005-0000-0000-00002B520000}"/>
    <cellStyle name="SAPBEXexcCritical5 5 2 2 3 2" xfId="8842" xr:uid="{00000000-0005-0000-0000-00002C520000}"/>
    <cellStyle name="SAPBEXexcCritical5 5 2 2 3 2 2" xfId="8843" xr:uid="{00000000-0005-0000-0000-00002D520000}"/>
    <cellStyle name="SAPBEXexcCritical5 5 2 2 4" xfId="8844" xr:uid="{00000000-0005-0000-0000-00002E520000}"/>
    <cellStyle name="SAPBEXexcCritical5 5 2 2 4 2" xfId="8845" xr:uid="{00000000-0005-0000-0000-00002F520000}"/>
    <cellStyle name="SAPBEXexcCritical5 5 2 3" xfId="8846" xr:uid="{00000000-0005-0000-0000-000030520000}"/>
    <cellStyle name="SAPBEXexcCritical5 5 2 3 2" xfId="8847" xr:uid="{00000000-0005-0000-0000-000031520000}"/>
    <cellStyle name="SAPBEXexcCritical5 5 2 3 2 2" xfId="8848" xr:uid="{00000000-0005-0000-0000-000032520000}"/>
    <cellStyle name="SAPBEXexcCritical5 5 2 3 3" xfId="8849" xr:uid="{00000000-0005-0000-0000-000033520000}"/>
    <cellStyle name="SAPBEXexcCritical5 5 2 4" xfId="8850" xr:uid="{00000000-0005-0000-0000-000034520000}"/>
    <cellStyle name="SAPBEXexcCritical5 5 2 4 2" xfId="8851" xr:uid="{00000000-0005-0000-0000-000035520000}"/>
    <cellStyle name="SAPBEXexcCritical5 5 2 4 2 2" xfId="8852" xr:uid="{00000000-0005-0000-0000-000036520000}"/>
    <cellStyle name="SAPBEXexcCritical5 5 2 5" xfId="8853" xr:uid="{00000000-0005-0000-0000-000037520000}"/>
    <cellStyle name="SAPBEXexcCritical5 5 2 5 2" xfId="8854" xr:uid="{00000000-0005-0000-0000-000038520000}"/>
    <cellStyle name="SAPBEXexcCritical5 5 2 6" xfId="32635" xr:uid="{00000000-0005-0000-0000-000039520000}"/>
    <cellStyle name="SAPBEXexcCritical5 5 2 7" xfId="32636" xr:uid="{00000000-0005-0000-0000-00003A520000}"/>
    <cellStyle name="SAPBEXexcCritical5 5 2 8" xfId="49731" xr:uid="{00000000-0005-0000-0000-00003B520000}"/>
    <cellStyle name="SAPBEXexcCritical5 5 20" xfId="32637" xr:uid="{00000000-0005-0000-0000-00003C520000}"/>
    <cellStyle name="SAPBEXexcCritical5 5 21" xfId="32638" xr:uid="{00000000-0005-0000-0000-00003D520000}"/>
    <cellStyle name="SAPBEXexcCritical5 5 22" xfId="32639" xr:uid="{00000000-0005-0000-0000-00003E520000}"/>
    <cellStyle name="SAPBEXexcCritical5 5 23" xfId="32640" xr:uid="{00000000-0005-0000-0000-00003F520000}"/>
    <cellStyle name="SAPBEXexcCritical5 5 24" xfId="32641" xr:uid="{00000000-0005-0000-0000-000040520000}"/>
    <cellStyle name="SAPBEXexcCritical5 5 25" xfId="32642" xr:uid="{00000000-0005-0000-0000-000041520000}"/>
    <cellStyle name="SAPBEXexcCritical5 5 26" xfId="32643" xr:uid="{00000000-0005-0000-0000-000042520000}"/>
    <cellStyle name="SAPBEXexcCritical5 5 27" xfId="32644" xr:uid="{00000000-0005-0000-0000-000043520000}"/>
    <cellStyle name="SAPBEXexcCritical5 5 28" xfId="48371" xr:uid="{00000000-0005-0000-0000-000044520000}"/>
    <cellStyle name="SAPBEXexcCritical5 5 29" xfId="49216" xr:uid="{00000000-0005-0000-0000-000045520000}"/>
    <cellStyle name="SAPBEXexcCritical5 5 3" xfId="32645" xr:uid="{00000000-0005-0000-0000-000046520000}"/>
    <cellStyle name="SAPBEXexcCritical5 5 4" xfId="32646" xr:uid="{00000000-0005-0000-0000-000047520000}"/>
    <cellStyle name="SAPBEXexcCritical5 5 5" xfId="32647" xr:uid="{00000000-0005-0000-0000-000048520000}"/>
    <cellStyle name="SAPBEXexcCritical5 5 6" xfId="32648" xr:uid="{00000000-0005-0000-0000-000049520000}"/>
    <cellStyle name="SAPBEXexcCritical5 5 7" xfId="32649" xr:uid="{00000000-0005-0000-0000-00004A520000}"/>
    <cellStyle name="SAPBEXexcCritical5 5 8" xfId="32650" xr:uid="{00000000-0005-0000-0000-00004B520000}"/>
    <cellStyle name="SAPBEXexcCritical5 5 9" xfId="32651" xr:uid="{00000000-0005-0000-0000-00004C520000}"/>
    <cellStyle name="SAPBEXexcCritical5 6" xfId="851" xr:uid="{00000000-0005-0000-0000-00004D520000}"/>
    <cellStyle name="SAPBEXexcCritical5 6 10" xfId="32652" xr:uid="{00000000-0005-0000-0000-00004E520000}"/>
    <cellStyle name="SAPBEXexcCritical5 6 11" xfId="32653" xr:uid="{00000000-0005-0000-0000-00004F520000}"/>
    <cellStyle name="SAPBEXexcCritical5 6 12" xfId="32654" xr:uid="{00000000-0005-0000-0000-000050520000}"/>
    <cellStyle name="SAPBEXexcCritical5 6 13" xfId="32655" xr:uid="{00000000-0005-0000-0000-000051520000}"/>
    <cellStyle name="SAPBEXexcCritical5 6 14" xfId="32656" xr:uid="{00000000-0005-0000-0000-000052520000}"/>
    <cellStyle name="SAPBEXexcCritical5 6 15" xfId="32657" xr:uid="{00000000-0005-0000-0000-000053520000}"/>
    <cellStyle name="SAPBEXexcCritical5 6 16" xfId="32658" xr:uid="{00000000-0005-0000-0000-000054520000}"/>
    <cellStyle name="SAPBEXexcCritical5 6 17" xfId="32659" xr:uid="{00000000-0005-0000-0000-000055520000}"/>
    <cellStyle name="SAPBEXexcCritical5 6 18" xfId="32660" xr:uid="{00000000-0005-0000-0000-000056520000}"/>
    <cellStyle name="SAPBEXexcCritical5 6 19" xfId="32661" xr:uid="{00000000-0005-0000-0000-000057520000}"/>
    <cellStyle name="SAPBEXexcCritical5 6 2" xfId="1817" xr:uid="{00000000-0005-0000-0000-000058520000}"/>
    <cellStyle name="SAPBEXexcCritical5 6 2 2" xfId="8855" xr:uid="{00000000-0005-0000-0000-000059520000}"/>
    <cellStyle name="SAPBEXexcCritical5 6 2 2 2" xfId="8856" xr:uid="{00000000-0005-0000-0000-00005A520000}"/>
    <cellStyle name="SAPBEXexcCritical5 6 2 2 2 2" xfId="8857" xr:uid="{00000000-0005-0000-0000-00005B520000}"/>
    <cellStyle name="SAPBEXexcCritical5 6 2 2 2 2 2" xfId="8858" xr:uid="{00000000-0005-0000-0000-00005C520000}"/>
    <cellStyle name="SAPBEXexcCritical5 6 2 2 2 3" xfId="8859" xr:uid="{00000000-0005-0000-0000-00005D520000}"/>
    <cellStyle name="SAPBEXexcCritical5 6 2 2 3" xfId="8860" xr:uid="{00000000-0005-0000-0000-00005E520000}"/>
    <cellStyle name="SAPBEXexcCritical5 6 2 2 3 2" xfId="8861" xr:uid="{00000000-0005-0000-0000-00005F520000}"/>
    <cellStyle name="SAPBEXexcCritical5 6 2 2 3 2 2" xfId="8862" xr:uid="{00000000-0005-0000-0000-000060520000}"/>
    <cellStyle name="SAPBEXexcCritical5 6 2 2 4" xfId="8863" xr:uid="{00000000-0005-0000-0000-000061520000}"/>
    <cellStyle name="SAPBEXexcCritical5 6 2 2 4 2" xfId="8864" xr:uid="{00000000-0005-0000-0000-000062520000}"/>
    <cellStyle name="SAPBEXexcCritical5 6 2 3" xfId="8865" xr:uid="{00000000-0005-0000-0000-000063520000}"/>
    <cellStyle name="SAPBEXexcCritical5 6 2 3 2" xfId="8866" xr:uid="{00000000-0005-0000-0000-000064520000}"/>
    <cellStyle name="SAPBEXexcCritical5 6 2 3 2 2" xfId="8867" xr:uid="{00000000-0005-0000-0000-000065520000}"/>
    <cellStyle name="SAPBEXexcCritical5 6 2 3 3" xfId="8868" xr:uid="{00000000-0005-0000-0000-000066520000}"/>
    <cellStyle name="SAPBEXexcCritical5 6 2 4" xfId="8869" xr:uid="{00000000-0005-0000-0000-000067520000}"/>
    <cellStyle name="SAPBEXexcCritical5 6 2 4 2" xfId="8870" xr:uid="{00000000-0005-0000-0000-000068520000}"/>
    <cellStyle name="SAPBEXexcCritical5 6 2 4 2 2" xfId="8871" xr:uid="{00000000-0005-0000-0000-000069520000}"/>
    <cellStyle name="SAPBEXexcCritical5 6 2 5" xfId="8872" xr:uid="{00000000-0005-0000-0000-00006A520000}"/>
    <cellStyle name="SAPBEXexcCritical5 6 2 5 2" xfId="8873" xr:uid="{00000000-0005-0000-0000-00006B520000}"/>
    <cellStyle name="SAPBEXexcCritical5 6 2 6" xfId="32662" xr:uid="{00000000-0005-0000-0000-00006C520000}"/>
    <cellStyle name="SAPBEXexcCritical5 6 2 7" xfId="32663" xr:uid="{00000000-0005-0000-0000-00006D520000}"/>
    <cellStyle name="SAPBEXexcCritical5 6 2 8" xfId="49732" xr:uid="{00000000-0005-0000-0000-00006E520000}"/>
    <cellStyle name="SAPBEXexcCritical5 6 20" xfId="32664" xr:uid="{00000000-0005-0000-0000-00006F520000}"/>
    <cellStyle name="SAPBEXexcCritical5 6 21" xfId="32665" xr:uid="{00000000-0005-0000-0000-000070520000}"/>
    <cellStyle name="SAPBEXexcCritical5 6 22" xfId="32666" xr:uid="{00000000-0005-0000-0000-000071520000}"/>
    <cellStyle name="SAPBEXexcCritical5 6 23" xfId="32667" xr:uid="{00000000-0005-0000-0000-000072520000}"/>
    <cellStyle name="SAPBEXexcCritical5 6 24" xfId="32668" xr:uid="{00000000-0005-0000-0000-000073520000}"/>
    <cellStyle name="SAPBEXexcCritical5 6 25" xfId="32669" xr:uid="{00000000-0005-0000-0000-000074520000}"/>
    <cellStyle name="SAPBEXexcCritical5 6 26" xfId="32670" xr:uid="{00000000-0005-0000-0000-000075520000}"/>
    <cellStyle name="SAPBEXexcCritical5 6 27" xfId="32671" xr:uid="{00000000-0005-0000-0000-000076520000}"/>
    <cellStyle name="SAPBEXexcCritical5 6 28" xfId="48372" xr:uid="{00000000-0005-0000-0000-000077520000}"/>
    <cellStyle name="SAPBEXexcCritical5 6 29" xfId="49217" xr:uid="{00000000-0005-0000-0000-000078520000}"/>
    <cellStyle name="SAPBEXexcCritical5 6 3" xfId="32672" xr:uid="{00000000-0005-0000-0000-000079520000}"/>
    <cellStyle name="SAPBEXexcCritical5 6 4" xfId="32673" xr:uid="{00000000-0005-0000-0000-00007A520000}"/>
    <cellStyle name="SAPBEXexcCritical5 6 5" xfId="32674" xr:uid="{00000000-0005-0000-0000-00007B520000}"/>
    <cellStyle name="SAPBEXexcCritical5 6 6" xfId="32675" xr:uid="{00000000-0005-0000-0000-00007C520000}"/>
    <cellStyle name="SAPBEXexcCritical5 6 7" xfId="32676" xr:uid="{00000000-0005-0000-0000-00007D520000}"/>
    <cellStyle name="SAPBEXexcCritical5 6 8" xfId="32677" xr:uid="{00000000-0005-0000-0000-00007E520000}"/>
    <cellStyle name="SAPBEXexcCritical5 6 9" xfId="32678" xr:uid="{00000000-0005-0000-0000-00007F520000}"/>
    <cellStyle name="SAPBEXexcCritical5 7" xfId="852" xr:uid="{00000000-0005-0000-0000-000080520000}"/>
    <cellStyle name="SAPBEXexcCritical5 7 10" xfId="32679" xr:uid="{00000000-0005-0000-0000-000081520000}"/>
    <cellStyle name="SAPBEXexcCritical5 7 11" xfId="32680" xr:uid="{00000000-0005-0000-0000-000082520000}"/>
    <cellStyle name="SAPBEXexcCritical5 7 12" xfId="32681" xr:uid="{00000000-0005-0000-0000-000083520000}"/>
    <cellStyle name="SAPBEXexcCritical5 7 13" xfId="32682" xr:uid="{00000000-0005-0000-0000-000084520000}"/>
    <cellStyle name="SAPBEXexcCritical5 7 14" xfId="32683" xr:uid="{00000000-0005-0000-0000-000085520000}"/>
    <cellStyle name="SAPBEXexcCritical5 7 15" xfId="32684" xr:uid="{00000000-0005-0000-0000-000086520000}"/>
    <cellStyle name="SAPBEXexcCritical5 7 16" xfId="32685" xr:uid="{00000000-0005-0000-0000-000087520000}"/>
    <cellStyle name="SAPBEXexcCritical5 7 17" xfId="32686" xr:uid="{00000000-0005-0000-0000-000088520000}"/>
    <cellStyle name="SAPBEXexcCritical5 7 18" xfId="32687" xr:uid="{00000000-0005-0000-0000-000089520000}"/>
    <cellStyle name="SAPBEXexcCritical5 7 19" xfId="32688" xr:uid="{00000000-0005-0000-0000-00008A520000}"/>
    <cellStyle name="SAPBEXexcCritical5 7 2" xfId="1818" xr:uid="{00000000-0005-0000-0000-00008B520000}"/>
    <cellStyle name="SAPBEXexcCritical5 7 2 2" xfId="8874" xr:uid="{00000000-0005-0000-0000-00008C520000}"/>
    <cellStyle name="SAPBEXexcCritical5 7 2 2 2" xfId="8875" xr:uid="{00000000-0005-0000-0000-00008D520000}"/>
    <cellStyle name="SAPBEXexcCritical5 7 2 2 2 2" xfId="8876" xr:uid="{00000000-0005-0000-0000-00008E520000}"/>
    <cellStyle name="SAPBEXexcCritical5 7 2 2 2 2 2" xfId="8877" xr:uid="{00000000-0005-0000-0000-00008F520000}"/>
    <cellStyle name="SAPBEXexcCritical5 7 2 2 2 3" xfId="8878" xr:uid="{00000000-0005-0000-0000-000090520000}"/>
    <cellStyle name="SAPBEXexcCritical5 7 2 2 3" xfId="8879" xr:uid="{00000000-0005-0000-0000-000091520000}"/>
    <cellStyle name="SAPBEXexcCritical5 7 2 2 3 2" xfId="8880" xr:uid="{00000000-0005-0000-0000-000092520000}"/>
    <cellStyle name="SAPBEXexcCritical5 7 2 2 3 2 2" xfId="8881" xr:uid="{00000000-0005-0000-0000-000093520000}"/>
    <cellStyle name="SAPBEXexcCritical5 7 2 2 4" xfId="8882" xr:uid="{00000000-0005-0000-0000-000094520000}"/>
    <cellStyle name="SAPBEXexcCritical5 7 2 2 4 2" xfId="8883" xr:uid="{00000000-0005-0000-0000-000095520000}"/>
    <cellStyle name="SAPBEXexcCritical5 7 2 3" xfId="8884" xr:uid="{00000000-0005-0000-0000-000096520000}"/>
    <cellStyle name="SAPBEXexcCritical5 7 2 3 2" xfId="8885" xr:uid="{00000000-0005-0000-0000-000097520000}"/>
    <cellStyle name="SAPBEXexcCritical5 7 2 3 2 2" xfId="8886" xr:uid="{00000000-0005-0000-0000-000098520000}"/>
    <cellStyle name="SAPBEXexcCritical5 7 2 3 3" xfId="8887" xr:uid="{00000000-0005-0000-0000-000099520000}"/>
    <cellStyle name="SAPBEXexcCritical5 7 2 4" xfId="8888" xr:uid="{00000000-0005-0000-0000-00009A520000}"/>
    <cellStyle name="SAPBEXexcCritical5 7 2 4 2" xfId="8889" xr:uid="{00000000-0005-0000-0000-00009B520000}"/>
    <cellStyle name="SAPBEXexcCritical5 7 2 4 2 2" xfId="8890" xr:uid="{00000000-0005-0000-0000-00009C520000}"/>
    <cellStyle name="SAPBEXexcCritical5 7 2 5" xfId="8891" xr:uid="{00000000-0005-0000-0000-00009D520000}"/>
    <cellStyle name="SAPBEXexcCritical5 7 2 5 2" xfId="8892" xr:uid="{00000000-0005-0000-0000-00009E520000}"/>
    <cellStyle name="SAPBEXexcCritical5 7 2 6" xfId="32689" xr:uid="{00000000-0005-0000-0000-00009F520000}"/>
    <cellStyle name="SAPBEXexcCritical5 7 2 7" xfId="32690" xr:uid="{00000000-0005-0000-0000-0000A0520000}"/>
    <cellStyle name="SAPBEXexcCritical5 7 2 8" xfId="49733" xr:uid="{00000000-0005-0000-0000-0000A1520000}"/>
    <cellStyle name="SAPBEXexcCritical5 7 20" xfId="32691" xr:uid="{00000000-0005-0000-0000-0000A2520000}"/>
    <cellStyle name="SAPBEXexcCritical5 7 21" xfId="32692" xr:uid="{00000000-0005-0000-0000-0000A3520000}"/>
    <cellStyle name="SAPBEXexcCritical5 7 22" xfId="32693" xr:uid="{00000000-0005-0000-0000-0000A4520000}"/>
    <cellStyle name="SAPBEXexcCritical5 7 23" xfId="32694" xr:uid="{00000000-0005-0000-0000-0000A5520000}"/>
    <cellStyle name="SAPBEXexcCritical5 7 24" xfId="32695" xr:uid="{00000000-0005-0000-0000-0000A6520000}"/>
    <cellStyle name="SAPBEXexcCritical5 7 25" xfId="32696" xr:uid="{00000000-0005-0000-0000-0000A7520000}"/>
    <cellStyle name="SAPBEXexcCritical5 7 26" xfId="32697" xr:uid="{00000000-0005-0000-0000-0000A8520000}"/>
    <cellStyle name="SAPBEXexcCritical5 7 27" xfId="32698" xr:uid="{00000000-0005-0000-0000-0000A9520000}"/>
    <cellStyle name="SAPBEXexcCritical5 7 28" xfId="48373" xr:uid="{00000000-0005-0000-0000-0000AA520000}"/>
    <cellStyle name="SAPBEXexcCritical5 7 29" xfId="49218" xr:uid="{00000000-0005-0000-0000-0000AB520000}"/>
    <cellStyle name="SAPBEXexcCritical5 7 3" xfId="32699" xr:uid="{00000000-0005-0000-0000-0000AC520000}"/>
    <cellStyle name="SAPBEXexcCritical5 7 4" xfId="32700" xr:uid="{00000000-0005-0000-0000-0000AD520000}"/>
    <cellStyle name="SAPBEXexcCritical5 7 5" xfId="32701" xr:uid="{00000000-0005-0000-0000-0000AE520000}"/>
    <cellStyle name="SAPBEXexcCritical5 7 6" xfId="32702" xr:uid="{00000000-0005-0000-0000-0000AF520000}"/>
    <cellStyle name="SAPBEXexcCritical5 7 7" xfId="32703" xr:uid="{00000000-0005-0000-0000-0000B0520000}"/>
    <cellStyle name="SAPBEXexcCritical5 7 8" xfId="32704" xr:uid="{00000000-0005-0000-0000-0000B1520000}"/>
    <cellStyle name="SAPBEXexcCritical5 7 9" xfId="32705" xr:uid="{00000000-0005-0000-0000-0000B2520000}"/>
    <cellStyle name="SAPBEXexcCritical5 8" xfId="834" xr:uid="{00000000-0005-0000-0000-0000B3520000}"/>
    <cellStyle name="SAPBEXexcCritical5 8 10" xfId="32706" xr:uid="{00000000-0005-0000-0000-0000B4520000}"/>
    <cellStyle name="SAPBEXexcCritical5 8 11" xfId="32707" xr:uid="{00000000-0005-0000-0000-0000B5520000}"/>
    <cellStyle name="SAPBEXexcCritical5 8 12" xfId="32708" xr:uid="{00000000-0005-0000-0000-0000B6520000}"/>
    <cellStyle name="SAPBEXexcCritical5 8 13" xfId="32709" xr:uid="{00000000-0005-0000-0000-0000B7520000}"/>
    <cellStyle name="SAPBEXexcCritical5 8 14" xfId="32710" xr:uid="{00000000-0005-0000-0000-0000B8520000}"/>
    <cellStyle name="SAPBEXexcCritical5 8 15" xfId="32711" xr:uid="{00000000-0005-0000-0000-0000B9520000}"/>
    <cellStyle name="SAPBEXexcCritical5 8 16" xfId="32712" xr:uid="{00000000-0005-0000-0000-0000BA520000}"/>
    <cellStyle name="SAPBEXexcCritical5 8 17" xfId="32713" xr:uid="{00000000-0005-0000-0000-0000BB520000}"/>
    <cellStyle name="SAPBEXexcCritical5 8 18" xfId="32714" xr:uid="{00000000-0005-0000-0000-0000BC520000}"/>
    <cellStyle name="SAPBEXexcCritical5 8 19" xfId="32715" xr:uid="{00000000-0005-0000-0000-0000BD520000}"/>
    <cellStyle name="SAPBEXexcCritical5 8 2" xfId="1819" xr:uid="{00000000-0005-0000-0000-0000BE520000}"/>
    <cellStyle name="SAPBEXexcCritical5 8 2 2" xfId="8893" xr:uid="{00000000-0005-0000-0000-0000BF520000}"/>
    <cellStyle name="SAPBEXexcCritical5 8 2 2 2" xfId="8894" xr:uid="{00000000-0005-0000-0000-0000C0520000}"/>
    <cellStyle name="SAPBEXexcCritical5 8 2 2 2 2" xfId="8895" xr:uid="{00000000-0005-0000-0000-0000C1520000}"/>
    <cellStyle name="SAPBEXexcCritical5 8 2 2 2 2 2" xfId="8896" xr:uid="{00000000-0005-0000-0000-0000C2520000}"/>
    <cellStyle name="SAPBEXexcCritical5 8 2 2 2 3" xfId="8897" xr:uid="{00000000-0005-0000-0000-0000C3520000}"/>
    <cellStyle name="SAPBEXexcCritical5 8 2 2 3" xfId="8898" xr:uid="{00000000-0005-0000-0000-0000C4520000}"/>
    <cellStyle name="SAPBEXexcCritical5 8 2 2 3 2" xfId="8899" xr:uid="{00000000-0005-0000-0000-0000C5520000}"/>
    <cellStyle name="SAPBEXexcCritical5 8 2 2 3 2 2" xfId="8900" xr:uid="{00000000-0005-0000-0000-0000C6520000}"/>
    <cellStyle name="SAPBEXexcCritical5 8 2 2 4" xfId="8901" xr:uid="{00000000-0005-0000-0000-0000C7520000}"/>
    <cellStyle name="SAPBEXexcCritical5 8 2 2 4 2" xfId="8902" xr:uid="{00000000-0005-0000-0000-0000C8520000}"/>
    <cellStyle name="SAPBEXexcCritical5 8 2 3" xfId="8903" xr:uid="{00000000-0005-0000-0000-0000C9520000}"/>
    <cellStyle name="SAPBEXexcCritical5 8 2 3 2" xfId="8904" xr:uid="{00000000-0005-0000-0000-0000CA520000}"/>
    <cellStyle name="SAPBEXexcCritical5 8 2 3 2 2" xfId="8905" xr:uid="{00000000-0005-0000-0000-0000CB520000}"/>
    <cellStyle name="SAPBEXexcCritical5 8 2 3 3" xfId="8906" xr:uid="{00000000-0005-0000-0000-0000CC520000}"/>
    <cellStyle name="SAPBEXexcCritical5 8 2 4" xfId="8907" xr:uid="{00000000-0005-0000-0000-0000CD520000}"/>
    <cellStyle name="SAPBEXexcCritical5 8 2 4 2" xfId="8908" xr:uid="{00000000-0005-0000-0000-0000CE520000}"/>
    <cellStyle name="SAPBEXexcCritical5 8 2 4 2 2" xfId="8909" xr:uid="{00000000-0005-0000-0000-0000CF520000}"/>
    <cellStyle name="SAPBEXexcCritical5 8 2 5" xfId="8910" xr:uid="{00000000-0005-0000-0000-0000D0520000}"/>
    <cellStyle name="SAPBEXexcCritical5 8 2 5 2" xfId="8911" xr:uid="{00000000-0005-0000-0000-0000D1520000}"/>
    <cellStyle name="SAPBEXexcCritical5 8 2 6" xfId="32716" xr:uid="{00000000-0005-0000-0000-0000D2520000}"/>
    <cellStyle name="SAPBEXexcCritical5 8 2 7" xfId="32717" xr:uid="{00000000-0005-0000-0000-0000D3520000}"/>
    <cellStyle name="SAPBEXexcCritical5 8 20" xfId="32718" xr:uid="{00000000-0005-0000-0000-0000D4520000}"/>
    <cellStyle name="SAPBEXexcCritical5 8 21" xfId="32719" xr:uid="{00000000-0005-0000-0000-0000D5520000}"/>
    <cellStyle name="SAPBEXexcCritical5 8 22" xfId="32720" xr:uid="{00000000-0005-0000-0000-0000D6520000}"/>
    <cellStyle name="SAPBEXexcCritical5 8 23" xfId="32721" xr:uid="{00000000-0005-0000-0000-0000D7520000}"/>
    <cellStyle name="SAPBEXexcCritical5 8 24" xfId="32722" xr:uid="{00000000-0005-0000-0000-0000D8520000}"/>
    <cellStyle name="SAPBEXexcCritical5 8 25" xfId="32723" xr:uid="{00000000-0005-0000-0000-0000D9520000}"/>
    <cellStyle name="SAPBEXexcCritical5 8 26" xfId="32724" xr:uid="{00000000-0005-0000-0000-0000DA520000}"/>
    <cellStyle name="SAPBEXexcCritical5 8 27" xfId="32725" xr:uid="{00000000-0005-0000-0000-0000DB520000}"/>
    <cellStyle name="SAPBEXexcCritical5 8 28" xfId="48374" xr:uid="{00000000-0005-0000-0000-0000DC520000}"/>
    <cellStyle name="SAPBEXexcCritical5 8 3" xfId="32726" xr:uid="{00000000-0005-0000-0000-0000DD520000}"/>
    <cellStyle name="SAPBEXexcCritical5 8 4" xfId="32727" xr:uid="{00000000-0005-0000-0000-0000DE520000}"/>
    <cellStyle name="SAPBEXexcCritical5 8 5" xfId="32728" xr:uid="{00000000-0005-0000-0000-0000DF520000}"/>
    <cellStyle name="SAPBEXexcCritical5 8 6" xfId="32729" xr:uid="{00000000-0005-0000-0000-0000E0520000}"/>
    <cellStyle name="SAPBEXexcCritical5 8 7" xfId="32730" xr:uid="{00000000-0005-0000-0000-0000E1520000}"/>
    <cellStyle name="SAPBEXexcCritical5 8 8" xfId="32731" xr:uid="{00000000-0005-0000-0000-0000E2520000}"/>
    <cellStyle name="SAPBEXexcCritical5 8 9" xfId="32732" xr:uid="{00000000-0005-0000-0000-0000E3520000}"/>
    <cellStyle name="SAPBEXexcCritical5 9" xfId="1820" xr:uid="{00000000-0005-0000-0000-0000E4520000}"/>
    <cellStyle name="SAPBEXexcCritical5 9 10" xfId="32733" xr:uid="{00000000-0005-0000-0000-0000E5520000}"/>
    <cellStyle name="SAPBEXexcCritical5 9 11" xfId="32734" xr:uid="{00000000-0005-0000-0000-0000E6520000}"/>
    <cellStyle name="SAPBEXexcCritical5 9 12" xfId="32735" xr:uid="{00000000-0005-0000-0000-0000E7520000}"/>
    <cellStyle name="SAPBEXexcCritical5 9 13" xfId="32736" xr:uid="{00000000-0005-0000-0000-0000E8520000}"/>
    <cellStyle name="SAPBEXexcCritical5 9 14" xfId="32737" xr:uid="{00000000-0005-0000-0000-0000E9520000}"/>
    <cellStyle name="SAPBEXexcCritical5 9 15" xfId="32738" xr:uid="{00000000-0005-0000-0000-0000EA520000}"/>
    <cellStyle name="SAPBEXexcCritical5 9 16" xfId="32739" xr:uid="{00000000-0005-0000-0000-0000EB520000}"/>
    <cellStyle name="SAPBEXexcCritical5 9 17" xfId="32740" xr:uid="{00000000-0005-0000-0000-0000EC520000}"/>
    <cellStyle name="SAPBEXexcCritical5 9 18" xfId="32741" xr:uid="{00000000-0005-0000-0000-0000ED520000}"/>
    <cellStyle name="SAPBEXexcCritical5 9 19" xfId="32742" xr:uid="{00000000-0005-0000-0000-0000EE520000}"/>
    <cellStyle name="SAPBEXexcCritical5 9 2" xfId="8912" xr:uid="{00000000-0005-0000-0000-0000EF520000}"/>
    <cellStyle name="SAPBEXexcCritical5 9 2 2" xfId="8913" xr:uid="{00000000-0005-0000-0000-0000F0520000}"/>
    <cellStyle name="SAPBEXexcCritical5 9 2 2 2" xfId="8914" xr:uid="{00000000-0005-0000-0000-0000F1520000}"/>
    <cellStyle name="SAPBEXexcCritical5 9 2 2 2 2" xfId="8915" xr:uid="{00000000-0005-0000-0000-0000F2520000}"/>
    <cellStyle name="SAPBEXexcCritical5 9 2 2 3" xfId="8916" xr:uid="{00000000-0005-0000-0000-0000F3520000}"/>
    <cellStyle name="SAPBEXexcCritical5 9 2 3" xfId="8917" xr:uid="{00000000-0005-0000-0000-0000F4520000}"/>
    <cellStyle name="SAPBEXexcCritical5 9 2 3 2" xfId="8918" xr:uid="{00000000-0005-0000-0000-0000F5520000}"/>
    <cellStyle name="SAPBEXexcCritical5 9 2 3 2 2" xfId="8919" xr:uid="{00000000-0005-0000-0000-0000F6520000}"/>
    <cellStyle name="SAPBEXexcCritical5 9 2 4" xfId="8920" xr:uid="{00000000-0005-0000-0000-0000F7520000}"/>
    <cellStyle name="SAPBEXexcCritical5 9 2 4 2" xfId="8921" xr:uid="{00000000-0005-0000-0000-0000F8520000}"/>
    <cellStyle name="SAPBEXexcCritical5 9 2 5" xfId="32743" xr:uid="{00000000-0005-0000-0000-0000F9520000}"/>
    <cellStyle name="SAPBEXexcCritical5 9 2 6" xfId="32744" xr:uid="{00000000-0005-0000-0000-0000FA520000}"/>
    <cellStyle name="SAPBEXexcCritical5 9 2 7" xfId="32745" xr:uid="{00000000-0005-0000-0000-0000FB520000}"/>
    <cellStyle name="SAPBEXexcCritical5 9 20" xfId="32746" xr:uid="{00000000-0005-0000-0000-0000FC520000}"/>
    <cellStyle name="SAPBEXexcCritical5 9 21" xfId="32747" xr:uid="{00000000-0005-0000-0000-0000FD520000}"/>
    <cellStyle name="SAPBEXexcCritical5 9 22" xfId="32748" xr:uid="{00000000-0005-0000-0000-0000FE520000}"/>
    <cellStyle name="SAPBEXexcCritical5 9 23" xfId="32749" xr:uid="{00000000-0005-0000-0000-0000FF520000}"/>
    <cellStyle name="SAPBEXexcCritical5 9 24" xfId="32750" xr:uid="{00000000-0005-0000-0000-000000530000}"/>
    <cellStyle name="SAPBEXexcCritical5 9 25" xfId="32751" xr:uid="{00000000-0005-0000-0000-000001530000}"/>
    <cellStyle name="SAPBEXexcCritical5 9 26" xfId="32752" xr:uid="{00000000-0005-0000-0000-000002530000}"/>
    <cellStyle name="SAPBEXexcCritical5 9 27" xfId="32753" xr:uid="{00000000-0005-0000-0000-000003530000}"/>
    <cellStyle name="SAPBEXexcCritical5 9 28" xfId="48375" xr:uid="{00000000-0005-0000-0000-000004530000}"/>
    <cellStyle name="SAPBEXexcCritical5 9 29" xfId="49712" xr:uid="{00000000-0005-0000-0000-000005530000}"/>
    <cellStyle name="SAPBEXexcCritical5 9 3" xfId="32754" xr:uid="{00000000-0005-0000-0000-000006530000}"/>
    <cellStyle name="SAPBEXexcCritical5 9 4" xfId="32755" xr:uid="{00000000-0005-0000-0000-000007530000}"/>
    <cellStyle name="SAPBEXexcCritical5 9 5" xfId="32756" xr:uid="{00000000-0005-0000-0000-000008530000}"/>
    <cellStyle name="SAPBEXexcCritical5 9 6" xfId="32757" xr:uid="{00000000-0005-0000-0000-000009530000}"/>
    <cellStyle name="SAPBEXexcCritical5 9 7" xfId="32758" xr:uid="{00000000-0005-0000-0000-00000A530000}"/>
    <cellStyle name="SAPBEXexcCritical5 9 8" xfId="32759" xr:uid="{00000000-0005-0000-0000-00000B530000}"/>
    <cellStyle name="SAPBEXexcCritical5 9 9" xfId="32760" xr:uid="{00000000-0005-0000-0000-00000C530000}"/>
    <cellStyle name="SAPBEXexcCritical5_20120921_SF-grote-ronde-Liesbethdump2" xfId="419" xr:uid="{00000000-0005-0000-0000-00000D530000}"/>
    <cellStyle name="SAPBEXexcCritical6" xfId="127" xr:uid="{00000000-0005-0000-0000-00000E530000}"/>
    <cellStyle name="SAPBEXexcCritical6 10" xfId="8922" xr:uid="{00000000-0005-0000-0000-00000F530000}"/>
    <cellStyle name="SAPBEXexcCritical6 10 2" xfId="8923" xr:uid="{00000000-0005-0000-0000-000010530000}"/>
    <cellStyle name="SAPBEXexcCritical6 10 2 2" xfId="8924" xr:uid="{00000000-0005-0000-0000-000011530000}"/>
    <cellStyle name="SAPBEXexcCritical6 10 2 2 2" xfId="8925" xr:uid="{00000000-0005-0000-0000-000012530000}"/>
    <cellStyle name="SAPBEXexcCritical6 10 2 3" xfId="8926" xr:uid="{00000000-0005-0000-0000-000013530000}"/>
    <cellStyle name="SAPBEXexcCritical6 10 3" xfId="8927" xr:uid="{00000000-0005-0000-0000-000014530000}"/>
    <cellStyle name="SAPBEXexcCritical6 10 3 2" xfId="8928" xr:uid="{00000000-0005-0000-0000-000015530000}"/>
    <cellStyle name="SAPBEXexcCritical6 10 3 2 2" xfId="8929" xr:uid="{00000000-0005-0000-0000-000016530000}"/>
    <cellStyle name="SAPBEXexcCritical6 10 4" xfId="8930" xr:uid="{00000000-0005-0000-0000-000017530000}"/>
    <cellStyle name="SAPBEXexcCritical6 10 4 2" xfId="8931" xr:uid="{00000000-0005-0000-0000-000018530000}"/>
    <cellStyle name="SAPBEXexcCritical6 10 5" xfId="32761" xr:uid="{00000000-0005-0000-0000-000019530000}"/>
    <cellStyle name="SAPBEXexcCritical6 10 6" xfId="32762" xr:uid="{00000000-0005-0000-0000-00001A530000}"/>
    <cellStyle name="SAPBEXexcCritical6 10 7" xfId="32763" xr:uid="{00000000-0005-0000-0000-00001B530000}"/>
    <cellStyle name="SAPBEXexcCritical6 11" xfId="32764" xr:uid="{00000000-0005-0000-0000-00001C530000}"/>
    <cellStyle name="SAPBEXexcCritical6 12" xfId="32765" xr:uid="{00000000-0005-0000-0000-00001D530000}"/>
    <cellStyle name="SAPBEXexcCritical6 13" xfId="32766" xr:uid="{00000000-0005-0000-0000-00001E530000}"/>
    <cellStyle name="SAPBEXexcCritical6 14" xfId="32767" xr:uid="{00000000-0005-0000-0000-00001F530000}"/>
    <cellStyle name="SAPBEXexcCritical6 15" xfId="32768" xr:uid="{00000000-0005-0000-0000-000020530000}"/>
    <cellStyle name="SAPBEXexcCritical6 16" xfId="32769" xr:uid="{00000000-0005-0000-0000-000021530000}"/>
    <cellStyle name="SAPBEXexcCritical6 17" xfId="32770" xr:uid="{00000000-0005-0000-0000-000022530000}"/>
    <cellStyle name="SAPBEXexcCritical6 18" xfId="32771" xr:uid="{00000000-0005-0000-0000-000023530000}"/>
    <cellStyle name="SAPBEXexcCritical6 19" xfId="32772" xr:uid="{00000000-0005-0000-0000-000024530000}"/>
    <cellStyle name="SAPBEXexcCritical6 2" xfId="420" xr:uid="{00000000-0005-0000-0000-000025530000}"/>
    <cellStyle name="SAPBEXexcCritical6 2 10" xfId="32773" xr:uid="{00000000-0005-0000-0000-000026530000}"/>
    <cellStyle name="SAPBEXexcCritical6 2 11" xfId="32774" xr:uid="{00000000-0005-0000-0000-000027530000}"/>
    <cellStyle name="SAPBEXexcCritical6 2 12" xfId="32775" xr:uid="{00000000-0005-0000-0000-000028530000}"/>
    <cellStyle name="SAPBEXexcCritical6 2 13" xfId="32776" xr:uid="{00000000-0005-0000-0000-000029530000}"/>
    <cellStyle name="SAPBEXexcCritical6 2 14" xfId="32777" xr:uid="{00000000-0005-0000-0000-00002A530000}"/>
    <cellStyle name="SAPBEXexcCritical6 2 15" xfId="32778" xr:uid="{00000000-0005-0000-0000-00002B530000}"/>
    <cellStyle name="SAPBEXexcCritical6 2 16" xfId="32779" xr:uid="{00000000-0005-0000-0000-00002C530000}"/>
    <cellStyle name="SAPBEXexcCritical6 2 17" xfId="32780" xr:uid="{00000000-0005-0000-0000-00002D530000}"/>
    <cellStyle name="SAPBEXexcCritical6 2 18" xfId="32781" xr:uid="{00000000-0005-0000-0000-00002E530000}"/>
    <cellStyle name="SAPBEXexcCritical6 2 19" xfId="32782" xr:uid="{00000000-0005-0000-0000-00002F530000}"/>
    <cellStyle name="SAPBEXexcCritical6 2 2" xfId="520" xr:uid="{00000000-0005-0000-0000-000030530000}"/>
    <cellStyle name="SAPBEXexcCritical6 2 2 10" xfId="32783" xr:uid="{00000000-0005-0000-0000-000031530000}"/>
    <cellStyle name="SAPBEXexcCritical6 2 2 11" xfId="32784" xr:uid="{00000000-0005-0000-0000-000032530000}"/>
    <cellStyle name="SAPBEXexcCritical6 2 2 12" xfId="32785" xr:uid="{00000000-0005-0000-0000-000033530000}"/>
    <cellStyle name="SAPBEXexcCritical6 2 2 13" xfId="32786" xr:uid="{00000000-0005-0000-0000-000034530000}"/>
    <cellStyle name="SAPBEXexcCritical6 2 2 14" xfId="32787" xr:uid="{00000000-0005-0000-0000-000035530000}"/>
    <cellStyle name="SAPBEXexcCritical6 2 2 15" xfId="32788" xr:uid="{00000000-0005-0000-0000-000036530000}"/>
    <cellStyle name="SAPBEXexcCritical6 2 2 16" xfId="32789" xr:uid="{00000000-0005-0000-0000-000037530000}"/>
    <cellStyle name="SAPBEXexcCritical6 2 2 17" xfId="32790" xr:uid="{00000000-0005-0000-0000-000038530000}"/>
    <cellStyle name="SAPBEXexcCritical6 2 2 18" xfId="32791" xr:uid="{00000000-0005-0000-0000-000039530000}"/>
    <cellStyle name="SAPBEXexcCritical6 2 2 19" xfId="32792" xr:uid="{00000000-0005-0000-0000-00003A530000}"/>
    <cellStyle name="SAPBEXexcCritical6 2 2 2" xfId="854" xr:uid="{00000000-0005-0000-0000-00003B530000}"/>
    <cellStyle name="SAPBEXexcCritical6 2 2 2 10" xfId="32793" xr:uid="{00000000-0005-0000-0000-00003C530000}"/>
    <cellStyle name="SAPBEXexcCritical6 2 2 2 11" xfId="32794" xr:uid="{00000000-0005-0000-0000-00003D530000}"/>
    <cellStyle name="SAPBEXexcCritical6 2 2 2 12" xfId="32795" xr:uid="{00000000-0005-0000-0000-00003E530000}"/>
    <cellStyle name="SAPBEXexcCritical6 2 2 2 13" xfId="32796" xr:uid="{00000000-0005-0000-0000-00003F530000}"/>
    <cellStyle name="SAPBEXexcCritical6 2 2 2 14" xfId="32797" xr:uid="{00000000-0005-0000-0000-000040530000}"/>
    <cellStyle name="SAPBEXexcCritical6 2 2 2 15" xfId="32798" xr:uid="{00000000-0005-0000-0000-000041530000}"/>
    <cellStyle name="SAPBEXexcCritical6 2 2 2 16" xfId="32799" xr:uid="{00000000-0005-0000-0000-000042530000}"/>
    <cellStyle name="SAPBEXexcCritical6 2 2 2 17" xfId="32800" xr:uid="{00000000-0005-0000-0000-000043530000}"/>
    <cellStyle name="SAPBEXexcCritical6 2 2 2 18" xfId="32801" xr:uid="{00000000-0005-0000-0000-000044530000}"/>
    <cellStyle name="SAPBEXexcCritical6 2 2 2 19" xfId="32802" xr:uid="{00000000-0005-0000-0000-000045530000}"/>
    <cellStyle name="SAPBEXexcCritical6 2 2 2 2" xfId="1821" xr:uid="{00000000-0005-0000-0000-000046530000}"/>
    <cellStyle name="SAPBEXexcCritical6 2 2 2 2 2" xfId="8932" xr:uid="{00000000-0005-0000-0000-000047530000}"/>
    <cellStyle name="SAPBEXexcCritical6 2 2 2 2 2 2" xfId="8933" xr:uid="{00000000-0005-0000-0000-000048530000}"/>
    <cellStyle name="SAPBEXexcCritical6 2 2 2 2 2 2 2" xfId="8934" xr:uid="{00000000-0005-0000-0000-000049530000}"/>
    <cellStyle name="SAPBEXexcCritical6 2 2 2 2 2 2 2 2" xfId="8935" xr:uid="{00000000-0005-0000-0000-00004A530000}"/>
    <cellStyle name="SAPBEXexcCritical6 2 2 2 2 2 2 3" xfId="8936" xr:uid="{00000000-0005-0000-0000-00004B530000}"/>
    <cellStyle name="SAPBEXexcCritical6 2 2 2 2 2 3" xfId="8937" xr:uid="{00000000-0005-0000-0000-00004C530000}"/>
    <cellStyle name="SAPBEXexcCritical6 2 2 2 2 2 3 2" xfId="8938" xr:uid="{00000000-0005-0000-0000-00004D530000}"/>
    <cellStyle name="SAPBEXexcCritical6 2 2 2 2 2 3 2 2" xfId="8939" xr:uid="{00000000-0005-0000-0000-00004E530000}"/>
    <cellStyle name="SAPBEXexcCritical6 2 2 2 2 2 4" xfId="8940" xr:uid="{00000000-0005-0000-0000-00004F530000}"/>
    <cellStyle name="SAPBEXexcCritical6 2 2 2 2 2 4 2" xfId="8941" xr:uid="{00000000-0005-0000-0000-000050530000}"/>
    <cellStyle name="SAPBEXexcCritical6 2 2 2 2 3" xfId="8942" xr:uid="{00000000-0005-0000-0000-000051530000}"/>
    <cellStyle name="SAPBEXexcCritical6 2 2 2 2 3 2" xfId="8943" xr:uid="{00000000-0005-0000-0000-000052530000}"/>
    <cellStyle name="SAPBEXexcCritical6 2 2 2 2 3 2 2" xfId="8944" xr:uid="{00000000-0005-0000-0000-000053530000}"/>
    <cellStyle name="SAPBEXexcCritical6 2 2 2 2 3 3" xfId="8945" xr:uid="{00000000-0005-0000-0000-000054530000}"/>
    <cellStyle name="SAPBEXexcCritical6 2 2 2 2 4" xfId="8946" xr:uid="{00000000-0005-0000-0000-000055530000}"/>
    <cellStyle name="SAPBEXexcCritical6 2 2 2 2 4 2" xfId="8947" xr:uid="{00000000-0005-0000-0000-000056530000}"/>
    <cellStyle name="SAPBEXexcCritical6 2 2 2 2 4 2 2" xfId="8948" xr:uid="{00000000-0005-0000-0000-000057530000}"/>
    <cellStyle name="SAPBEXexcCritical6 2 2 2 2 5" xfId="8949" xr:uid="{00000000-0005-0000-0000-000058530000}"/>
    <cellStyle name="SAPBEXexcCritical6 2 2 2 2 5 2" xfId="8950" xr:uid="{00000000-0005-0000-0000-000059530000}"/>
    <cellStyle name="SAPBEXexcCritical6 2 2 2 2 6" xfId="32803" xr:uid="{00000000-0005-0000-0000-00005A530000}"/>
    <cellStyle name="SAPBEXexcCritical6 2 2 2 2 7" xfId="32804" xr:uid="{00000000-0005-0000-0000-00005B530000}"/>
    <cellStyle name="SAPBEXexcCritical6 2 2 2 2 8" xfId="49737" xr:uid="{00000000-0005-0000-0000-00005C530000}"/>
    <cellStyle name="SAPBEXexcCritical6 2 2 2 20" xfId="32805" xr:uid="{00000000-0005-0000-0000-00005D530000}"/>
    <cellStyle name="SAPBEXexcCritical6 2 2 2 21" xfId="32806" xr:uid="{00000000-0005-0000-0000-00005E530000}"/>
    <cellStyle name="SAPBEXexcCritical6 2 2 2 22" xfId="32807" xr:uid="{00000000-0005-0000-0000-00005F530000}"/>
    <cellStyle name="SAPBEXexcCritical6 2 2 2 23" xfId="32808" xr:uid="{00000000-0005-0000-0000-000060530000}"/>
    <cellStyle name="SAPBEXexcCritical6 2 2 2 24" xfId="32809" xr:uid="{00000000-0005-0000-0000-000061530000}"/>
    <cellStyle name="SAPBEXexcCritical6 2 2 2 25" xfId="32810" xr:uid="{00000000-0005-0000-0000-000062530000}"/>
    <cellStyle name="SAPBEXexcCritical6 2 2 2 26" xfId="32811" xr:uid="{00000000-0005-0000-0000-000063530000}"/>
    <cellStyle name="SAPBEXexcCritical6 2 2 2 27" xfId="32812" xr:uid="{00000000-0005-0000-0000-000064530000}"/>
    <cellStyle name="SAPBEXexcCritical6 2 2 2 28" xfId="48376" xr:uid="{00000000-0005-0000-0000-000065530000}"/>
    <cellStyle name="SAPBEXexcCritical6 2 2 2 29" xfId="49222" xr:uid="{00000000-0005-0000-0000-000066530000}"/>
    <cellStyle name="SAPBEXexcCritical6 2 2 2 3" xfId="32813" xr:uid="{00000000-0005-0000-0000-000067530000}"/>
    <cellStyle name="SAPBEXexcCritical6 2 2 2 4" xfId="32814" xr:uid="{00000000-0005-0000-0000-000068530000}"/>
    <cellStyle name="SAPBEXexcCritical6 2 2 2 5" xfId="32815" xr:uid="{00000000-0005-0000-0000-000069530000}"/>
    <cellStyle name="SAPBEXexcCritical6 2 2 2 6" xfId="32816" xr:uid="{00000000-0005-0000-0000-00006A530000}"/>
    <cellStyle name="SAPBEXexcCritical6 2 2 2 7" xfId="32817" xr:uid="{00000000-0005-0000-0000-00006B530000}"/>
    <cellStyle name="SAPBEXexcCritical6 2 2 2 8" xfId="32818" xr:uid="{00000000-0005-0000-0000-00006C530000}"/>
    <cellStyle name="SAPBEXexcCritical6 2 2 2 9" xfId="32819" xr:uid="{00000000-0005-0000-0000-00006D530000}"/>
    <cellStyle name="SAPBEXexcCritical6 2 2 20" xfId="32820" xr:uid="{00000000-0005-0000-0000-00006E530000}"/>
    <cellStyle name="SAPBEXexcCritical6 2 2 21" xfId="32821" xr:uid="{00000000-0005-0000-0000-00006F530000}"/>
    <cellStyle name="SAPBEXexcCritical6 2 2 22" xfId="32822" xr:uid="{00000000-0005-0000-0000-000070530000}"/>
    <cellStyle name="SAPBEXexcCritical6 2 2 23" xfId="32823" xr:uid="{00000000-0005-0000-0000-000071530000}"/>
    <cellStyle name="SAPBEXexcCritical6 2 2 24" xfId="32824" xr:uid="{00000000-0005-0000-0000-000072530000}"/>
    <cellStyle name="SAPBEXexcCritical6 2 2 25" xfId="32825" xr:uid="{00000000-0005-0000-0000-000073530000}"/>
    <cellStyle name="SAPBEXexcCritical6 2 2 26" xfId="32826" xr:uid="{00000000-0005-0000-0000-000074530000}"/>
    <cellStyle name="SAPBEXexcCritical6 2 2 27" xfId="32827" xr:uid="{00000000-0005-0000-0000-000075530000}"/>
    <cellStyle name="SAPBEXexcCritical6 2 2 28" xfId="32828" xr:uid="{00000000-0005-0000-0000-000076530000}"/>
    <cellStyle name="SAPBEXexcCritical6 2 2 29" xfId="32829" xr:uid="{00000000-0005-0000-0000-000077530000}"/>
    <cellStyle name="SAPBEXexcCritical6 2 2 3" xfId="855" xr:uid="{00000000-0005-0000-0000-000078530000}"/>
    <cellStyle name="SAPBEXexcCritical6 2 2 3 10" xfId="32830" xr:uid="{00000000-0005-0000-0000-000079530000}"/>
    <cellStyle name="SAPBEXexcCritical6 2 2 3 11" xfId="32831" xr:uid="{00000000-0005-0000-0000-00007A530000}"/>
    <cellStyle name="SAPBEXexcCritical6 2 2 3 12" xfId="32832" xr:uid="{00000000-0005-0000-0000-00007B530000}"/>
    <cellStyle name="SAPBEXexcCritical6 2 2 3 13" xfId="32833" xr:uid="{00000000-0005-0000-0000-00007C530000}"/>
    <cellStyle name="SAPBEXexcCritical6 2 2 3 14" xfId="32834" xr:uid="{00000000-0005-0000-0000-00007D530000}"/>
    <cellStyle name="SAPBEXexcCritical6 2 2 3 15" xfId="32835" xr:uid="{00000000-0005-0000-0000-00007E530000}"/>
    <cellStyle name="SAPBEXexcCritical6 2 2 3 16" xfId="32836" xr:uid="{00000000-0005-0000-0000-00007F530000}"/>
    <cellStyle name="SAPBEXexcCritical6 2 2 3 17" xfId="32837" xr:uid="{00000000-0005-0000-0000-000080530000}"/>
    <cellStyle name="SAPBEXexcCritical6 2 2 3 18" xfId="32838" xr:uid="{00000000-0005-0000-0000-000081530000}"/>
    <cellStyle name="SAPBEXexcCritical6 2 2 3 19" xfId="32839" xr:uid="{00000000-0005-0000-0000-000082530000}"/>
    <cellStyle name="SAPBEXexcCritical6 2 2 3 2" xfId="1822" xr:uid="{00000000-0005-0000-0000-000083530000}"/>
    <cellStyle name="SAPBEXexcCritical6 2 2 3 2 2" xfId="8951" xr:uid="{00000000-0005-0000-0000-000084530000}"/>
    <cellStyle name="SAPBEXexcCritical6 2 2 3 2 2 2" xfId="8952" xr:uid="{00000000-0005-0000-0000-000085530000}"/>
    <cellStyle name="SAPBEXexcCritical6 2 2 3 2 2 2 2" xfId="8953" xr:uid="{00000000-0005-0000-0000-000086530000}"/>
    <cellStyle name="SAPBEXexcCritical6 2 2 3 2 2 2 2 2" xfId="8954" xr:uid="{00000000-0005-0000-0000-000087530000}"/>
    <cellStyle name="SAPBEXexcCritical6 2 2 3 2 2 2 3" xfId="8955" xr:uid="{00000000-0005-0000-0000-000088530000}"/>
    <cellStyle name="SAPBEXexcCritical6 2 2 3 2 2 3" xfId="8956" xr:uid="{00000000-0005-0000-0000-000089530000}"/>
    <cellStyle name="SAPBEXexcCritical6 2 2 3 2 2 3 2" xfId="8957" xr:uid="{00000000-0005-0000-0000-00008A530000}"/>
    <cellStyle name="SAPBEXexcCritical6 2 2 3 2 2 3 2 2" xfId="8958" xr:uid="{00000000-0005-0000-0000-00008B530000}"/>
    <cellStyle name="SAPBEXexcCritical6 2 2 3 2 2 4" xfId="8959" xr:uid="{00000000-0005-0000-0000-00008C530000}"/>
    <cellStyle name="SAPBEXexcCritical6 2 2 3 2 2 4 2" xfId="8960" xr:uid="{00000000-0005-0000-0000-00008D530000}"/>
    <cellStyle name="SAPBEXexcCritical6 2 2 3 2 3" xfId="8961" xr:uid="{00000000-0005-0000-0000-00008E530000}"/>
    <cellStyle name="SAPBEXexcCritical6 2 2 3 2 3 2" xfId="8962" xr:uid="{00000000-0005-0000-0000-00008F530000}"/>
    <cellStyle name="SAPBEXexcCritical6 2 2 3 2 3 2 2" xfId="8963" xr:uid="{00000000-0005-0000-0000-000090530000}"/>
    <cellStyle name="SAPBEXexcCritical6 2 2 3 2 3 3" xfId="8964" xr:uid="{00000000-0005-0000-0000-000091530000}"/>
    <cellStyle name="SAPBEXexcCritical6 2 2 3 2 4" xfId="8965" xr:uid="{00000000-0005-0000-0000-000092530000}"/>
    <cellStyle name="SAPBEXexcCritical6 2 2 3 2 4 2" xfId="8966" xr:uid="{00000000-0005-0000-0000-000093530000}"/>
    <cellStyle name="SAPBEXexcCritical6 2 2 3 2 4 2 2" xfId="8967" xr:uid="{00000000-0005-0000-0000-000094530000}"/>
    <cellStyle name="SAPBEXexcCritical6 2 2 3 2 5" xfId="8968" xr:uid="{00000000-0005-0000-0000-000095530000}"/>
    <cellStyle name="SAPBEXexcCritical6 2 2 3 2 5 2" xfId="8969" xr:uid="{00000000-0005-0000-0000-000096530000}"/>
    <cellStyle name="SAPBEXexcCritical6 2 2 3 2 6" xfId="32840" xr:uid="{00000000-0005-0000-0000-000097530000}"/>
    <cellStyle name="SAPBEXexcCritical6 2 2 3 2 7" xfId="32841" xr:uid="{00000000-0005-0000-0000-000098530000}"/>
    <cellStyle name="SAPBEXexcCritical6 2 2 3 2 8" xfId="49738" xr:uid="{00000000-0005-0000-0000-000099530000}"/>
    <cellStyle name="SAPBEXexcCritical6 2 2 3 20" xfId="32842" xr:uid="{00000000-0005-0000-0000-00009A530000}"/>
    <cellStyle name="SAPBEXexcCritical6 2 2 3 21" xfId="32843" xr:uid="{00000000-0005-0000-0000-00009B530000}"/>
    <cellStyle name="SAPBEXexcCritical6 2 2 3 22" xfId="32844" xr:uid="{00000000-0005-0000-0000-00009C530000}"/>
    <cellStyle name="SAPBEXexcCritical6 2 2 3 23" xfId="32845" xr:uid="{00000000-0005-0000-0000-00009D530000}"/>
    <cellStyle name="SAPBEXexcCritical6 2 2 3 24" xfId="32846" xr:uid="{00000000-0005-0000-0000-00009E530000}"/>
    <cellStyle name="SAPBEXexcCritical6 2 2 3 25" xfId="32847" xr:uid="{00000000-0005-0000-0000-00009F530000}"/>
    <cellStyle name="SAPBEXexcCritical6 2 2 3 26" xfId="32848" xr:uid="{00000000-0005-0000-0000-0000A0530000}"/>
    <cellStyle name="SAPBEXexcCritical6 2 2 3 27" xfId="32849" xr:uid="{00000000-0005-0000-0000-0000A1530000}"/>
    <cellStyle name="SAPBEXexcCritical6 2 2 3 28" xfId="48377" xr:uid="{00000000-0005-0000-0000-0000A2530000}"/>
    <cellStyle name="SAPBEXexcCritical6 2 2 3 29" xfId="49223" xr:uid="{00000000-0005-0000-0000-0000A3530000}"/>
    <cellStyle name="SAPBEXexcCritical6 2 2 3 3" xfId="32850" xr:uid="{00000000-0005-0000-0000-0000A4530000}"/>
    <cellStyle name="SAPBEXexcCritical6 2 2 3 4" xfId="32851" xr:uid="{00000000-0005-0000-0000-0000A5530000}"/>
    <cellStyle name="SAPBEXexcCritical6 2 2 3 5" xfId="32852" xr:uid="{00000000-0005-0000-0000-0000A6530000}"/>
    <cellStyle name="SAPBEXexcCritical6 2 2 3 6" xfId="32853" xr:uid="{00000000-0005-0000-0000-0000A7530000}"/>
    <cellStyle name="SAPBEXexcCritical6 2 2 3 7" xfId="32854" xr:uid="{00000000-0005-0000-0000-0000A8530000}"/>
    <cellStyle name="SAPBEXexcCritical6 2 2 3 8" xfId="32855" xr:uid="{00000000-0005-0000-0000-0000A9530000}"/>
    <cellStyle name="SAPBEXexcCritical6 2 2 3 9" xfId="32856" xr:uid="{00000000-0005-0000-0000-0000AA530000}"/>
    <cellStyle name="SAPBEXexcCritical6 2 2 30" xfId="32857" xr:uid="{00000000-0005-0000-0000-0000AB530000}"/>
    <cellStyle name="SAPBEXexcCritical6 2 2 31" xfId="32858" xr:uid="{00000000-0005-0000-0000-0000AC530000}"/>
    <cellStyle name="SAPBEXexcCritical6 2 2 32" xfId="32859" xr:uid="{00000000-0005-0000-0000-0000AD530000}"/>
    <cellStyle name="SAPBEXexcCritical6 2 2 33" xfId="48378" xr:uid="{00000000-0005-0000-0000-0000AE530000}"/>
    <cellStyle name="SAPBEXexcCritical6 2 2 34" xfId="49221" xr:uid="{00000000-0005-0000-0000-0000AF530000}"/>
    <cellStyle name="SAPBEXexcCritical6 2 2 4" xfId="856" xr:uid="{00000000-0005-0000-0000-0000B0530000}"/>
    <cellStyle name="SAPBEXexcCritical6 2 2 4 10" xfId="32860" xr:uid="{00000000-0005-0000-0000-0000B1530000}"/>
    <cellStyle name="SAPBEXexcCritical6 2 2 4 11" xfId="32861" xr:uid="{00000000-0005-0000-0000-0000B2530000}"/>
    <cellStyle name="SAPBEXexcCritical6 2 2 4 12" xfId="32862" xr:uid="{00000000-0005-0000-0000-0000B3530000}"/>
    <cellStyle name="SAPBEXexcCritical6 2 2 4 13" xfId="32863" xr:uid="{00000000-0005-0000-0000-0000B4530000}"/>
    <cellStyle name="SAPBEXexcCritical6 2 2 4 14" xfId="32864" xr:uid="{00000000-0005-0000-0000-0000B5530000}"/>
    <cellStyle name="SAPBEXexcCritical6 2 2 4 15" xfId="32865" xr:uid="{00000000-0005-0000-0000-0000B6530000}"/>
    <cellStyle name="SAPBEXexcCritical6 2 2 4 16" xfId="32866" xr:uid="{00000000-0005-0000-0000-0000B7530000}"/>
    <cellStyle name="SAPBEXexcCritical6 2 2 4 17" xfId="32867" xr:uid="{00000000-0005-0000-0000-0000B8530000}"/>
    <cellStyle name="SAPBEXexcCritical6 2 2 4 18" xfId="32868" xr:uid="{00000000-0005-0000-0000-0000B9530000}"/>
    <cellStyle name="SAPBEXexcCritical6 2 2 4 19" xfId="32869" xr:uid="{00000000-0005-0000-0000-0000BA530000}"/>
    <cellStyle name="SAPBEXexcCritical6 2 2 4 2" xfId="1823" xr:uid="{00000000-0005-0000-0000-0000BB530000}"/>
    <cellStyle name="SAPBEXexcCritical6 2 2 4 2 2" xfId="8970" xr:uid="{00000000-0005-0000-0000-0000BC530000}"/>
    <cellStyle name="SAPBEXexcCritical6 2 2 4 2 2 2" xfId="8971" xr:uid="{00000000-0005-0000-0000-0000BD530000}"/>
    <cellStyle name="SAPBEXexcCritical6 2 2 4 2 2 2 2" xfId="8972" xr:uid="{00000000-0005-0000-0000-0000BE530000}"/>
    <cellStyle name="SAPBEXexcCritical6 2 2 4 2 2 2 2 2" xfId="8973" xr:uid="{00000000-0005-0000-0000-0000BF530000}"/>
    <cellStyle name="SAPBEXexcCritical6 2 2 4 2 2 2 3" xfId="8974" xr:uid="{00000000-0005-0000-0000-0000C0530000}"/>
    <cellStyle name="SAPBEXexcCritical6 2 2 4 2 2 3" xfId="8975" xr:uid="{00000000-0005-0000-0000-0000C1530000}"/>
    <cellStyle name="SAPBEXexcCritical6 2 2 4 2 2 3 2" xfId="8976" xr:uid="{00000000-0005-0000-0000-0000C2530000}"/>
    <cellStyle name="SAPBEXexcCritical6 2 2 4 2 2 3 2 2" xfId="8977" xr:uid="{00000000-0005-0000-0000-0000C3530000}"/>
    <cellStyle name="SAPBEXexcCritical6 2 2 4 2 2 4" xfId="8978" xr:uid="{00000000-0005-0000-0000-0000C4530000}"/>
    <cellStyle name="SAPBEXexcCritical6 2 2 4 2 2 4 2" xfId="8979" xr:uid="{00000000-0005-0000-0000-0000C5530000}"/>
    <cellStyle name="SAPBEXexcCritical6 2 2 4 2 3" xfId="8980" xr:uid="{00000000-0005-0000-0000-0000C6530000}"/>
    <cellStyle name="SAPBEXexcCritical6 2 2 4 2 3 2" xfId="8981" xr:uid="{00000000-0005-0000-0000-0000C7530000}"/>
    <cellStyle name="SAPBEXexcCritical6 2 2 4 2 3 2 2" xfId="8982" xr:uid="{00000000-0005-0000-0000-0000C8530000}"/>
    <cellStyle name="SAPBEXexcCritical6 2 2 4 2 3 3" xfId="8983" xr:uid="{00000000-0005-0000-0000-0000C9530000}"/>
    <cellStyle name="SAPBEXexcCritical6 2 2 4 2 4" xfId="8984" xr:uid="{00000000-0005-0000-0000-0000CA530000}"/>
    <cellStyle name="SAPBEXexcCritical6 2 2 4 2 4 2" xfId="8985" xr:uid="{00000000-0005-0000-0000-0000CB530000}"/>
    <cellStyle name="SAPBEXexcCritical6 2 2 4 2 4 2 2" xfId="8986" xr:uid="{00000000-0005-0000-0000-0000CC530000}"/>
    <cellStyle name="SAPBEXexcCritical6 2 2 4 2 5" xfId="8987" xr:uid="{00000000-0005-0000-0000-0000CD530000}"/>
    <cellStyle name="SAPBEXexcCritical6 2 2 4 2 5 2" xfId="8988" xr:uid="{00000000-0005-0000-0000-0000CE530000}"/>
    <cellStyle name="SAPBEXexcCritical6 2 2 4 2 6" xfId="32870" xr:uid="{00000000-0005-0000-0000-0000CF530000}"/>
    <cellStyle name="SAPBEXexcCritical6 2 2 4 2 7" xfId="32871" xr:uid="{00000000-0005-0000-0000-0000D0530000}"/>
    <cellStyle name="SAPBEXexcCritical6 2 2 4 2 8" xfId="49739" xr:uid="{00000000-0005-0000-0000-0000D1530000}"/>
    <cellStyle name="SAPBEXexcCritical6 2 2 4 20" xfId="32872" xr:uid="{00000000-0005-0000-0000-0000D2530000}"/>
    <cellStyle name="SAPBEXexcCritical6 2 2 4 21" xfId="32873" xr:uid="{00000000-0005-0000-0000-0000D3530000}"/>
    <cellStyle name="SAPBEXexcCritical6 2 2 4 22" xfId="32874" xr:uid="{00000000-0005-0000-0000-0000D4530000}"/>
    <cellStyle name="SAPBEXexcCritical6 2 2 4 23" xfId="32875" xr:uid="{00000000-0005-0000-0000-0000D5530000}"/>
    <cellStyle name="SAPBEXexcCritical6 2 2 4 24" xfId="32876" xr:uid="{00000000-0005-0000-0000-0000D6530000}"/>
    <cellStyle name="SAPBEXexcCritical6 2 2 4 25" xfId="32877" xr:uid="{00000000-0005-0000-0000-0000D7530000}"/>
    <cellStyle name="SAPBEXexcCritical6 2 2 4 26" xfId="32878" xr:uid="{00000000-0005-0000-0000-0000D8530000}"/>
    <cellStyle name="SAPBEXexcCritical6 2 2 4 27" xfId="32879" xr:uid="{00000000-0005-0000-0000-0000D9530000}"/>
    <cellStyle name="SAPBEXexcCritical6 2 2 4 28" xfId="48379" xr:uid="{00000000-0005-0000-0000-0000DA530000}"/>
    <cellStyle name="SAPBEXexcCritical6 2 2 4 29" xfId="49224" xr:uid="{00000000-0005-0000-0000-0000DB530000}"/>
    <cellStyle name="SAPBEXexcCritical6 2 2 4 3" xfId="32880" xr:uid="{00000000-0005-0000-0000-0000DC530000}"/>
    <cellStyle name="SAPBEXexcCritical6 2 2 4 4" xfId="32881" xr:uid="{00000000-0005-0000-0000-0000DD530000}"/>
    <cellStyle name="SAPBEXexcCritical6 2 2 4 5" xfId="32882" xr:uid="{00000000-0005-0000-0000-0000DE530000}"/>
    <cellStyle name="SAPBEXexcCritical6 2 2 4 6" xfId="32883" xr:uid="{00000000-0005-0000-0000-0000DF530000}"/>
    <cellStyle name="SAPBEXexcCritical6 2 2 4 7" xfId="32884" xr:uid="{00000000-0005-0000-0000-0000E0530000}"/>
    <cellStyle name="SAPBEXexcCritical6 2 2 4 8" xfId="32885" xr:uid="{00000000-0005-0000-0000-0000E1530000}"/>
    <cellStyle name="SAPBEXexcCritical6 2 2 4 9" xfId="32886" xr:uid="{00000000-0005-0000-0000-0000E2530000}"/>
    <cellStyle name="SAPBEXexcCritical6 2 2 5" xfId="857" xr:uid="{00000000-0005-0000-0000-0000E3530000}"/>
    <cellStyle name="SAPBEXexcCritical6 2 2 5 10" xfId="32887" xr:uid="{00000000-0005-0000-0000-0000E4530000}"/>
    <cellStyle name="SAPBEXexcCritical6 2 2 5 11" xfId="32888" xr:uid="{00000000-0005-0000-0000-0000E5530000}"/>
    <cellStyle name="SAPBEXexcCritical6 2 2 5 12" xfId="32889" xr:uid="{00000000-0005-0000-0000-0000E6530000}"/>
    <cellStyle name="SAPBEXexcCritical6 2 2 5 13" xfId="32890" xr:uid="{00000000-0005-0000-0000-0000E7530000}"/>
    <cellStyle name="SAPBEXexcCritical6 2 2 5 14" xfId="32891" xr:uid="{00000000-0005-0000-0000-0000E8530000}"/>
    <cellStyle name="SAPBEXexcCritical6 2 2 5 15" xfId="32892" xr:uid="{00000000-0005-0000-0000-0000E9530000}"/>
    <cellStyle name="SAPBEXexcCritical6 2 2 5 16" xfId="32893" xr:uid="{00000000-0005-0000-0000-0000EA530000}"/>
    <cellStyle name="SAPBEXexcCritical6 2 2 5 17" xfId="32894" xr:uid="{00000000-0005-0000-0000-0000EB530000}"/>
    <cellStyle name="SAPBEXexcCritical6 2 2 5 18" xfId="32895" xr:uid="{00000000-0005-0000-0000-0000EC530000}"/>
    <cellStyle name="SAPBEXexcCritical6 2 2 5 19" xfId="32896" xr:uid="{00000000-0005-0000-0000-0000ED530000}"/>
    <cellStyle name="SAPBEXexcCritical6 2 2 5 2" xfId="1824" xr:uid="{00000000-0005-0000-0000-0000EE530000}"/>
    <cellStyle name="SAPBEXexcCritical6 2 2 5 2 2" xfId="8989" xr:uid="{00000000-0005-0000-0000-0000EF530000}"/>
    <cellStyle name="SAPBEXexcCritical6 2 2 5 2 2 2" xfId="8990" xr:uid="{00000000-0005-0000-0000-0000F0530000}"/>
    <cellStyle name="SAPBEXexcCritical6 2 2 5 2 2 2 2" xfId="8991" xr:uid="{00000000-0005-0000-0000-0000F1530000}"/>
    <cellStyle name="SAPBEXexcCritical6 2 2 5 2 2 2 2 2" xfId="8992" xr:uid="{00000000-0005-0000-0000-0000F2530000}"/>
    <cellStyle name="SAPBEXexcCritical6 2 2 5 2 2 2 3" xfId="8993" xr:uid="{00000000-0005-0000-0000-0000F3530000}"/>
    <cellStyle name="SAPBEXexcCritical6 2 2 5 2 2 3" xfId="8994" xr:uid="{00000000-0005-0000-0000-0000F4530000}"/>
    <cellStyle name="SAPBEXexcCritical6 2 2 5 2 2 3 2" xfId="8995" xr:uid="{00000000-0005-0000-0000-0000F5530000}"/>
    <cellStyle name="SAPBEXexcCritical6 2 2 5 2 2 3 2 2" xfId="8996" xr:uid="{00000000-0005-0000-0000-0000F6530000}"/>
    <cellStyle name="SAPBEXexcCritical6 2 2 5 2 2 4" xfId="8997" xr:uid="{00000000-0005-0000-0000-0000F7530000}"/>
    <cellStyle name="SAPBEXexcCritical6 2 2 5 2 2 4 2" xfId="8998" xr:uid="{00000000-0005-0000-0000-0000F8530000}"/>
    <cellStyle name="SAPBEXexcCritical6 2 2 5 2 3" xfId="8999" xr:uid="{00000000-0005-0000-0000-0000F9530000}"/>
    <cellStyle name="SAPBEXexcCritical6 2 2 5 2 3 2" xfId="9000" xr:uid="{00000000-0005-0000-0000-0000FA530000}"/>
    <cellStyle name="SAPBEXexcCritical6 2 2 5 2 3 2 2" xfId="9001" xr:uid="{00000000-0005-0000-0000-0000FB530000}"/>
    <cellStyle name="SAPBEXexcCritical6 2 2 5 2 3 3" xfId="9002" xr:uid="{00000000-0005-0000-0000-0000FC530000}"/>
    <cellStyle name="SAPBEXexcCritical6 2 2 5 2 4" xfId="9003" xr:uid="{00000000-0005-0000-0000-0000FD530000}"/>
    <cellStyle name="SAPBEXexcCritical6 2 2 5 2 4 2" xfId="9004" xr:uid="{00000000-0005-0000-0000-0000FE530000}"/>
    <cellStyle name="SAPBEXexcCritical6 2 2 5 2 4 2 2" xfId="9005" xr:uid="{00000000-0005-0000-0000-0000FF530000}"/>
    <cellStyle name="SAPBEXexcCritical6 2 2 5 2 5" xfId="9006" xr:uid="{00000000-0005-0000-0000-000000540000}"/>
    <cellStyle name="SAPBEXexcCritical6 2 2 5 2 5 2" xfId="9007" xr:uid="{00000000-0005-0000-0000-000001540000}"/>
    <cellStyle name="SAPBEXexcCritical6 2 2 5 2 6" xfId="32897" xr:uid="{00000000-0005-0000-0000-000002540000}"/>
    <cellStyle name="SAPBEXexcCritical6 2 2 5 2 7" xfId="32898" xr:uid="{00000000-0005-0000-0000-000003540000}"/>
    <cellStyle name="SAPBEXexcCritical6 2 2 5 2 8" xfId="49740" xr:uid="{00000000-0005-0000-0000-000004540000}"/>
    <cellStyle name="SAPBEXexcCritical6 2 2 5 20" xfId="32899" xr:uid="{00000000-0005-0000-0000-000005540000}"/>
    <cellStyle name="SAPBEXexcCritical6 2 2 5 21" xfId="32900" xr:uid="{00000000-0005-0000-0000-000006540000}"/>
    <cellStyle name="SAPBEXexcCritical6 2 2 5 22" xfId="32901" xr:uid="{00000000-0005-0000-0000-000007540000}"/>
    <cellStyle name="SAPBEXexcCritical6 2 2 5 23" xfId="32902" xr:uid="{00000000-0005-0000-0000-000008540000}"/>
    <cellStyle name="SAPBEXexcCritical6 2 2 5 24" xfId="32903" xr:uid="{00000000-0005-0000-0000-000009540000}"/>
    <cellStyle name="SAPBEXexcCritical6 2 2 5 25" xfId="32904" xr:uid="{00000000-0005-0000-0000-00000A540000}"/>
    <cellStyle name="SAPBEXexcCritical6 2 2 5 26" xfId="32905" xr:uid="{00000000-0005-0000-0000-00000B540000}"/>
    <cellStyle name="SAPBEXexcCritical6 2 2 5 27" xfId="32906" xr:uid="{00000000-0005-0000-0000-00000C540000}"/>
    <cellStyle name="SAPBEXexcCritical6 2 2 5 28" xfId="48380" xr:uid="{00000000-0005-0000-0000-00000D540000}"/>
    <cellStyle name="SAPBEXexcCritical6 2 2 5 29" xfId="49225" xr:uid="{00000000-0005-0000-0000-00000E540000}"/>
    <cellStyle name="SAPBEXexcCritical6 2 2 5 3" xfId="32907" xr:uid="{00000000-0005-0000-0000-00000F540000}"/>
    <cellStyle name="SAPBEXexcCritical6 2 2 5 4" xfId="32908" xr:uid="{00000000-0005-0000-0000-000010540000}"/>
    <cellStyle name="SAPBEXexcCritical6 2 2 5 5" xfId="32909" xr:uid="{00000000-0005-0000-0000-000011540000}"/>
    <cellStyle name="SAPBEXexcCritical6 2 2 5 6" xfId="32910" xr:uid="{00000000-0005-0000-0000-000012540000}"/>
    <cellStyle name="SAPBEXexcCritical6 2 2 5 7" xfId="32911" xr:uid="{00000000-0005-0000-0000-000013540000}"/>
    <cellStyle name="SAPBEXexcCritical6 2 2 5 8" xfId="32912" xr:uid="{00000000-0005-0000-0000-000014540000}"/>
    <cellStyle name="SAPBEXexcCritical6 2 2 5 9" xfId="32913" xr:uid="{00000000-0005-0000-0000-000015540000}"/>
    <cellStyle name="SAPBEXexcCritical6 2 2 6" xfId="858" xr:uid="{00000000-0005-0000-0000-000016540000}"/>
    <cellStyle name="SAPBEXexcCritical6 2 2 6 10" xfId="32914" xr:uid="{00000000-0005-0000-0000-000017540000}"/>
    <cellStyle name="SAPBEXexcCritical6 2 2 6 11" xfId="32915" xr:uid="{00000000-0005-0000-0000-000018540000}"/>
    <cellStyle name="SAPBEXexcCritical6 2 2 6 12" xfId="32916" xr:uid="{00000000-0005-0000-0000-000019540000}"/>
    <cellStyle name="SAPBEXexcCritical6 2 2 6 13" xfId="32917" xr:uid="{00000000-0005-0000-0000-00001A540000}"/>
    <cellStyle name="SAPBEXexcCritical6 2 2 6 14" xfId="32918" xr:uid="{00000000-0005-0000-0000-00001B540000}"/>
    <cellStyle name="SAPBEXexcCritical6 2 2 6 15" xfId="32919" xr:uid="{00000000-0005-0000-0000-00001C540000}"/>
    <cellStyle name="SAPBEXexcCritical6 2 2 6 16" xfId="32920" xr:uid="{00000000-0005-0000-0000-00001D540000}"/>
    <cellStyle name="SAPBEXexcCritical6 2 2 6 17" xfId="32921" xr:uid="{00000000-0005-0000-0000-00001E540000}"/>
    <cellStyle name="SAPBEXexcCritical6 2 2 6 18" xfId="32922" xr:uid="{00000000-0005-0000-0000-00001F540000}"/>
    <cellStyle name="SAPBEXexcCritical6 2 2 6 19" xfId="32923" xr:uid="{00000000-0005-0000-0000-000020540000}"/>
    <cellStyle name="SAPBEXexcCritical6 2 2 6 2" xfId="1825" xr:uid="{00000000-0005-0000-0000-000021540000}"/>
    <cellStyle name="SAPBEXexcCritical6 2 2 6 2 2" xfId="9008" xr:uid="{00000000-0005-0000-0000-000022540000}"/>
    <cellStyle name="SAPBEXexcCritical6 2 2 6 2 2 2" xfId="9009" xr:uid="{00000000-0005-0000-0000-000023540000}"/>
    <cellStyle name="SAPBEXexcCritical6 2 2 6 2 2 2 2" xfId="9010" xr:uid="{00000000-0005-0000-0000-000024540000}"/>
    <cellStyle name="SAPBEXexcCritical6 2 2 6 2 2 2 2 2" xfId="9011" xr:uid="{00000000-0005-0000-0000-000025540000}"/>
    <cellStyle name="SAPBEXexcCritical6 2 2 6 2 2 2 3" xfId="9012" xr:uid="{00000000-0005-0000-0000-000026540000}"/>
    <cellStyle name="SAPBEXexcCritical6 2 2 6 2 2 3" xfId="9013" xr:uid="{00000000-0005-0000-0000-000027540000}"/>
    <cellStyle name="SAPBEXexcCritical6 2 2 6 2 2 3 2" xfId="9014" xr:uid="{00000000-0005-0000-0000-000028540000}"/>
    <cellStyle name="SAPBEXexcCritical6 2 2 6 2 2 3 2 2" xfId="9015" xr:uid="{00000000-0005-0000-0000-000029540000}"/>
    <cellStyle name="SAPBEXexcCritical6 2 2 6 2 2 4" xfId="9016" xr:uid="{00000000-0005-0000-0000-00002A540000}"/>
    <cellStyle name="SAPBEXexcCritical6 2 2 6 2 2 4 2" xfId="9017" xr:uid="{00000000-0005-0000-0000-00002B540000}"/>
    <cellStyle name="SAPBEXexcCritical6 2 2 6 2 3" xfId="9018" xr:uid="{00000000-0005-0000-0000-00002C540000}"/>
    <cellStyle name="SAPBEXexcCritical6 2 2 6 2 3 2" xfId="9019" xr:uid="{00000000-0005-0000-0000-00002D540000}"/>
    <cellStyle name="SAPBEXexcCritical6 2 2 6 2 3 2 2" xfId="9020" xr:uid="{00000000-0005-0000-0000-00002E540000}"/>
    <cellStyle name="SAPBEXexcCritical6 2 2 6 2 3 3" xfId="9021" xr:uid="{00000000-0005-0000-0000-00002F540000}"/>
    <cellStyle name="SAPBEXexcCritical6 2 2 6 2 4" xfId="9022" xr:uid="{00000000-0005-0000-0000-000030540000}"/>
    <cellStyle name="SAPBEXexcCritical6 2 2 6 2 4 2" xfId="9023" xr:uid="{00000000-0005-0000-0000-000031540000}"/>
    <cellStyle name="SAPBEXexcCritical6 2 2 6 2 4 2 2" xfId="9024" xr:uid="{00000000-0005-0000-0000-000032540000}"/>
    <cellStyle name="SAPBEXexcCritical6 2 2 6 2 5" xfId="9025" xr:uid="{00000000-0005-0000-0000-000033540000}"/>
    <cellStyle name="SAPBEXexcCritical6 2 2 6 2 5 2" xfId="9026" xr:uid="{00000000-0005-0000-0000-000034540000}"/>
    <cellStyle name="SAPBEXexcCritical6 2 2 6 2 6" xfId="32924" xr:uid="{00000000-0005-0000-0000-000035540000}"/>
    <cellStyle name="SAPBEXexcCritical6 2 2 6 2 7" xfId="32925" xr:uid="{00000000-0005-0000-0000-000036540000}"/>
    <cellStyle name="SAPBEXexcCritical6 2 2 6 2 8" xfId="49741" xr:uid="{00000000-0005-0000-0000-000037540000}"/>
    <cellStyle name="SAPBEXexcCritical6 2 2 6 20" xfId="32926" xr:uid="{00000000-0005-0000-0000-000038540000}"/>
    <cellStyle name="SAPBEXexcCritical6 2 2 6 21" xfId="32927" xr:uid="{00000000-0005-0000-0000-000039540000}"/>
    <cellStyle name="SAPBEXexcCritical6 2 2 6 22" xfId="32928" xr:uid="{00000000-0005-0000-0000-00003A540000}"/>
    <cellStyle name="SAPBEXexcCritical6 2 2 6 23" xfId="32929" xr:uid="{00000000-0005-0000-0000-00003B540000}"/>
    <cellStyle name="SAPBEXexcCritical6 2 2 6 24" xfId="32930" xr:uid="{00000000-0005-0000-0000-00003C540000}"/>
    <cellStyle name="SAPBEXexcCritical6 2 2 6 25" xfId="32931" xr:uid="{00000000-0005-0000-0000-00003D540000}"/>
    <cellStyle name="SAPBEXexcCritical6 2 2 6 26" xfId="32932" xr:uid="{00000000-0005-0000-0000-00003E540000}"/>
    <cellStyle name="SAPBEXexcCritical6 2 2 6 27" xfId="32933" xr:uid="{00000000-0005-0000-0000-00003F540000}"/>
    <cellStyle name="SAPBEXexcCritical6 2 2 6 28" xfId="48381" xr:uid="{00000000-0005-0000-0000-000040540000}"/>
    <cellStyle name="SAPBEXexcCritical6 2 2 6 29" xfId="49226" xr:uid="{00000000-0005-0000-0000-000041540000}"/>
    <cellStyle name="SAPBEXexcCritical6 2 2 6 3" xfId="32934" xr:uid="{00000000-0005-0000-0000-000042540000}"/>
    <cellStyle name="SAPBEXexcCritical6 2 2 6 4" xfId="32935" xr:uid="{00000000-0005-0000-0000-000043540000}"/>
    <cellStyle name="SAPBEXexcCritical6 2 2 6 5" xfId="32936" xr:uid="{00000000-0005-0000-0000-000044540000}"/>
    <cellStyle name="SAPBEXexcCritical6 2 2 6 6" xfId="32937" xr:uid="{00000000-0005-0000-0000-000045540000}"/>
    <cellStyle name="SAPBEXexcCritical6 2 2 6 7" xfId="32938" xr:uid="{00000000-0005-0000-0000-000046540000}"/>
    <cellStyle name="SAPBEXexcCritical6 2 2 6 8" xfId="32939" xr:uid="{00000000-0005-0000-0000-000047540000}"/>
    <cellStyle name="SAPBEXexcCritical6 2 2 6 9" xfId="32940" xr:uid="{00000000-0005-0000-0000-000048540000}"/>
    <cellStyle name="SAPBEXexcCritical6 2 2 7" xfId="1826" xr:uid="{00000000-0005-0000-0000-000049540000}"/>
    <cellStyle name="SAPBEXexcCritical6 2 2 7 2" xfId="9027" xr:uid="{00000000-0005-0000-0000-00004A540000}"/>
    <cellStyle name="SAPBEXexcCritical6 2 2 7 2 2" xfId="9028" xr:uid="{00000000-0005-0000-0000-00004B540000}"/>
    <cellStyle name="SAPBEXexcCritical6 2 2 7 2 2 2" xfId="9029" xr:uid="{00000000-0005-0000-0000-00004C540000}"/>
    <cellStyle name="SAPBEXexcCritical6 2 2 7 2 2 2 2" xfId="9030" xr:uid="{00000000-0005-0000-0000-00004D540000}"/>
    <cellStyle name="SAPBEXexcCritical6 2 2 7 2 2 3" xfId="9031" xr:uid="{00000000-0005-0000-0000-00004E540000}"/>
    <cellStyle name="SAPBEXexcCritical6 2 2 7 2 3" xfId="9032" xr:uid="{00000000-0005-0000-0000-00004F540000}"/>
    <cellStyle name="SAPBEXexcCritical6 2 2 7 2 3 2" xfId="9033" xr:uid="{00000000-0005-0000-0000-000050540000}"/>
    <cellStyle name="SAPBEXexcCritical6 2 2 7 2 3 2 2" xfId="9034" xr:uid="{00000000-0005-0000-0000-000051540000}"/>
    <cellStyle name="SAPBEXexcCritical6 2 2 7 2 4" xfId="9035" xr:uid="{00000000-0005-0000-0000-000052540000}"/>
    <cellStyle name="SAPBEXexcCritical6 2 2 7 2 4 2" xfId="9036" xr:uid="{00000000-0005-0000-0000-000053540000}"/>
    <cellStyle name="SAPBEXexcCritical6 2 2 7 3" xfId="9037" xr:uid="{00000000-0005-0000-0000-000054540000}"/>
    <cellStyle name="SAPBEXexcCritical6 2 2 7 3 2" xfId="9038" xr:uid="{00000000-0005-0000-0000-000055540000}"/>
    <cellStyle name="SAPBEXexcCritical6 2 2 7 3 2 2" xfId="9039" xr:uid="{00000000-0005-0000-0000-000056540000}"/>
    <cellStyle name="SAPBEXexcCritical6 2 2 7 3 3" xfId="9040" xr:uid="{00000000-0005-0000-0000-000057540000}"/>
    <cellStyle name="SAPBEXexcCritical6 2 2 7 4" xfId="9041" xr:uid="{00000000-0005-0000-0000-000058540000}"/>
    <cellStyle name="SAPBEXexcCritical6 2 2 7 4 2" xfId="9042" xr:uid="{00000000-0005-0000-0000-000059540000}"/>
    <cellStyle name="SAPBEXexcCritical6 2 2 7 4 2 2" xfId="9043" xr:uid="{00000000-0005-0000-0000-00005A540000}"/>
    <cellStyle name="SAPBEXexcCritical6 2 2 7 5" xfId="9044" xr:uid="{00000000-0005-0000-0000-00005B540000}"/>
    <cellStyle name="SAPBEXexcCritical6 2 2 7 5 2" xfId="9045" xr:uid="{00000000-0005-0000-0000-00005C540000}"/>
    <cellStyle name="SAPBEXexcCritical6 2 2 7 6" xfId="32941" xr:uid="{00000000-0005-0000-0000-00005D540000}"/>
    <cellStyle name="SAPBEXexcCritical6 2 2 7 7" xfId="32942" xr:uid="{00000000-0005-0000-0000-00005E540000}"/>
    <cellStyle name="SAPBEXexcCritical6 2 2 7 8" xfId="49736" xr:uid="{00000000-0005-0000-0000-00005F540000}"/>
    <cellStyle name="SAPBEXexcCritical6 2 2 8" xfId="32943" xr:uid="{00000000-0005-0000-0000-000060540000}"/>
    <cellStyle name="SAPBEXexcCritical6 2 2 9" xfId="32944" xr:uid="{00000000-0005-0000-0000-000061540000}"/>
    <cellStyle name="SAPBEXexcCritical6 2 20" xfId="32945" xr:uid="{00000000-0005-0000-0000-000062540000}"/>
    <cellStyle name="SAPBEXexcCritical6 2 21" xfId="32946" xr:uid="{00000000-0005-0000-0000-000063540000}"/>
    <cellStyle name="SAPBEXexcCritical6 2 22" xfId="32947" xr:uid="{00000000-0005-0000-0000-000064540000}"/>
    <cellStyle name="SAPBEXexcCritical6 2 23" xfId="32948" xr:uid="{00000000-0005-0000-0000-000065540000}"/>
    <cellStyle name="SAPBEXexcCritical6 2 24" xfId="32949" xr:uid="{00000000-0005-0000-0000-000066540000}"/>
    <cellStyle name="SAPBEXexcCritical6 2 25" xfId="32950" xr:uid="{00000000-0005-0000-0000-000067540000}"/>
    <cellStyle name="SAPBEXexcCritical6 2 26" xfId="32951" xr:uid="{00000000-0005-0000-0000-000068540000}"/>
    <cellStyle name="SAPBEXexcCritical6 2 27" xfId="32952" xr:uid="{00000000-0005-0000-0000-000069540000}"/>
    <cellStyle name="SAPBEXexcCritical6 2 28" xfId="32953" xr:uid="{00000000-0005-0000-0000-00006A540000}"/>
    <cellStyle name="SAPBEXexcCritical6 2 29" xfId="32954" xr:uid="{00000000-0005-0000-0000-00006B540000}"/>
    <cellStyle name="SAPBEXexcCritical6 2 3" xfId="859" xr:uid="{00000000-0005-0000-0000-00006C540000}"/>
    <cellStyle name="SAPBEXexcCritical6 2 3 10" xfId="32955" xr:uid="{00000000-0005-0000-0000-00006D540000}"/>
    <cellStyle name="SAPBEXexcCritical6 2 3 11" xfId="32956" xr:uid="{00000000-0005-0000-0000-00006E540000}"/>
    <cellStyle name="SAPBEXexcCritical6 2 3 12" xfId="32957" xr:uid="{00000000-0005-0000-0000-00006F540000}"/>
    <cellStyle name="SAPBEXexcCritical6 2 3 13" xfId="32958" xr:uid="{00000000-0005-0000-0000-000070540000}"/>
    <cellStyle name="SAPBEXexcCritical6 2 3 14" xfId="32959" xr:uid="{00000000-0005-0000-0000-000071540000}"/>
    <cellStyle name="SAPBEXexcCritical6 2 3 15" xfId="32960" xr:uid="{00000000-0005-0000-0000-000072540000}"/>
    <cellStyle name="SAPBEXexcCritical6 2 3 16" xfId="32961" xr:uid="{00000000-0005-0000-0000-000073540000}"/>
    <cellStyle name="SAPBEXexcCritical6 2 3 17" xfId="32962" xr:uid="{00000000-0005-0000-0000-000074540000}"/>
    <cellStyle name="SAPBEXexcCritical6 2 3 18" xfId="32963" xr:uid="{00000000-0005-0000-0000-000075540000}"/>
    <cellStyle name="SAPBEXexcCritical6 2 3 19" xfId="32964" xr:uid="{00000000-0005-0000-0000-000076540000}"/>
    <cellStyle name="SAPBEXexcCritical6 2 3 2" xfId="1827" xr:uid="{00000000-0005-0000-0000-000077540000}"/>
    <cellStyle name="SAPBEXexcCritical6 2 3 2 2" xfId="9046" xr:uid="{00000000-0005-0000-0000-000078540000}"/>
    <cellStyle name="SAPBEXexcCritical6 2 3 2 2 2" xfId="9047" xr:uid="{00000000-0005-0000-0000-000079540000}"/>
    <cellStyle name="SAPBEXexcCritical6 2 3 2 2 2 2" xfId="9048" xr:uid="{00000000-0005-0000-0000-00007A540000}"/>
    <cellStyle name="SAPBEXexcCritical6 2 3 2 2 2 2 2" xfId="9049" xr:uid="{00000000-0005-0000-0000-00007B540000}"/>
    <cellStyle name="SAPBEXexcCritical6 2 3 2 2 2 3" xfId="9050" xr:uid="{00000000-0005-0000-0000-00007C540000}"/>
    <cellStyle name="SAPBEXexcCritical6 2 3 2 2 3" xfId="9051" xr:uid="{00000000-0005-0000-0000-00007D540000}"/>
    <cellStyle name="SAPBEXexcCritical6 2 3 2 2 3 2" xfId="9052" xr:uid="{00000000-0005-0000-0000-00007E540000}"/>
    <cellStyle name="SAPBEXexcCritical6 2 3 2 2 3 2 2" xfId="9053" xr:uid="{00000000-0005-0000-0000-00007F540000}"/>
    <cellStyle name="SAPBEXexcCritical6 2 3 2 2 4" xfId="9054" xr:uid="{00000000-0005-0000-0000-000080540000}"/>
    <cellStyle name="SAPBEXexcCritical6 2 3 2 2 4 2" xfId="9055" xr:uid="{00000000-0005-0000-0000-000081540000}"/>
    <cellStyle name="SAPBEXexcCritical6 2 3 2 3" xfId="9056" xr:uid="{00000000-0005-0000-0000-000082540000}"/>
    <cellStyle name="SAPBEXexcCritical6 2 3 2 3 2" xfId="9057" xr:uid="{00000000-0005-0000-0000-000083540000}"/>
    <cellStyle name="SAPBEXexcCritical6 2 3 2 3 2 2" xfId="9058" xr:uid="{00000000-0005-0000-0000-000084540000}"/>
    <cellStyle name="SAPBEXexcCritical6 2 3 2 3 3" xfId="9059" xr:uid="{00000000-0005-0000-0000-000085540000}"/>
    <cellStyle name="SAPBEXexcCritical6 2 3 2 4" xfId="9060" xr:uid="{00000000-0005-0000-0000-000086540000}"/>
    <cellStyle name="SAPBEXexcCritical6 2 3 2 4 2" xfId="9061" xr:uid="{00000000-0005-0000-0000-000087540000}"/>
    <cellStyle name="SAPBEXexcCritical6 2 3 2 4 2 2" xfId="9062" xr:uid="{00000000-0005-0000-0000-000088540000}"/>
    <cellStyle name="SAPBEXexcCritical6 2 3 2 5" xfId="9063" xr:uid="{00000000-0005-0000-0000-000089540000}"/>
    <cellStyle name="SAPBEXexcCritical6 2 3 2 5 2" xfId="9064" xr:uid="{00000000-0005-0000-0000-00008A540000}"/>
    <cellStyle name="SAPBEXexcCritical6 2 3 2 6" xfId="32965" xr:uid="{00000000-0005-0000-0000-00008B540000}"/>
    <cellStyle name="SAPBEXexcCritical6 2 3 2 7" xfId="32966" xr:uid="{00000000-0005-0000-0000-00008C540000}"/>
    <cellStyle name="SAPBEXexcCritical6 2 3 2 8" xfId="49742" xr:uid="{00000000-0005-0000-0000-00008D540000}"/>
    <cellStyle name="SAPBEXexcCritical6 2 3 20" xfId="32967" xr:uid="{00000000-0005-0000-0000-00008E540000}"/>
    <cellStyle name="SAPBEXexcCritical6 2 3 21" xfId="32968" xr:uid="{00000000-0005-0000-0000-00008F540000}"/>
    <cellStyle name="SAPBEXexcCritical6 2 3 22" xfId="32969" xr:uid="{00000000-0005-0000-0000-000090540000}"/>
    <cellStyle name="SAPBEXexcCritical6 2 3 23" xfId="32970" xr:uid="{00000000-0005-0000-0000-000091540000}"/>
    <cellStyle name="SAPBEXexcCritical6 2 3 24" xfId="32971" xr:uid="{00000000-0005-0000-0000-000092540000}"/>
    <cellStyle name="SAPBEXexcCritical6 2 3 25" xfId="32972" xr:uid="{00000000-0005-0000-0000-000093540000}"/>
    <cellStyle name="SAPBEXexcCritical6 2 3 26" xfId="32973" xr:uid="{00000000-0005-0000-0000-000094540000}"/>
    <cellStyle name="SAPBEXexcCritical6 2 3 27" xfId="32974" xr:uid="{00000000-0005-0000-0000-000095540000}"/>
    <cellStyle name="SAPBEXexcCritical6 2 3 28" xfId="48382" xr:uid="{00000000-0005-0000-0000-000096540000}"/>
    <cellStyle name="SAPBEXexcCritical6 2 3 29" xfId="49227" xr:uid="{00000000-0005-0000-0000-000097540000}"/>
    <cellStyle name="SAPBEXexcCritical6 2 3 3" xfId="32975" xr:uid="{00000000-0005-0000-0000-000098540000}"/>
    <cellStyle name="SAPBEXexcCritical6 2 3 4" xfId="32976" xr:uid="{00000000-0005-0000-0000-000099540000}"/>
    <cellStyle name="SAPBEXexcCritical6 2 3 5" xfId="32977" xr:uid="{00000000-0005-0000-0000-00009A540000}"/>
    <cellStyle name="SAPBEXexcCritical6 2 3 6" xfId="32978" xr:uid="{00000000-0005-0000-0000-00009B540000}"/>
    <cellStyle name="SAPBEXexcCritical6 2 3 7" xfId="32979" xr:uid="{00000000-0005-0000-0000-00009C540000}"/>
    <cellStyle name="SAPBEXexcCritical6 2 3 8" xfId="32980" xr:uid="{00000000-0005-0000-0000-00009D540000}"/>
    <cellStyle name="SAPBEXexcCritical6 2 3 9" xfId="32981" xr:uid="{00000000-0005-0000-0000-00009E540000}"/>
    <cellStyle name="SAPBEXexcCritical6 2 30" xfId="32982" xr:uid="{00000000-0005-0000-0000-00009F540000}"/>
    <cellStyle name="SAPBEXexcCritical6 2 31" xfId="32983" xr:uid="{00000000-0005-0000-0000-0000A0540000}"/>
    <cellStyle name="SAPBEXexcCritical6 2 32" xfId="32984" xr:uid="{00000000-0005-0000-0000-0000A1540000}"/>
    <cellStyle name="SAPBEXexcCritical6 2 33" xfId="48383" xr:uid="{00000000-0005-0000-0000-0000A2540000}"/>
    <cellStyle name="SAPBEXexcCritical6 2 34" xfId="49220" xr:uid="{00000000-0005-0000-0000-0000A3540000}"/>
    <cellStyle name="SAPBEXexcCritical6 2 4" xfId="860" xr:uid="{00000000-0005-0000-0000-0000A4540000}"/>
    <cellStyle name="SAPBEXexcCritical6 2 4 10" xfId="32985" xr:uid="{00000000-0005-0000-0000-0000A5540000}"/>
    <cellStyle name="SAPBEXexcCritical6 2 4 11" xfId="32986" xr:uid="{00000000-0005-0000-0000-0000A6540000}"/>
    <cellStyle name="SAPBEXexcCritical6 2 4 12" xfId="32987" xr:uid="{00000000-0005-0000-0000-0000A7540000}"/>
    <cellStyle name="SAPBEXexcCritical6 2 4 13" xfId="32988" xr:uid="{00000000-0005-0000-0000-0000A8540000}"/>
    <cellStyle name="SAPBEXexcCritical6 2 4 14" xfId="32989" xr:uid="{00000000-0005-0000-0000-0000A9540000}"/>
    <cellStyle name="SAPBEXexcCritical6 2 4 15" xfId="32990" xr:uid="{00000000-0005-0000-0000-0000AA540000}"/>
    <cellStyle name="SAPBEXexcCritical6 2 4 16" xfId="32991" xr:uid="{00000000-0005-0000-0000-0000AB540000}"/>
    <cellStyle name="SAPBEXexcCritical6 2 4 17" xfId="32992" xr:uid="{00000000-0005-0000-0000-0000AC540000}"/>
    <cellStyle name="SAPBEXexcCritical6 2 4 18" xfId="32993" xr:uid="{00000000-0005-0000-0000-0000AD540000}"/>
    <cellStyle name="SAPBEXexcCritical6 2 4 19" xfId="32994" xr:uid="{00000000-0005-0000-0000-0000AE540000}"/>
    <cellStyle name="SAPBEXexcCritical6 2 4 2" xfId="1828" xr:uid="{00000000-0005-0000-0000-0000AF540000}"/>
    <cellStyle name="SAPBEXexcCritical6 2 4 2 2" xfId="9065" xr:uid="{00000000-0005-0000-0000-0000B0540000}"/>
    <cellStyle name="SAPBEXexcCritical6 2 4 2 2 2" xfId="9066" xr:uid="{00000000-0005-0000-0000-0000B1540000}"/>
    <cellStyle name="SAPBEXexcCritical6 2 4 2 2 2 2" xfId="9067" xr:uid="{00000000-0005-0000-0000-0000B2540000}"/>
    <cellStyle name="SAPBEXexcCritical6 2 4 2 2 2 2 2" xfId="9068" xr:uid="{00000000-0005-0000-0000-0000B3540000}"/>
    <cellStyle name="SAPBEXexcCritical6 2 4 2 2 2 3" xfId="9069" xr:uid="{00000000-0005-0000-0000-0000B4540000}"/>
    <cellStyle name="SAPBEXexcCritical6 2 4 2 2 3" xfId="9070" xr:uid="{00000000-0005-0000-0000-0000B5540000}"/>
    <cellStyle name="SAPBEXexcCritical6 2 4 2 2 3 2" xfId="9071" xr:uid="{00000000-0005-0000-0000-0000B6540000}"/>
    <cellStyle name="SAPBEXexcCritical6 2 4 2 2 3 2 2" xfId="9072" xr:uid="{00000000-0005-0000-0000-0000B7540000}"/>
    <cellStyle name="SAPBEXexcCritical6 2 4 2 2 4" xfId="9073" xr:uid="{00000000-0005-0000-0000-0000B8540000}"/>
    <cellStyle name="SAPBEXexcCritical6 2 4 2 2 4 2" xfId="9074" xr:uid="{00000000-0005-0000-0000-0000B9540000}"/>
    <cellStyle name="SAPBEXexcCritical6 2 4 2 3" xfId="9075" xr:uid="{00000000-0005-0000-0000-0000BA540000}"/>
    <cellStyle name="SAPBEXexcCritical6 2 4 2 3 2" xfId="9076" xr:uid="{00000000-0005-0000-0000-0000BB540000}"/>
    <cellStyle name="SAPBEXexcCritical6 2 4 2 3 2 2" xfId="9077" xr:uid="{00000000-0005-0000-0000-0000BC540000}"/>
    <cellStyle name="SAPBEXexcCritical6 2 4 2 3 3" xfId="9078" xr:uid="{00000000-0005-0000-0000-0000BD540000}"/>
    <cellStyle name="SAPBEXexcCritical6 2 4 2 4" xfId="9079" xr:uid="{00000000-0005-0000-0000-0000BE540000}"/>
    <cellStyle name="SAPBEXexcCritical6 2 4 2 4 2" xfId="9080" xr:uid="{00000000-0005-0000-0000-0000BF540000}"/>
    <cellStyle name="SAPBEXexcCritical6 2 4 2 4 2 2" xfId="9081" xr:uid="{00000000-0005-0000-0000-0000C0540000}"/>
    <cellStyle name="SAPBEXexcCritical6 2 4 2 5" xfId="9082" xr:uid="{00000000-0005-0000-0000-0000C1540000}"/>
    <cellStyle name="SAPBEXexcCritical6 2 4 2 5 2" xfId="9083" xr:uid="{00000000-0005-0000-0000-0000C2540000}"/>
    <cellStyle name="SAPBEXexcCritical6 2 4 2 6" xfId="32995" xr:uid="{00000000-0005-0000-0000-0000C3540000}"/>
    <cellStyle name="SAPBEXexcCritical6 2 4 2 7" xfId="32996" xr:uid="{00000000-0005-0000-0000-0000C4540000}"/>
    <cellStyle name="SAPBEXexcCritical6 2 4 2 8" xfId="49743" xr:uid="{00000000-0005-0000-0000-0000C5540000}"/>
    <cellStyle name="SAPBEXexcCritical6 2 4 20" xfId="32997" xr:uid="{00000000-0005-0000-0000-0000C6540000}"/>
    <cellStyle name="SAPBEXexcCritical6 2 4 21" xfId="32998" xr:uid="{00000000-0005-0000-0000-0000C7540000}"/>
    <cellStyle name="SAPBEXexcCritical6 2 4 22" xfId="32999" xr:uid="{00000000-0005-0000-0000-0000C8540000}"/>
    <cellStyle name="SAPBEXexcCritical6 2 4 23" xfId="33000" xr:uid="{00000000-0005-0000-0000-0000C9540000}"/>
    <cellStyle name="SAPBEXexcCritical6 2 4 24" xfId="33001" xr:uid="{00000000-0005-0000-0000-0000CA540000}"/>
    <cellStyle name="SAPBEXexcCritical6 2 4 25" xfId="33002" xr:uid="{00000000-0005-0000-0000-0000CB540000}"/>
    <cellStyle name="SAPBEXexcCritical6 2 4 26" xfId="33003" xr:uid="{00000000-0005-0000-0000-0000CC540000}"/>
    <cellStyle name="SAPBEXexcCritical6 2 4 27" xfId="33004" xr:uid="{00000000-0005-0000-0000-0000CD540000}"/>
    <cellStyle name="SAPBEXexcCritical6 2 4 28" xfId="48384" xr:uid="{00000000-0005-0000-0000-0000CE540000}"/>
    <cellStyle name="SAPBEXexcCritical6 2 4 29" xfId="49228" xr:uid="{00000000-0005-0000-0000-0000CF540000}"/>
    <cellStyle name="SAPBEXexcCritical6 2 4 3" xfId="33005" xr:uid="{00000000-0005-0000-0000-0000D0540000}"/>
    <cellStyle name="SAPBEXexcCritical6 2 4 4" xfId="33006" xr:uid="{00000000-0005-0000-0000-0000D1540000}"/>
    <cellStyle name="SAPBEXexcCritical6 2 4 5" xfId="33007" xr:uid="{00000000-0005-0000-0000-0000D2540000}"/>
    <cellStyle name="SAPBEXexcCritical6 2 4 6" xfId="33008" xr:uid="{00000000-0005-0000-0000-0000D3540000}"/>
    <cellStyle name="SAPBEXexcCritical6 2 4 7" xfId="33009" xr:uid="{00000000-0005-0000-0000-0000D4540000}"/>
    <cellStyle name="SAPBEXexcCritical6 2 4 8" xfId="33010" xr:uid="{00000000-0005-0000-0000-0000D5540000}"/>
    <cellStyle name="SAPBEXexcCritical6 2 4 9" xfId="33011" xr:uid="{00000000-0005-0000-0000-0000D6540000}"/>
    <cellStyle name="SAPBEXexcCritical6 2 5" xfId="861" xr:uid="{00000000-0005-0000-0000-0000D7540000}"/>
    <cellStyle name="SAPBEXexcCritical6 2 5 10" xfId="33012" xr:uid="{00000000-0005-0000-0000-0000D8540000}"/>
    <cellStyle name="SAPBEXexcCritical6 2 5 11" xfId="33013" xr:uid="{00000000-0005-0000-0000-0000D9540000}"/>
    <cellStyle name="SAPBEXexcCritical6 2 5 12" xfId="33014" xr:uid="{00000000-0005-0000-0000-0000DA540000}"/>
    <cellStyle name="SAPBEXexcCritical6 2 5 13" xfId="33015" xr:uid="{00000000-0005-0000-0000-0000DB540000}"/>
    <cellStyle name="SAPBEXexcCritical6 2 5 14" xfId="33016" xr:uid="{00000000-0005-0000-0000-0000DC540000}"/>
    <cellStyle name="SAPBEXexcCritical6 2 5 15" xfId="33017" xr:uid="{00000000-0005-0000-0000-0000DD540000}"/>
    <cellStyle name="SAPBEXexcCritical6 2 5 16" xfId="33018" xr:uid="{00000000-0005-0000-0000-0000DE540000}"/>
    <cellStyle name="SAPBEXexcCritical6 2 5 17" xfId="33019" xr:uid="{00000000-0005-0000-0000-0000DF540000}"/>
    <cellStyle name="SAPBEXexcCritical6 2 5 18" xfId="33020" xr:uid="{00000000-0005-0000-0000-0000E0540000}"/>
    <cellStyle name="SAPBEXexcCritical6 2 5 19" xfId="33021" xr:uid="{00000000-0005-0000-0000-0000E1540000}"/>
    <cellStyle name="SAPBEXexcCritical6 2 5 2" xfId="1829" xr:uid="{00000000-0005-0000-0000-0000E2540000}"/>
    <cellStyle name="SAPBEXexcCritical6 2 5 2 2" xfId="9084" xr:uid="{00000000-0005-0000-0000-0000E3540000}"/>
    <cellStyle name="SAPBEXexcCritical6 2 5 2 2 2" xfId="9085" xr:uid="{00000000-0005-0000-0000-0000E4540000}"/>
    <cellStyle name="SAPBEXexcCritical6 2 5 2 2 2 2" xfId="9086" xr:uid="{00000000-0005-0000-0000-0000E5540000}"/>
    <cellStyle name="SAPBEXexcCritical6 2 5 2 2 2 2 2" xfId="9087" xr:uid="{00000000-0005-0000-0000-0000E6540000}"/>
    <cellStyle name="SAPBEXexcCritical6 2 5 2 2 2 3" xfId="9088" xr:uid="{00000000-0005-0000-0000-0000E7540000}"/>
    <cellStyle name="SAPBEXexcCritical6 2 5 2 2 3" xfId="9089" xr:uid="{00000000-0005-0000-0000-0000E8540000}"/>
    <cellStyle name="SAPBEXexcCritical6 2 5 2 2 3 2" xfId="9090" xr:uid="{00000000-0005-0000-0000-0000E9540000}"/>
    <cellStyle name="SAPBEXexcCritical6 2 5 2 2 3 2 2" xfId="9091" xr:uid="{00000000-0005-0000-0000-0000EA540000}"/>
    <cellStyle name="SAPBEXexcCritical6 2 5 2 2 4" xfId="9092" xr:uid="{00000000-0005-0000-0000-0000EB540000}"/>
    <cellStyle name="SAPBEXexcCritical6 2 5 2 2 4 2" xfId="9093" xr:uid="{00000000-0005-0000-0000-0000EC540000}"/>
    <cellStyle name="SAPBEXexcCritical6 2 5 2 3" xfId="9094" xr:uid="{00000000-0005-0000-0000-0000ED540000}"/>
    <cellStyle name="SAPBEXexcCritical6 2 5 2 3 2" xfId="9095" xr:uid="{00000000-0005-0000-0000-0000EE540000}"/>
    <cellStyle name="SAPBEXexcCritical6 2 5 2 3 2 2" xfId="9096" xr:uid="{00000000-0005-0000-0000-0000EF540000}"/>
    <cellStyle name="SAPBEXexcCritical6 2 5 2 3 3" xfId="9097" xr:uid="{00000000-0005-0000-0000-0000F0540000}"/>
    <cellStyle name="SAPBEXexcCritical6 2 5 2 4" xfId="9098" xr:uid="{00000000-0005-0000-0000-0000F1540000}"/>
    <cellStyle name="SAPBEXexcCritical6 2 5 2 4 2" xfId="9099" xr:uid="{00000000-0005-0000-0000-0000F2540000}"/>
    <cellStyle name="SAPBEXexcCritical6 2 5 2 4 2 2" xfId="9100" xr:uid="{00000000-0005-0000-0000-0000F3540000}"/>
    <cellStyle name="SAPBEXexcCritical6 2 5 2 5" xfId="9101" xr:uid="{00000000-0005-0000-0000-0000F4540000}"/>
    <cellStyle name="SAPBEXexcCritical6 2 5 2 5 2" xfId="9102" xr:uid="{00000000-0005-0000-0000-0000F5540000}"/>
    <cellStyle name="SAPBEXexcCritical6 2 5 2 6" xfId="33022" xr:uid="{00000000-0005-0000-0000-0000F6540000}"/>
    <cellStyle name="SAPBEXexcCritical6 2 5 2 7" xfId="33023" xr:uid="{00000000-0005-0000-0000-0000F7540000}"/>
    <cellStyle name="SAPBEXexcCritical6 2 5 2 8" xfId="49744" xr:uid="{00000000-0005-0000-0000-0000F8540000}"/>
    <cellStyle name="SAPBEXexcCritical6 2 5 20" xfId="33024" xr:uid="{00000000-0005-0000-0000-0000F9540000}"/>
    <cellStyle name="SAPBEXexcCritical6 2 5 21" xfId="33025" xr:uid="{00000000-0005-0000-0000-0000FA540000}"/>
    <cellStyle name="SAPBEXexcCritical6 2 5 22" xfId="33026" xr:uid="{00000000-0005-0000-0000-0000FB540000}"/>
    <cellStyle name="SAPBEXexcCritical6 2 5 23" xfId="33027" xr:uid="{00000000-0005-0000-0000-0000FC540000}"/>
    <cellStyle name="SAPBEXexcCritical6 2 5 24" xfId="33028" xr:uid="{00000000-0005-0000-0000-0000FD540000}"/>
    <cellStyle name="SAPBEXexcCritical6 2 5 25" xfId="33029" xr:uid="{00000000-0005-0000-0000-0000FE540000}"/>
    <cellStyle name="SAPBEXexcCritical6 2 5 26" xfId="33030" xr:uid="{00000000-0005-0000-0000-0000FF540000}"/>
    <cellStyle name="SAPBEXexcCritical6 2 5 27" xfId="33031" xr:uid="{00000000-0005-0000-0000-000000550000}"/>
    <cellStyle name="SAPBEXexcCritical6 2 5 28" xfId="48385" xr:uid="{00000000-0005-0000-0000-000001550000}"/>
    <cellStyle name="SAPBEXexcCritical6 2 5 29" xfId="49229" xr:uid="{00000000-0005-0000-0000-000002550000}"/>
    <cellStyle name="SAPBEXexcCritical6 2 5 3" xfId="33032" xr:uid="{00000000-0005-0000-0000-000003550000}"/>
    <cellStyle name="SAPBEXexcCritical6 2 5 4" xfId="33033" xr:uid="{00000000-0005-0000-0000-000004550000}"/>
    <cellStyle name="SAPBEXexcCritical6 2 5 5" xfId="33034" xr:uid="{00000000-0005-0000-0000-000005550000}"/>
    <cellStyle name="SAPBEXexcCritical6 2 5 6" xfId="33035" xr:uid="{00000000-0005-0000-0000-000006550000}"/>
    <cellStyle name="SAPBEXexcCritical6 2 5 7" xfId="33036" xr:uid="{00000000-0005-0000-0000-000007550000}"/>
    <cellStyle name="SAPBEXexcCritical6 2 5 8" xfId="33037" xr:uid="{00000000-0005-0000-0000-000008550000}"/>
    <cellStyle name="SAPBEXexcCritical6 2 5 9" xfId="33038" xr:uid="{00000000-0005-0000-0000-000009550000}"/>
    <cellStyle name="SAPBEXexcCritical6 2 6" xfId="862" xr:uid="{00000000-0005-0000-0000-00000A550000}"/>
    <cellStyle name="SAPBEXexcCritical6 2 6 10" xfId="33039" xr:uid="{00000000-0005-0000-0000-00000B550000}"/>
    <cellStyle name="SAPBEXexcCritical6 2 6 11" xfId="33040" xr:uid="{00000000-0005-0000-0000-00000C550000}"/>
    <cellStyle name="SAPBEXexcCritical6 2 6 12" xfId="33041" xr:uid="{00000000-0005-0000-0000-00000D550000}"/>
    <cellStyle name="SAPBEXexcCritical6 2 6 13" xfId="33042" xr:uid="{00000000-0005-0000-0000-00000E550000}"/>
    <cellStyle name="SAPBEXexcCritical6 2 6 14" xfId="33043" xr:uid="{00000000-0005-0000-0000-00000F550000}"/>
    <cellStyle name="SAPBEXexcCritical6 2 6 15" xfId="33044" xr:uid="{00000000-0005-0000-0000-000010550000}"/>
    <cellStyle name="SAPBEXexcCritical6 2 6 16" xfId="33045" xr:uid="{00000000-0005-0000-0000-000011550000}"/>
    <cellStyle name="SAPBEXexcCritical6 2 6 17" xfId="33046" xr:uid="{00000000-0005-0000-0000-000012550000}"/>
    <cellStyle name="SAPBEXexcCritical6 2 6 18" xfId="33047" xr:uid="{00000000-0005-0000-0000-000013550000}"/>
    <cellStyle name="SAPBEXexcCritical6 2 6 19" xfId="33048" xr:uid="{00000000-0005-0000-0000-000014550000}"/>
    <cellStyle name="SAPBEXexcCritical6 2 6 2" xfId="1830" xr:uid="{00000000-0005-0000-0000-000015550000}"/>
    <cellStyle name="SAPBEXexcCritical6 2 6 2 2" xfId="9103" xr:uid="{00000000-0005-0000-0000-000016550000}"/>
    <cellStyle name="SAPBEXexcCritical6 2 6 2 2 2" xfId="9104" xr:uid="{00000000-0005-0000-0000-000017550000}"/>
    <cellStyle name="SAPBEXexcCritical6 2 6 2 2 2 2" xfId="9105" xr:uid="{00000000-0005-0000-0000-000018550000}"/>
    <cellStyle name="SAPBEXexcCritical6 2 6 2 2 2 2 2" xfId="9106" xr:uid="{00000000-0005-0000-0000-000019550000}"/>
    <cellStyle name="SAPBEXexcCritical6 2 6 2 2 2 3" xfId="9107" xr:uid="{00000000-0005-0000-0000-00001A550000}"/>
    <cellStyle name="SAPBEXexcCritical6 2 6 2 2 3" xfId="9108" xr:uid="{00000000-0005-0000-0000-00001B550000}"/>
    <cellStyle name="SAPBEXexcCritical6 2 6 2 2 3 2" xfId="9109" xr:uid="{00000000-0005-0000-0000-00001C550000}"/>
    <cellStyle name="SAPBEXexcCritical6 2 6 2 2 3 2 2" xfId="9110" xr:uid="{00000000-0005-0000-0000-00001D550000}"/>
    <cellStyle name="SAPBEXexcCritical6 2 6 2 2 4" xfId="9111" xr:uid="{00000000-0005-0000-0000-00001E550000}"/>
    <cellStyle name="SAPBEXexcCritical6 2 6 2 2 4 2" xfId="9112" xr:uid="{00000000-0005-0000-0000-00001F550000}"/>
    <cellStyle name="SAPBEXexcCritical6 2 6 2 3" xfId="9113" xr:uid="{00000000-0005-0000-0000-000020550000}"/>
    <cellStyle name="SAPBEXexcCritical6 2 6 2 3 2" xfId="9114" xr:uid="{00000000-0005-0000-0000-000021550000}"/>
    <cellStyle name="SAPBEXexcCritical6 2 6 2 3 2 2" xfId="9115" xr:uid="{00000000-0005-0000-0000-000022550000}"/>
    <cellStyle name="SAPBEXexcCritical6 2 6 2 3 3" xfId="9116" xr:uid="{00000000-0005-0000-0000-000023550000}"/>
    <cellStyle name="SAPBEXexcCritical6 2 6 2 4" xfId="9117" xr:uid="{00000000-0005-0000-0000-000024550000}"/>
    <cellStyle name="SAPBEXexcCritical6 2 6 2 4 2" xfId="9118" xr:uid="{00000000-0005-0000-0000-000025550000}"/>
    <cellStyle name="SAPBEXexcCritical6 2 6 2 4 2 2" xfId="9119" xr:uid="{00000000-0005-0000-0000-000026550000}"/>
    <cellStyle name="SAPBEXexcCritical6 2 6 2 5" xfId="9120" xr:uid="{00000000-0005-0000-0000-000027550000}"/>
    <cellStyle name="SAPBEXexcCritical6 2 6 2 5 2" xfId="9121" xr:uid="{00000000-0005-0000-0000-000028550000}"/>
    <cellStyle name="SAPBEXexcCritical6 2 6 2 6" xfId="33049" xr:uid="{00000000-0005-0000-0000-000029550000}"/>
    <cellStyle name="SAPBEXexcCritical6 2 6 2 7" xfId="33050" xr:uid="{00000000-0005-0000-0000-00002A550000}"/>
    <cellStyle name="SAPBEXexcCritical6 2 6 2 8" xfId="49745" xr:uid="{00000000-0005-0000-0000-00002B550000}"/>
    <cellStyle name="SAPBEXexcCritical6 2 6 20" xfId="33051" xr:uid="{00000000-0005-0000-0000-00002C550000}"/>
    <cellStyle name="SAPBEXexcCritical6 2 6 21" xfId="33052" xr:uid="{00000000-0005-0000-0000-00002D550000}"/>
    <cellStyle name="SAPBEXexcCritical6 2 6 22" xfId="33053" xr:uid="{00000000-0005-0000-0000-00002E550000}"/>
    <cellStyle name="SAPBEXexcCritical6 2 6 23" xfId="33054" xr:uid="{00000000-0005-0000-0000-00002F550000}"/>
    <cellStyle name="SAPBEXexcCritical6 2 6 24" xfId="33055" xr:uid="{00000000-0005-0000-0000-000030550000}"/>
    <cellStyle name="SAPBEXexcCritical6 2 6 25" xfId="33056" xr:uid="{00000000-0005-0000-0000-000031550000}"/>
    <cellStyle name="SAPBEXexcCritical6 2 6 26" xfId="33057" xr:uid="{00000000-0005-0000-0000-000032550000}"/>
    <cellStyle name="SAPBEXexcCritical6 2 6 27" xfId="33058" xr:uid="{00000000-0005-0000-0000-000033550000}"/>
    <cellStyle name="SAPBEXexcCritical6 2 6 28" xfId="48386" xr:uid="{00000000-0005-0000-0000-000034550000}"/>
    <cellStyle name="SAPBEXexcCritical6 2 6 29" xfId="49230" xr:uid="{00000000-0005-0000-0000-000035550000}"/>
    <cellStyle name="SAPBEXexcCritical6 2 6 3" xfId="33059" xr:uid="{00000000-0005-0000-0000-000036550000}"/>
    <cellStyle name="SAPBEXexcCritical6 2 6 4" xfId="33060" xr:uid="{00000000-0005-0000-0000-000037550000}"/>
    <cellStyle name="SAPBEXexcCritical6 2 6 5" xfId="33061" xr:uid="{00000000-0005-0000-0000-000038550000}"/>
    <cellStyle name="SAPBEXexcCritical6 2 6 6" xfId="33062" xr:uid="{00000000-0005-0000-0000-000039550000}"/>
    <cellStyle name="SAPBEXexcCritical6 2 6 7" xfId="33063" xr:uid="{00000000-0005-0000-0000-00003A550000}"/>
    <cellStyle name="SAPBEXexcCritical6 2 6 8" xfId="33064" xr:uid="{00000000-0005-0000-0000-00003B550000}"/>
    <cellStyle name="SAPBEXexcCritical6 2 6 9" xfId="33065" xr:uid="{00000000-0005-0000-0000-00003C550000}"/>
    <cellStyle name="SAPBEXexcCritical6 2 7" xfId="1831" xr:uid="{00000000-0005-0000-0000-00003D550000}"/>
    <cellStyle name="SAPBEXexcCritical6 2 7 2" xfId="9122" xr:uid="{00000000-0005-0000-0000-00003E550000}"/>
    <cellStyle name="SAPBEXexcCritical6 2 7 2 2" xfId="9123" xr:uid="{00000000-0005-0000-0000-00003F550000}"/>
    <cellStyle name="SAPBEXexcCritical6 2 7 2 2 2" xfId="9124" xr:uid="{00000000-0005-0000-0000-000040550000}"/>
    <cellStyle name="SAPBEXexcCritical6 2 7 2 2 2 2" xfId="9125" xr:uid="{00000000-0005-0000-0000-000041550000}"/>
    <cellStyle name="SAPBEXexcCritical6 2 7 2 2 3" xfId="9126" xr:uid="{00000000-0005-0000-0000-000042550000}"/>
    <cellStyle name="SAPBEXexcCritical6 2 7 2 3" xfId="9127" xr:uid="{00000000-0005-0000-0000-000043550000}"/>
    <cellStyle name="SAPBEXexcCritical6 2 7 2 3 2" xfId="9128" xr:uid="{00000000-0005-0000-0000-000044550000}"/>
    <cellStyle name="SAPBEXexcCritical6 2 7 2 3 2 2" xfId="9129" xr:uid="{00000000-0005-0000-0000-000045550000}"/>
    <cellStyle name="SAPBEXexcCritical6 2 7 2 4" xfId="9130" xr:uid="{00000000-0005-0000-0000-000046550000}"/>
    <cellStyle name="SAPBEXexcCritical6 2 7 2 4 2" xfId="9131" xr:uid="{00000000-0005-0000-0000-000047550000}"/>
    <cellStyle name="SAPBEXexcCritical6 2 7 3" xfId="9132" xr:uid="{00000000-0005-0000-0000-000048550000}"/>
    <cellStyle name="SAPBEXexcCritical6 2 7 3 2" xfId="9133" xr:uid="{00000000-0005-0000-0000-000049550000}"/>
    <cellStyle name="SAPBEXexcCritical6 2 7 3 2 2" xfId="9134" xr:uid="{00000000-0005-0000-0000-00004A550000}"/>
    <cellStyle name="SAPBEXexcCritical6 2 7 3 3" xfId="9135" xr:uid="{00000000-0005-0000-0000-00004B550000}"/>
    <cellStyle name="SAPBEXexcCritical6 2 7 4" xfId="9136" xr:uid="{00000000-0005-0000-0000-00004C550000}"/>
    <cellStyle name="SAPBEXexcCritical6 2 7 4 2" xfId="9137" xr:uid="{00000000-0005-0000-0000-00004D550000}"/>
    <cellStyle name="SAPBEXexcCritical6 2 7 4 2 2" xfId="9138" xr:uid="{00000000-0005-0000-0000-00004E550000}"/>
    <cellStyle name="SAPBEXexcCritical6 2 7 5" xfId="9139" xr:uid="{00000000-0005-0000-0000-00004F550000}"/>
    <cellStyle name="SAPBEXexcCritical6 2 7 5 2" xfId="9140" xr:uid="{00000000-0005-0000-0000-000050550000}"/>
    <cellStyle name="SAPBEXexcCritical6 2 7 6" xfId="33066" xr:uid="{00000000-0005-0000-0000-000051550000}"/>
    <cellStyle name="SAPBEXexcCritical6 2 7 7" xfId="33067" xr:uid="{00000000-0005-0000-0000-000052550000}"/>
    <cellStyle name="SAPBEXexcCritical6 2 7 8" xfId="49735" xr:uid="{00000000-0005-0000-0000-000053550000}"/>
    <cellStyle name="SAPBEXexcCritical6 2 8" xfId="33068" xr:uid="{00000000-0005-0000-0000-000054550000}"/>
    <cellStyle name="SAPBEXexcCritical6 2 9" xfId="33069" xr:uid="{00000000-0005-0000-0000-000055550000}"/>
    <cellStyle name="SAPBEXexcCritical6 20" xfId="33070" xr:uid="{00000000-0005-0000-0000-000056550000}"/>
    <cellStyle name="SAPBEXexcCritical6 21" xfId="33071" xr:uid="{00000000-0005-0000-0000-000057550000}"/>
    <cellStyle name="SAPBEXexcCritical6 22" xfId="33072" xr:uid="{00000000-0005-0000-0000-000058550000}"/>
    <cellStyle name="SAPBEXexcCritical6 23" xfId="33073" xr:uid="{00000000-0005-0000-0000-000059550000}"/>
    <cellStyle name="SAPBEXexcCritical6 24" xfId="33074" xr:uid="{00000000-0005-0000-0000-00005A550000}"/>
    <cellStyle name="SAPBEXexcCritical6 25" xfId="33075" xr:uid="{00000000-0005-0000-0000-00005B550000}"/>
    <cellStyle name="SAPBEXexcCritical6 26" xfId="33076" xr:uid="{00000000-0005-0000-0000-00005C550000}"/>
    <cellStyle name="SAPBEXexcCritical6 27" xfId="33077" xr:uid="{00000000-0005-0000-0000-00005D550000}"/>
    <cellStyle name="SAPBEXexcCritical6 28" xfId="33078" xr:uid="{00000000-0005-0000-0000-00005E550000}"/>
    <cellStyle name="SAPBEXexcCritical6 29" xfId="33079" xr:uid="{00000000-0005-0000-0000-00005F550000}"/>
    <cellStyle name="SAPBEXexcCritical6 3" xfId="521" xr:uid="{00000000-0005-0000-0000-000060550000}"/>
    <cellStyle name="SAPBEXexcCritical6 3 10" xfId="33080" xr:uid="{00000000-0005-0000-0000-000061550000}"/>
    <cellStyle name="SAPBEXexcCritical6 3 11" xfId="33081" xr:uid="{00000000-0005-0000-0000-000062550000}"/>
    <cellStyle name="SAPBEXexcCritical6 3 12" xfId="33082" xr:uid="{00000000-0005-0000-0000-000063550000}"/>
    <cellStyle name="SAPBEXexcCritical6 3 13" xfId="33083" xr:uid="{00000000-0005-0000-0000-000064550000}"/>
    <cellStyle name="SAPBEXexcCritical6 3 14" xfId="33084" xr:uid="{00000000-0005-0000-0000-000065550000}"/>
    <cellStyle name="SAPBEXexcCritical6 3 15" xfId="33085" xr:uid="{00000000-0005-0000-0000-000066550000}"/>
    <cellStyle name="SAPBEXexcCritical6 3 16" xfId="33086" xr:uid="{00000000-0005-0000-0000-000067550000}"/>
    <cellStyle name="SAPBEXexcCritical6 3 17" xfId="33087" xr:uid="{00000000-0005-0000-0000-000068550000}"/>
    <cellStyle name="SAPBEXexcCritical6 3 18" xfId="33088" xr:uid="{00000000-0005-0000-0000-000069550000}"/>
    <cellStyle name="SAPBEXexcCritical6 3 19" xfId="33089" xr:uid="{00000000-0005-0000-0000-00006A550000}"/>
    <cellStyle name="SAPBEXexcCritical6 3 2" xfId="863" xr:uid="{00000000-0005-0000-0000-00006B550000}"/>
    <cellStyle name="SAPBEXexcCritical6 3 2 10" xfId="33090" xr:uid="{00000000-0005-0000-0000-00006C550000}"/>
    <cellStyle name="SAPBEXexcCritical6 3 2 11" xfId="33091" xr:uid="{00000000-0005-0000-0000-00006D550000}"/>
    <cellStyle name="SAPBEXexcCritical6 3 2 12" xfId="33092" xr:uid="{00000000-0005-0000-0000-00006E550000}"/>
    <cellStyle name="SAPBEXexcCritical6 3 2 13" xfId="33093" xr:uid="{00000000-0005-0000-0000-00006F550000}"/>
    <cellStyle name="SAPBEXexcCritical6 3 2 14" xfId="33094" xr:uid="{00000000-0005-0000-0000-000070550000}"/>
    <cellStyle name="SAPBEXexcCritical6 3 2 15" xfId="33095" xr:uid="{00000000-0005-0000-0000-000071550000}"/>
    <cellStyle name="SAPBEXexcCritical6 3 2 16" xfId="33096" xr:uid="{00000000-0005-0000-0000-000072550000}"/>
    <cellStyle name="SAPBEXexcCritical6 3 2 17" xfId="33097" xr:uid="{00000000-0005-0000-0000-000073550000}"/>
    <cellStyle name="SAPBEXexcCritical6 3 2 18" xfId="33098" xr:uid="{00000000-0005-0000-0000-000074550000}"/>
    <cellStyle name="SAPBEXexcCritical6 3 2 19" xfId="33099" xr:uid="{00000000-0005-0000-0000-000075550000}"/>
    <cellStyle name="SAPBEXexcCritical6 3 2 2" xfId="1832" xr:uid="{00000000-0005-0000-0000-000076550000}"/>
    <cellStyle name="SAPBEXexcCritical6 3 2 2 2" xfId="9141" xr:uid="{00000000-0005-0000-0000-000077550000}"/>
    <cellStyle name="SAPBEXexcCritical6 3 2 2 2 2" xfId="9142" xr:uid="{00000000-0005-0000-0000-000078550000}"/>
    <cellStyle name="SAPBEXexcCritical6 3 2 2 2 2 2" xfId="9143" xr:uid="{00000000-0005-0000-0000-000079550000}"/>
    <cellStyle name="SAPBEXexcCritical6 3 2 2 2 2 2 2" xfId="9144" xr:uid="{00000000-0005-0000-0000-00007A550000}"/>
    <cellStyle name="SAPBEXexcCritical6 3 2 2 2 2 3" xfId="9145" xr:uid="{00000000-0005-0000-0000-00007B550000}"/>
    <cellStyle name="SAPBEXexcCritical6 3 2 2 2 3" xfId="9146" xr:uid="{00000000-0005-0000-0000-00007C550000}"/>
    <cellStyle name="SAPBEXexcCritical6 3 2 2 2 3 2" xfId="9147" xr:uid="{00000000-0005-0000-0000-00007D550000}"/>
    <cellStyle name="SAPBEXexcCritical6 3 2 2 2 3 2 2" xfId="9148" xr:uid="{00000000-0005-0000-0000-00007E550000}"/>
    <cellStyle name="SAPBEXexcCritical6 3 2 2 2 4" xfId="9149" xr:uid="{00000000-0005-0000-0000-00007F550000}"/>
    <cellStyle name="SAPBEXexcCritical6 3 2 2 2 4 2" xfId="9150" xr:uid="{00000000-0005-0000-0000-000080550000}"/>
    <cellStyle name="SAPBEXexcCritical6 3 2 2 3" xfId="9151" xr:uid="{00000000-0005-0000-0000-000081550000}"/>
    <cellStyle name="SAPBEXexcCritical6 3 2 2 3 2" xfId="9152" xr:uid="{00000000-0005-0000-0000-000082550000}"/>
    <cellStyle name="SAPBEXexcCritical6 3 2 2 3 2 2" xfId="9153" xr:uid="{00000000-0005-0000-0000-000083550000}"/>
    <cellStyle name="SAPBEXexcCritical6 3 2 2 3 3" xfId="9154" xr:uid="{00000000-0005-0000-0000-000084550000}"/>
    <cellStyle name="SAPBEXexcCritical6 3 2 2 4" xfId="9155" xr:uid="{00000000-0005-0000-0000-000085550000}"/>
    <cellStyle name="SAPBEXexcCritical6 3 2 2 4 2" xfId="9156" xr:uid="{00000000-0005-0000-0000-000086550000}"/>
    <cellStyle name="SAPBEXexcCritical6 3 2 2 4 2 2" xfId="9157" xr:uid="{00000000-0005-0000-0000-000087550000}"/>
    <cellStyle name="SAPBEXexcCritical6 3 2 2 5" xfId="9158" xr:uid="{00000000-0005-0000-0000-000088550000}"/>
    <cellStyle name="SAPBEXexcCritical6 3 2 2 5 2" xfId="9159" xr:uid="{00000000-0005-0000-0000-000089550000}"/>
    <cellStyle name="SAPBEXexcCritical6 3 2 2 6" xfId="33100" xr:uid="{00000000-0005-0000-0000-00008A550000}"/>
    <cellStyle name="SAPBEXexcCritical6 3 2 2 7" xfId="33101" xr:uid="{00000000-0005-0000-0000-00008B550000}"/>
    <cellStyle name="SAPBEXexcCritical6 3 2 2 8" xfId="49747" xr:uid="{00000000-0005-0000-0000-00008C550000}"/>
    <cellStyle name="SAPBEXexcCritical6 3 2 20" xfId="33102" xr:uid="{00000000-0005-0000-0000-00008D550000}"/>
    <cellStyle name="SAPBEXexcCritical6 3 2 21" xfId="33103" xr:uid="{00000000-0005-0000-0000-00008E550000}"/>
    <cellStyle name="SAPBEXexcCritical6 3 2 22" xfId="33104" xr:uid="{00000000-0005-0000-0000-00008F550000}"/>
    <cellStyle name="SAPBEXexcCritical6 3 2 23" xfId="33105" xr:uid="{00000000-0005-0000-0000-000090550000}"/>
    <cellStyle name="SAPBEXexcCritical6 3 2 24" xfId="33106" xr:uid="{00000000-0005-0000-0000-000091550000}"/>
    <cellStyle name="SAPBEXexcCritical6 3 2 25" xfId="33107" xr:uid="{00000000-0005-0000-0000-000092550000}"/>
    <cellStyle name="SAPBEXexcCritical6 3 2 26" xfId="33108" xr:uid="{00000000-0005-0000-0000-000093550000}"/>
    <cellStyle name="SAPBEXexcCritical6 3 2 27" xfId="33109" xr:uid="{00000000-0005-0000-0000-000094550000}"/>
    <cellStyle name="SAPBEXexcCritical6 3 2 28" xfId="48387" xr:uid="{00000000-0005-0000-0000-000095550000}"/>
    <cellStyle name="SAPBEXexcCritical6 3 2 29" xfId="49232" xr:uid="{00000000-0005-0000-0000-000096550000}"/>
    <cellStyle name="SAPBEXexcCritical6 3 2 3" xfId="33110" xr:uid="{00000000-0005-0000-0000-000097550000}"/>
    <cellStyle name="SAPBEXexcCritical6 3 2 4" xfId="33111" xr:uid="{00000000-0005-0000-0000-000098550000}"/>
    <cellStyle name="SAPBEXexcCritical6 3 2 5" xfId="33112" xr:uid="{00000000-0005-0000-0000-000099550000}"/>
    <cellStyle name="SAPBEXexcCritical6 3 2 6" xfId="33113" xr:uid="{00000000-0005-0000-0000-00009A550000}"/>
    <cellStyle name="SAPBEXexcCritical6 3 2 7" xfId="33114" xr:uid="{00000000-0005-0000-0000-00009B550000}"/>
    <cellStyle name="SAPBEXexcCritical6 3 2 8" xfId="33115" xr:uid="{00000000-0005-0000-0000-00009C550000}"/>
    <cellStyle name="SAPBEXexcCritical6 3 2 9" xfId="33116" xr:uid="{00000000-0005-0000-0000-00009D550000}"/>
    <cellStyle name="SAPBEXexcCritical6 3 20" xfId="33117" xr:uid="{00000000-0005-0000-0000-00009E550000}"/>
    <cellStyle name="SAPBEXexcCritical6 3 21" xfId="33118" xr:uid="{00000000-0005-0000-0000-00009F550000}"/>
    <cellStyle name="SAPBEXexcCritical6 3 22" xfId="33119" xr:uid="{00000000-0005-0000-0000-0000A0550000}"/>
    <cellStyle name="SAPBEXexcCritical6 3 23" xfId="33120" xr:uid="{00000000-0005-0000-0000-0000A1550000}"/>
    <cellStyle name="SAPBEXexcCritical6 3 24" xfId="33121" xr:uid="{00000000-0005-0000-0000-0000A2550000}"/>
    <cellStyle name="SAPBEXexcCritical6 3 25" xfId="33122" xr:uid="{00000000-0005-0000-0000-0000A3550000}"/>
    <cellStyle name="SAPBEXexcCritical6 3 26" xfId="33123" xr:uid="{00000000-0005-0000-0000-0000A4550000}"/>
    <cellStyle name="SAPBEXexcCritical6 3 27" xfId="33124" xr:uid="{00000000-0005-0000-0000-0000A5550000}"/>
    <cellStyle name="SAPBEXexcCritical6 3 28" xfId="33125" xr:uid="{00000000-0005-0000-0000-0000A6550000}"/>
    <cellStyle name="SAPBEXexcCritical6 3 29" xfId="33126" xr:uid="{00000000-0005-0000-0000-0000A7550000}"/>
    <cellStyle name="SAPBEXexcCritical6 3 3" xfId="864" xr:uid="{00000000-0005-0000-0000-0000A8550000}"/>
    <cellStyle name="SAPBEXexcCritical6 3 3 10" xfId="33127" xr:uid="{00000000-0005-0000-0000-0000A9550000}"/>
    <cellStyle name="SAPBEXexcCritical6 3 3 11" xfId="33128" xr:uid="{00000000-0005-0000-0000-0000AA550000}"/>
    <cellStyle name="SAPBEXexcCritical6 3 3 12" xfId="33129" xr:uid="{00000000-0005-0000-0000-0000AB550000}"/>
    <cellStyle name="SAPBEXexcCritical6 3 3 13" xfId="33130" xr:uid="{00000000-0005-0000-0000-0000AC550000}"/>
    <cellStyle name="SAPBEXexcCritical6 3 3 14" xfId="33131" xr:uid="{00000000-0005-0000-0000-0000AD550000}"/>
    <cellStyle name="SAPBEXexcCritical6 3 3 15" xfId="33132" xr:uid="{00000000-0005-0000-0000-0000AE550000}"/>
    <cellStyle name="SAPBEXexcCritical6 3 3 16" xfId="33133" xr:uid="{00000000-0005-0000-0000-0000AF550000}"/>
    <cellStyle name="SAPBEXexcCritical6 3 3 17" xfId="33134" xr:uid="{00000000-0005-0000-0000-0000B0550000}"/>
    <cellStyle name="SAPBEXexcCritical6 3 3 18" xfId="33135" xr:uid="{00000000-0005-0000-0000-0000B1550000}"/>
    <cellStyle name="SAPBEXexcCritical6 3 3 19" xfId="33136" xr:uid="{00000000-0005-0000-0000-0000B2550000}"/>
    <cellStyle name="SAPBEXexcCritical6 3 3 2" xfId="1833" xr:uid="{00000000-0005-0000-0000-0000B3550000}"/>
    <cellStyle name="SAPBEXexcCritical6 3 3 2 2" xfId="9160" xr:uid="{00000000-0005-0000-0000-0000B4550000}"/>
    <cellStyle name="SAPBEXexcCritical6 3 3 2 2 2" xfId="9161" xr:uid="{00000000-0005-0000-0000-0000B5550000}"/>
    <cellStyle name="SAPBEXexcCritical6 3 3 2 2 2 2" xfId="9162" xr:uid="{00000000-0005-0000-0000-0000B6550000}"/>
    <cellStyle name="SAPBEXexcCritical6 3 3 2 2 2 2 2" xfId="9163" xr:uid="{00000000-0005-0000-0000-0000B7550000}"/>
    <cellStyle name="SAPBEXexcCritical6 3 3 2 2 2 3" xfId="9164" xr:uid="{00000000-0005-0000-0000-0000B8550000}"/>
    <cellStyle name="SAPBEXexcCritical6 3 3 2 2 3" xfId="9165" xr:uid="{00000000-0005-0000-0000-0000B9550000}"/>
    <cellStyle name="SAPBEXexcCritical6 3 3 2 2 3 2" xfId="9166" xr:uid="{00000000-0005-0000-0000-0000BA550000}"/>
    <cellStyle name="SAPBEXexcCritical6 3 3 2 2 3 2 2" xfId="9167" xr:uid="{00000000-0005-0000-0000-0000BB550000}"/>
    <cellStyle name="SAPBEXexcCritical6 3 3 2 2 4" xfId="9168" xr:uid="{00000000-0005-0000-0000-0000BC550000}"/>
    <cellStyle name="SAPBEXexcCritical6 3 3 2 2 4 2" xfId="9169" xr:uid="{00000000-0005-0000-0000-0000BD550000}"/>
    <cellStyle name="SAPBEXexcCritical6 3 3 2 3" xfId="9170" xr:uid="{00000000-0005-0000-0000-0000BE550000}"/>
    <cellStyle name="SAPBEXexcCritical6 3 3 2 3 2" xfId="9171" xr:uid="{00000000-0005-0000-0000-0000BF550000}"/>
    <cellStyle name="SAPBEXexcCritical6 3 3 2 3 2 2" xfId="9172" xr:uid="{00000000-0005-0000-0000-0000C0550000}"/>
    <cellStyle name="SAPBEXexcCritical6 3 3 2 3 3" xfId="9173" xr:uid="{00000000-0005-0000-0000-0000C1550000}"/>
    <cellStyle name="SAPBEXexcCritical6 3 3 2 4" xfId="9174" xr:uid="{00000000-0005-0000-0000-0000C2550000}"/>
    <cellStyle name="SAPBEXexcCritical6 3 3 2 4 2" xfId="9175" xr:uid="{00000000-0005-0000-0000-0000C3550000}"/>
    <cellStyle name="SAPBEXexcCritical6 3 3 2 4 2 2" xfId="9176" xr:uid="{00000000-0005-0000-0000-0000C4550000}"/>
    <cellStyle name="SAPBEXexcCritical6 3 3 2 5" xfId="9177" xr:uid="{00000000-0005-0000-0000-0000C5550000}"/>
    <cellStyle name="SAPBEXexcCritical6 3 3 2 5 2" xfId="9178" xr:uid="{00000000-0005-0000-0000-0000C6550000}"/>
    <cellStyle name="SAPBEXexcCritical6 3 3 2 6" xfId="33137" xr:uid="{00000000-0005-0000-0000-0000C7550000}"/>
    <cellStyle name="SAPBEXexcCritical6 3 3 2 7" xfId="33138" xr:uid="{00000000-0005-0000-0000-0000C8550000}"/>
    <cellStyle name="SAPBEXexcCritical6 3 3 2 8" xfId="49748" xr:uid="{00000000-0005-0000-0000-0000C9550000}"/>
    <cellStyle name="SAPBEXexcCritical6 3 3 20" xfId="33139" xr:uid="{00000000-0005-0000-0000-0000CA550000}"/>
    <cellStyle name="SAPBEXexcCritical6 3 3 21" xfId="33140" xr:uid="{00000000-0005-0000-0000-0000CB550000}"/>
    <cellStyle name="SAPBEXexcCritical6 3 3 22" xfId="33141" xr:uid="{00000000-0005-0000-0000-0000CC550000}"/>
    <cellStyle name="SAPBEXexcCritical6 3 3 23" xfId="33142" xr:uid="{00000000-0005-0000-0000-0000CD550000}"/>
    <cellStyle name="SAPBEXexcCritical6 3 3 24" xfId="33143" xr:uid="{00000000-0005-0000-0000-0000CE550000}"/>
    <cellStyle name="SAPBEXexcCritical6 3 3 25" xfId="33144" xr:uid="{00000000-0005-0000-0000-0000CF550000}"/>
    <cellStyle name="SAPBEXexcCritical6 3 3 26" xfId="33145" xr:uid="{00000000-0005-0000-0000-0000D0550000}"/>
    <cellStyle name="SAPBEXexcCritical6 3 3 27" xfId="33146" xr:uid="{00000000-0005-0000-0000-0000D1550000}"/>
    <cellStyle name="SAPBEXexcCritical6 3 3 28" xfId="48388" xr:uid="{00000000-0005-0000-0000-0000D2550000}"/>
    <cellStyle name="SAPBEXexcCritical6 3 3 29" xfId="49233" xr:uid="{00000000-0005-0000-0000-0000D3550000}"/>
    <cellStyle name="SAPBEXexcCritical6 3 3 3" xfId="33147" xr:uid="{00000000-0005-0000-0000-0000D4550000}"/>
    <cellStyle name="SAPBEXexcCritical6 3 3 4" xfId="33148" xr:uid="{00000000-0005-0000-0000-0000D5550000}"/>
    <cellStyle name="SAPBEXexcCritical6 3 3 5" xfId="33149" xr:uid="{00000000-0005-0000-0000-0000D6550000}"/>
    <cellStyle name="SAPBEXexcCritical6 3 3 6" xfId="33150" xr:uid="{00000000-0005-0000-0000-0000D7550000}"/>
    <cellStyle name="SAPBEXexcCritical6 3 3 7" xfId="33151" xr:uid="{00000000-0005-0000-0000-0000D8550000}"/>
    <cellStyle name="SAPBEXexcCritical6 3 3 8" xfId="33152" xr:uid="{00000000-0005-0000-0000-0000D9550000}"/>
    <cellStyle name="SAPBEXexcCritical6 3 3 9" xfId="33153" xr:uid="{00000000-0005-0000-0000-0000DA550000}"/>
    <cellStyle name="SAPBEXexcCritical6 3 30" xfId="33154" xr:uid="{00000000-0005-0000-0000-0000DB550000}"/>
    <cellStyle name="SAPBEXexcCritical6 3 31" xfId="33155" xr:uid="{00000000-0005-0000-0000-0000DC550000}"/>
    <cellStyle name="SAPBEXexcCritical6 3 32" xfId="33156" xr:uid="{00000000-0005-0000-0000-0000DD550000}"/>
    <cellStyle name="SAPBEXexcCritical6 3 33" xfId="48389" xr:uid="{00000000-0005-0000-0000-0000DE550000}"/>
    <cellStyle name="SAPBEXexcCritical6 3 34" xfId="49231" xr:uid="{00000000-0005-0000-0000-0000DF550000}"/>
    <cellStyle name="SAPBEXexcCritical6 3 4" xfId="865" xr:uid="{00000000-0005-0000-0000-0000E0550000}"/>
    <cellStyle name="SAPBEXexcCritical6 3 4 10" xfId="33157" xr:uid="{00000000-0005-0000-0000-0000E1550000}"/>
    <cellStyle name="SAPBEXexcCritical6 3 4 11" xfId="33158" xr:uid="{00000000-0005-0000-0000-0000E2550000}"/>
    <cellStyle name="SAPBEXexcCritical6 3 4 12" xfId="33159" xr:uid="{00000000-0005-0000-0000-0000E3550000}"/>
    <cellStyle name="SAPBEXexcCritical6 3 4 13" xfId="33160" xr:uid="{00000000-0005-0000-0000-0000E4550000}"/>
    <cellStyle name="SAPBEXexcCritical6 3 4 14" xfId="33161" xr:uid="{00000000-0005-0000-0000-0000E5550000}"/>
    <cellStyle name="SAPBEXexcCritical6 3 4 15" xfId="33162" xr:uid="{00000000-0005-0000-0000-0000E6550000}"/>
    <cellStyle name="SAPBEXexcCritical6 3 4 16" xfId="33163" xr:uid="{00000000-0005-0000-0000-0000E7550000}"/>
    <cellStyle name="SAPBEXexcCritical6 3 4 17" xfId="33164" xr:uid="{00000000-0005-0000-0000-0000E8550000}"/>
    <cellStyle name="SAPBEXexcCritical6 3 4 18" xfId="33165" xr:uid="{00000000-0005-0000-0000-0000E9550000}"/>
    <cellStyle name="SAPBEXexcCritical6 3 4 19" xfId="33166" xr:uid="{00000000-0005-0000-0000-0000EA550000}"/>
    <cellStyle name="SAPBEXexcCritical6 3 4 2" xfId="1834" xr:uid="{00000000-0005-0000-0000-0000EB550000}"/>
    <cellStyle name="SAPBEXexcCritical6 3 4 2 2" xfId="9179" xr:uid="{00000000-0005-0000-0000-0000EC550000}"/>
    <cellStyle name="SAPBEXexcCritical6 3 4 2 2 2" xfId="9180" xr:uid="{00000000-0005-0000-0000-0000ED550000}"/>
    <cellStyle name="SAPBEXexcCritical6 3 4 2 2 2 2" xfId="9181" xr:uid="{00000000-0005-0000-0000-0000EE550000}"/>
    <cellStyle name="SAPBEXexcCritical6 3 4 2 2 2 2 2" xfId="9182" xr:uid="{00000000-0005-0000-0000-0000EF550000}"/>
    <cellStyle name="SAPBEXexcCritical6 3 4 2 2 2 3" xfId="9183" xr:uid="{00000000-0005-0000-0000-0000F0550000}"/>
    <cellStyle name="SAPBEXexcCritical6 3 4 2 2 3" xfId="9184" xr:uid="{00000000-0005-0000-0000-0000F1550000}"/>
    <cellStyle name="SAPBEXexcCritical6 3 4 2 2 3 2" xfId="9185" xr:uid="{00000000-0005-0000-0000-0000F2550000}"/>
    <cellStyle name="SAPBEXexcCritical6 3 4 2 2 3 2 2" xfId="9186" xr:uid="{00000000-0005-0000-0000-0000F3550000}"/>
    <cellStyle name="SAPBEXexcCritical6 3 4 2 2 4" xfId="9187" xr:uid="{00000000-0005-0000-0000-0000F4550000}"/>
    <cellStyle name="SAPBEXexcCritical6 3 4 2 2 4 2" xfId="9188" xr:uid="{00000000-0005-0000-0000-0000F5550000}"/>
    <cellStyle name="SAPBEXexcCritical6 3 4 2 3" xfId="9189" xr:uid="{00000000-0005-0000-0000-0000F6550000}"/>
    <cellStyle name="SAPBEXexcCritical6 3 4 2 3 2" xfId="9190" xr:uid="{00000000-0005-0000-0000-0000F7550000}"/>
    <cellStyle name="SAPBEXexcCritical6 3 4 2 3 2 2" xfId="9191" xr:uid="{00000000-0005-0000-0000-0000F8550000}"/>
    <cellStyle name="SAPBEXexcCritical6 3 4 2 3 3" xfId="9192" xr:uid="{00000000-0005-0000-0000-0000F9550000}"/>
    <cellStyle name="SAPBEXexcCritical6 3 4 2 4" xfId="9193" xr:uid="{00000000-0005-0000-0000-0000FA550000}"/>
    <cellStyle name="SAPBEXexcCritical6 3 4 2 4 2" xfId="9194" xr:uid="{00000000-0005-0000-0000-0000FB550000}"/>
    <cellStyle name="SAPBEXexcCritical6 3 4 2 4 2 2" xfId="9195" xr:uid="{00000000-0005-0000-0000-0000FC550000}"/>
    <cellStyle name="SAPBEXexcCritical6 3 4 2 5" xfId="9196" xr:uid="{00000000-0005-0000-0000-0000FD550000}"/>
    <cellStyle name="SAPBEXexcCritical6 3 4 2 5 2" xfId="9197" xr:uid="{00000000-0005-0000-0000-0000FE550000}"/>
    <cellStyle name="SAPBEXexcCritical6 3 4 2 6" xfId="33167" xr:uid="{00000000-0005-0000-0000-0000FF550000}"/>
    <cellStyle name="SAPBEXexcCritical6 3 4 2 7" xfId="33168" xr:uid="{00000000-0005-0000-0000-000000560000}"/>
    <cellStyle name="SAPBEXexcCritical6 3 4 2 8" xfId="49749" xr:uid="{00000000-0005-0000-0000-000001560000}"/>
    <cellStyle name="SAPBEXexcCritical6 3 4 20" xfId="33169" xr:uid="{00000000-0005-0000-0000-000002560000}"/>
    <cellStyle name="SAPBEXexcCritical6 3 4 21" xfId="33170" xr:uid="{00000000-0005-0000-0000-000003560000}"/>
    <cellStyle name="SAPBEXexcCritical6 3 4 22" xfId="33171" xr:uid="{00000000-0005-0000-0000-000004560000}"/>
    <cellStyle name="SAPBEXexcCritical6 3 4 23" xfId="33172" xr:uid="{00000000-0005-0000-0000-000005560000}"/>
    <cellStyle name="SAPBEXexcCritical6 3 4 24" xfId="33173" xr:uid="{00000000-0005-0000-0000-000006560000}"/>
    <cellStyle name="SAPBEXexcCritical6 3 4 25" xfId="33174" xr:uid="{00000000-0005-0000-0000-000007560000}"/>
    <cellStyle name="SAPBEXexcCritical6 3 4 26" xfId="33175" xr:uid="{00000000-0005-0000-0000-000008560000}"/>
    <cellStyle name="SAPBEXexcCritical6 3 4 27" xfId="33176" xr:uid="{00000000-0005-0000-0000-000009560000}"/>
    <cellStyle name="SAPBEXexcCritical6 3 4 28" xfId="48390" xr:uid="{00000000-0005-0000-0000-00000A560000}"/>
    <cellStyle name="SAPBEXexcCritical6 3 4 29" xfId="49234" xr:uid="{00000000-0005-0000-0000-00000B560000}"/>
    <cellStyle name="SAPBEXexcCritical6 3 4 3" xfId="33177" xr:uid="{00000000-0005-0000-0000-00000C560000}"/>
    <cellStyle name="SAPBEXexcCritical6 3 4 4" xfId="33178" xr:uid="{00000000-0005-0000-0000-00000D560000}"/>
    <cellStyle name="SAPBEXexcCritical6 3 4 5" xfId="33179" xr:uid="{00000000-0005-0000-0000-00000E560000}"/>
    <cellStyle name="SAPBEXexcCritical6 3 4 6" xfId="33180" xr:uid="{00000000-0005-0000-0000-00000F560000}"/>
    <cellStyle name="SAPBEXexcCritical6 3 4 7" xfId="33181" xr:uid="{00000000-0005-0000-0000-000010560000}"/>
    <cellStyle name="SAPBEXexcCritical6 3 4 8" xfId="33182" xr:uid="{00000000-0005-0000-0000-000011560000}"/>
    <cellStyle name="SAPBEXexcCritical6 3 4 9" xfId="33183" xr:uid="{00000000-0005-0000-0000-000012560000}"/>
    <cellStyle name="SAPBEXexcCritical6 3 5" xfId="866" xr:uid="{00000000-0005-0000-0000-000013560000}"/>
    <cellStyle name="SAPBEXexcCritical6 3 5 10" xfId="33184" xr:uid="{00000000-0005-0000-0000-000014560000}"/>
    <cellStyle name="SAPBEXexcCritical6 3 5 11" xfId="33185" xr:uid="{00000000-0005-0000-0000-000015560000}"/>
    <cellStyle name="SAPBEXexcCritical6 3 5 12" xfId="33186" xr:uid="{00000000-0005-0000-0000-000016560000}"/>
    <cellStyle name="SAPBEXexcCritical6 3 5 13" xfId="33187" xr:uid="{00000000-0005-0000-0000-000017560000}"/>
    <cellStyle name="SAPBEXexcCritical6 3 5 14" xfId="33188" xr:uid="{00000000-0005-0000-0000-000018560000}"/>
    <cellStyle name="SAPBEXexcCritical6 3 5 15" xfId="33189" xr:uid="{00000000-0005-0000-0000-000019560000}"/>
    <cellStyle name="SAPBEXexcCritical6 3 5 16" xfId="33190" xr:uid="{00000000-0005-0000-0000-00001A560000}"/>
    <cellStyle name="SAPBEXexcCritical6 3 5 17" xfId="33191" xr:uid="{00000000-0005-0000-0000-00001B560000}"/>
    <cellStyle name="SAPBEXexcCritical6 3 5 18" xfId="33192" xr:uid="{00000000-0005-0000-0000-00001C560000}"/>
    <cellStyle name="SAPBEXexcCritical6 3 5 19" xfId="33193" xr:uid="{00000000-0005-0000-0000-00001D560000}"/>
    <cellStyle name="SAPBEXexcCritical6 3 5 2" xfId="1835" xr:uid="{00000000-0005-0000-0000-00001E560000}"/>
    <cellStyle name="SAPBEXexcCritical6 3 5 2 2" xfId="9198" xr:uid="{00000000-0005-0000-0000-00001F560000}"/>
    <cellStyle name="SAPBEXexcCritical6 3 5 2 2 2" xfId="9199" xr:uid="{00000000-0005-0000-0000-000020560000}"/>
    <cellStyle name="SAPBEXexcCritical6 3 5 2 2 2 2" xfId="9200" xr:uid="{00000000-0005-0000-0000-000021560000}"/>
    <cellStyle name="SAPBEXexcCritical6 3 5 2 2 2 2 2" xfId="9201" xr:uid="{00000000-0005-0000-0000-000022560000}"/>
    <cellStyle name="SAPBEXexcCritical6 3 5 2 2 2 3" xfId="9202" xr:uid="{00000000-0005-0000-0000-000023560000}"/>
    <cellStyle name="SAPBEXexcCritical6 3 5 2 2 3" xfId="9203" xr:uid="{00000000-0005-0000-0000-000024560000}"/>
    <cellStyle name="SAPBEXexcCritical6 3 5 2 2 3 2" xfId="9204" xr:uid="{00000000-0005-0000-0000-000025560000}"/>
    <cellStyle name="SAPBEXexcCritical6 3 5 2 2 3 2 2" xfId="9205" xr:uid="{00000000-0005-0000-0000-000026560000}"/>
    <cellStyle name="SAPBEXexcCritical6 3 5 2 2 4" xfId="9206" xr:uid="{00000000-0005-0000-0000-000027560000}"/>
    <cellStyle name="SAPBEXexcCritical6 3 5 2 2 4 2" xfId="9207" xr:uid="{00000000-0005-0000-0000-000028560000}"/>
    <cellStyle name="SAPBEXexcCritical6 3 5 2 3" xfId="9208" xr:uid="{00000000-0005-0000-0000-000029560000}"/>
    <cellStyle name="SAPBEXexcCritical6 3 5 2 3 2" xfId="9209" xr:uid="{00000000-0005-0000-0000-00002A560000}"/>
    <cellStyle name="SAPBEXexcCritical6 3 5 2 3 2 2" xfId="9210" xr:uid="{00000000-0005-0000-0000-00002B560000}"/>
    <cellStyle name="SAPBEXexcCritical6 3 5 2 3 3" xfId="9211" xr:uid="{00000000-0005-0000-0000-00002C560000}"/>
    <cellStyle name="SAPBEXexcCritical6 3 5 2 4" xfId="9212" xr:uid="{00000000-0005-0000-0000-00002D560000}"/>
    <cellStyle name="SAPBEXexcCritical6 3 5 2 4 2" xfId="9213" xr:uid="{00000000-0005-0000-0000-00002E560000}"/>
    <cellStyle name="SAPBEXexcCritical6 3 5 2 4 2 2" xfId="9214" xr:uid="{00000000-0005-0000-0000-00002F560000}"/>
    <cellStyle name="SAPBEXexcCritical6 3 5 2 5" xfId="9215" xr:uid="{00000000-0005-0000-0000-000030560000}"/>
    <cellStyle name="SAPBEXexcCritical6 3 5 2 5 2" xfId="9216" xr:uid="{00000000-0005-0000-0000-000031560000}"/>
    <cellStyle name="SAPBEXexcCritical6 3 5 2 6" xfId="33194" xr:uid="{00000000-0005-0000-0000-000032560000}"/>
    <cellStyle name="SAPBEXexcCritical6 3 5 2 7" xfId="33195" xr:uid="{00000000-0005-0000-0000-000033560000}"/>
    <cellStyle name="SAPBEXexcCritical6 3 5 2 8" xfId="49750" xr:uid="{00000000-0005-0000-0000-000034560000}"/>
    <cellStyle name="SAPBEXexcCritical6 3 5 20" xfId="33196" xr:uid="{00000000-0005-0000-0000-000035560000}"/>
    <cellStyle name="SAPBEXexcCritical6 3 5 21" xfId="33197" xr:uid="{00000000-0005-0000-0000-000036560000}"/>
    <cellStyle name="SAPBEXexcCritical6 3 5 22" xfId="33198" xr:uid="{00000000-0005-0000-0000-000037560000}"/>
    <cellStyle name="SAPBEXexcCritical6 3 5 23" xfId="33199" xr:uid="{00000000-0005-0000-0000-000038560000}"/>
    <cellStyle name="SAPBEXexcCritical6 3 5 24" xfId="33200" xr:uid="{00000000-0005-0000-0000-000039560000}"/>
    <cellStyle name="SAPBEXexcCritical6 3 5 25" xfId="33201" xr:uid="{00000000-0005-0000-0000-00003A560000}"/>
    <cellStyle name="SAPBEXexcCritical6 3 5 26" xfId="33202" xr:uid="{00000000-0005-0000-0000-00003B560000}"/>
    <cellStyle name="SAPBEXexcCritical6 3 5 27" xfId="33203" xr:uid="{00000000-0005-0000-0000-00003C560000}"/>
    <cellStyle name="SAPBEXexcCritical6 3 5 28" xfId="48391" xr:uid="{00000000-0005-0000-0000-00003D560000}"/>
    <cellStyle name="SAPBEXexcCritical6 3 5 29" xfId="49235" xr:uid="{00000000-0005-0000-0000-00003E560000}"/>
    <cellStyle name="SAPBEXexcCritical6 3 5 3" xfId="33204" xr:uid="{00000000-0005-0000-0000-00003F560000}"/>
    <cellStyle name="SAPBEXexcCritical6 3 5 4" xfId="33205" xr:uid="{00000000-0005-0000-0000-000040560000}"/>
    <cellStyle name="SAPBEXexcCritical6 3 5 5" xfId="33206" xr:uid="{00000000-0005-0000-0000-000041560000}"/>
    <cellStyle name="SAPBEXexcCritical6 3 5 6" xfId="33207" xr:uid="{00000000-0005-0000-0000-000042560000}"/>
    <cellStyle name="SAPBEXexcCritical6 3 5 7" xfId="33208" xr:uid="{00000000-0005-0000-0000-000043560000}"/>
    <cellStyle name="SAPBEXexcCritical6 3 5 8" xfId="33209" xr:uid="{00000000-0005-0000-0000-000044560000}"/>
    <cellStyle name="SAPBEXexcCritical6 3 5 9" xfId="33210" xr:uid="{00000000-0005-0000-0000-000045560000}"/>
    <cellStyle name="SAPBEXexcCritical6 3 6" xfId="867" xr:uid="{00000000-0005-0000-0000-000046560000}"/>
    <cellStyle name="SAPBEXexcCritical6 3 6 10" xfId="33211" xr:uid="{00000000-0005-0000-0000-000047560000}"/>
    <cellStyle name="SAPBEXexcCritical6 3 6 11" xfId="33212" xr:uid="{00000000-0005-0000-0000-000048560000}"/>
    <cellStyle name="SAPBEXexcCritical6 3 6 12" xfId="33213" xr:uid="{00000000-0005-0000-0000-000049560000}"/>
    <cellStyle name="SAPBEXexcCritical6 3 6 13" xfId="33214" xr:uid="{00000000-0005-0000-0000-00004A560000}"/>
    <cellStyle name="SAPBEXexcCritical6 3 6 14" xfId="33215" xr:uid="{00000000-0005-0000-0000-00004B560000}"/>
    <cellStyle name="SAPBEXexcCritical6 3 6 15" xfId="33216" xr:uid="{00000000-0005-0000-0000-00004C560000}"/>
    <cellStyle name="SAPBEXexcCritical6 3 6 16" xfId="33217" xr:uid="{00000000-0005-0000-0000-00004D560000}"/>
    <cellStyle name="SAPBEXexcCritical6 3 6 17" xfId="33218" xr:uid="{00000000-0005-0000-0000-00004E560000}"/>
    <cellStyle name="SAPBEXexcCritical6 3 6 18" xfId="33219" xr:uid="{00000000-0005-0000-0000-00004F560000}"/>
    <cellStyle name="SAPBEXexcCritical6 3 6 19" xfId="33220" xr:uid="{00000000-0005-0000-0000-000050560000}"/>
    <cellStyle name="SAPBEXexcCritical6 3 6 2" xfId="1836" xr:uid="{00000000-0005-0000-0000-000051560000}"/>
    <cellStyle name="SAPBEXexcCritical6 3 6 2 2" xfId="9217" xr:uid="{00000000-0005-0000-0000-000052560000}"/>
    <cellStyle name="SAPBEXexcCritical6 3 6 2 2 2" xfId="9218" xr:uid="{00000000-0005-0000-0000-000053560000}"/>
    <cellStyle name="SAPBEXexcCritical6 3 6 2 2 2 2" xfId="9219" xr:uid="{00000000-0005-0000-0000-000054560000}"/>
    <cellStyle name="SAPBEXexcCritical6 3 6 2 2 2 2 2" xfId="9220" xr:uid="{00000000-0005-0000-0000-000055560000}"/>
    <cellStyle name="SAPBEXexcCritical6 3 6 2 2 2 3" xfId="9221" xr:uid="{00000000-0005-0000-0000-000056560000}"/>
    <cellStyle name="SAPBEXexcCritical6 3 6 2 2 3" xfId="9222" xr:uid="{00000000-0005-0000-0000-000057560000}"/>
    <cellStyle name="SAPBEXexcCritical6 3 6 2 2 3 2" xfId="9223" xr:uid="{00000000-0005-0000-0000-000058560000}"/>
    <cellStyle name="SAPBEXexcCritical6 3 6 2 2 3 2 2" xfId="9224" xr:uid="{00000000-0005-0000-0000-000059560000}"/>
    <cellStyle name="SAPBEXexcCritical6 3 6 2 2 4" xfId="9225" xr:uid="{00000000-0005-0000-0000-00005A560000}"/>
    <cellStyle name="SAPBEXexcCritical6 3 6 2 2 4 2" xfId="9226" xr:uid="{00000000-0005-0000-0000-00005B560000}"/>
    <cellStyle name="SAPBEXexcCritical6 3 6 2 3" xfId="9227" xr:uid="{00000000-0005-0000-0000-00005C560000}"/>
    <cellStyle name="SAPBEXexcCritical6 3 6 2 3 2" xfId="9228" xr:uid="{00000000-0005-0000-0000-00005D560000}"/>
    <cellStyle name="SAPBEXexcCritical6 3 6 2 3 2 2" xfId="9229" xr:uid="{00000000-0005-0000-0000-00005E560000}"/>
    <cellStyle name="SAPBEXexcCritical6 3 6 2 3 3" xfId="9230" xr:uid="{00000000-0005-0000-0000-00005F560000}"/>
    <cellStyle name="SAPBEXexcCritical6 3 6 2 4" xfId="9231" xr:uid="{00000000-0005-0000-0000-000060560000}"/>
    <cellStyle name="SAPBEXexcCritical6 3 6 2 4 2" xfId="9232" xr:uid="{00000000-0005-0000-0000-000061560000}"/>
    <cellStyle name="SAPBEXexcCritical6 3 6 2 4 2 2" xfId="9233" xr:uid="{00000000-0005-0000-0000-000062560000}"/>
    <cellStyle name="SAPBEXexcCritical6 3 6 2 5" xfId="9234" xr:uid="{00000000-0005-0000-0000-000063560000}"/>
    <cellStyle name="SAPBEXexcCritical6 3 6 2 5 2" xfId="9235" xr:uid="{00000000-0005-0000-0000-000064560000}"/>
    <cellStyle name="SAPBEXexcCritical6 3 6 2 6" xfId="33221" xr:uid="{00000000-0005-0000-0000-000065560000}"/>
    <cellStyle name="SAPBEXexcCritical6 3 6 2 7" xfId="33222" xr:uid="{00000000-0005-0000-0000-000066560000}"/>
    <cellStyle name="SAPBEXexcCritical6 3 6 2 8" xfId="49751" xr:uid="{00000000-0005-0000-0000-000067560000}"/>
    <cellStyle name="SAPBEXexcCritical6 3 6 20" xfId="33223" xr:uid="{00000000-0005-0000-0000-000068560000}"/>
    <cellStyle name="SAPBEXexcCritical6 3 6 21" xfId="33224" xr:uid="{00000000-0005-0000-0000-000069560000}"/>
    <cellStyle name="SAPBEXexcCritical6 3 6 22" xfId="33225" xr:uid="{00000000-0005-0000-0000-00006A560000}"/>
    <cellStyle name="SAPBEXexcCritical6 3 6 23" xfId="33226" xr:uid="{00000000-0005-0000-0000-00006B560000}"/>
    <cellStyle name="SAPBEXexcCritical6 3 6 24" xfId="33227" xr:uid="{00000000-0005-0000-0000-00006C560000}"/>
    <cellStyle name="SAPBEXexcCritical6 3 6 25" xfId="33228" xr:uid="{00000000-0005-0000-0000-00006D560000}"/>
    <cellStyle name="SAPBEXexcCritical6 3 6 26" xfId="33229" xr:uid="{00000000-0005-0000-0000-00006E560000}"/>
    <cellStyle name="SAPBEXexcCritical6 3 6 27" xfId="33230" xr:uid="{00000000-0005-0000-0000-00006F560000}"/>
    <cellStyle name="SAPBEXexcCritical6 3 6 28" xfId="48392" xr:uid="{00000000-0005-0000-0000-000070560000}"/>
    <cellStyle name="SAPBEXexcCritical6 3 6 29" xfId="49236" xr:uid="{00000000-0005-0000-0000-000071560000}"/>
    <cellStyle name="SAPBEXexcCritical6 3 6 3" xfId="33231" xr:uid="{00000000-0005-0000-0000-000072560000}"/>
    <cellStyle name="SAPBEXexcCritical6 3 6 4" xfId="33232" xr:uid="{00000000-0005-0000-0000-000073560000}"/>
    <cellStyle name="SAPBEXexcCritical6 3 6 5" xfId="33233" xr:uid="{00000000-0005-0000-0000-000074560000}"/>
    <cellStyle name="SAPBEXexcCritical6 3 6 6" xfId="33234" xr:uid="{00000000-0005-0000-0000-000075560000}"/>
    <cellStyle name="SAPBEXexcCritical6 3 6 7" xfId="33235" xr:uid="{00000000-0005-0000-0000-000076560000}"/>
    <cellStyle name="SAPBEXexcCritical6 3 6 8" xfId="33236" xr:uid="{00000000-0005-0000-0000-000077560000}"/>
    <cellStyle name="SAPBEXexcCritical6 3 6 9" xfId="33237" xr:uid="{00000000-0005-0000-0000-000078560000}"/>
    <cellStyle name="SAPBEXexcCritical6 3 7" xfId="1837" xr:uid="{00000000-0005-0000-0000-000079560000}"/>
    <cellStyle name="SAPBEXexcCritical6 3 7 2" xfId="9236" xr:uid="{00000000-0005-0000-0000-00007A560000}"/>
    <cellStyle name="SAPBEXexcCritical6 3 7 2 2" xfId="9237" xr:uid="{00000000-0005-0000-0000-00007B560000}"/>
    <cellStyle name="SAPBEXexcCritical6 3 7 2 2 2" xfId="9238" xr:uid="{00000000-0005-0000-0000-00007C560000}"/>
    <cellStyle name="SAPBEXexcCritical6 3 7 2 2 2 2" xfId="9239" xr:uid="{00000000-0005-0000-0000-00007D560000}"/>
    <cellStyle name="SAPBEXexcCritical6 3 7 2 2 3" xfId="9240" xr:uid="{00000000-0005-0000-0000-00007E560000}"/>
    <cellStyle name="SAPBEXexcCritical6 3 7 2 3" xfId="9241" xr:uid="{00000000-0005-0000-0000-00007F560000}"/>
    <cellStyle name="SAPBEXexcCritical6 3 7 2 3 2" xfId="9242" xr:uid="{00000000-0005-0000-0000-000080560000}"/>
    <cellStyle name="SAPBEXexcCritical6 3 7 2 3 2 2" xfId="9243" xr:uid="{00000000-0005-0000-0000-000081560000}"/>
    <cellStyle name="SAPBEXexcCritical6 3 7 2 4" xfId="9244" xr:uid="{00000000-0005-0000-0000-000082560000}"/>
    <cellStyle name="SAPBEXexcCritical6 3 7 2 4 2" xfId="9245" xr:uid="{00000000-0005-0000-0000-000083560000}"/>
    <cellStyle name="SAPBEXexcCritical6 3 7 3" xfId="9246" xr:uid="{00000000-0005-0000-0000-000084560000}"/>
    <cellStyle name="SAPBEXexcCritical6 3 7 3 2" xfId="9247" xr:uid="{00000000-0005-0000-0000-000085560000}"/>
    <cellStyle name="SAPBEXexcCritical6 3 7 3 2 2" xfId="9248" xr:uid="{00000000-0005-0000-0000-000086560000}"/>
    <cellStyle name="SAPBEXexcCritical6 3 7 3 3" xfId="9249" xr:uid="{00000000-0005-0000-0000-000087560000}"/>
    <cellStyle name="SAPBEXexcCritical6 3 7 4" xfId="9250" xr:uid="{00000000-0005-0000-0000-000088560000}"/>
    <cellStyle name="SAPBEXexcCritical6 3 7 4 2" xfId="9251" xr:uid="{00000000-0005-0000-0000-000089560000}"/>
    <cellStyle name="SAPBEXexcCritical6 3 7 4 2 2" xfId="9252" xr:uid="{00000000-0005-0000-0000-00008A560000}"/>
    <cellStyle name="SAPBEXexcCritical6 3 7 5" xfId="9253" xr:uid="{00000000-0005-0000-0000-00008B560000}"/>
    <cellStyle name="SAPBEXexcCritical6 3 7 5 2" xfId="9254" xr:uid="{00000000-0005-0000-0000-00008C560000}"/>
    <cellStyle name="SAPBEXexcCritical6 3 7 6" xfId="33238" xr:uid="{00000000-0005-0000-0000-00008D560000}"/>
    <cellStyle name="SAPBEXexcCritical6 3 7 7" xfId="33239" xr:uid="{00000000-0005-0000-0000-00008E560000}"/>
    <cellStyle name="SAPBEXexcCritical6 3 7 8" xfId="49746" xr:uid="{00000000-0005-0000-0000-00008F560000}"/>
    <cellStyle name="SAPBEXexcCritical6 3 8" xfId="33240" xr:uid="{00000000-0005-0000-0000-000090560000}"/>
    <cellStyle name="SAPBEXexcCritical6 3 9" xfId="33241" xr:uid="{00000000-0005-0000-0000-000091560000}"/>
    <cellStyle name="SAPBEXexcCritical6 30" xfId="33242" xr:uid="{00000000-0005-0000-0000-000092560000}"/>
    <cellStyle name="SAPBEXexcCritical6 31" xfId="33243" xr:uid="{00000000-0005-0000-0000-000093560000}"/>
    <cellStyle name="SAPBEXexcCritical6 32" xfId="33244" xr:uid="{00000000-0005-0000-0000-000094560000}"/>
    <cellStyle name="SAPBEXexcCritical6 33" xfId="33245" xr:uid="{00000000-0005-0000-0000-000095560000}"/>
    <cellStyle name="SAPBEXexcCritical6 34" xfId="33246" xr:uid="{00000000-0005-0000-0000-000096560000}"/>
    <cellStyle name="SAPBEXexcCritical6 35" xfId="33247" xr:uid="{00000000-0005-0000-0000-000097560000}"/>
    <cellStyle name="SAPBEXexcCritical6 36" xfId="48393" xr:uid="{00000000-0005-0000-0000-000098560000}"/>
    <cellStyle name="SAPBEXexcCritical6 37" xfId="49219" xr:uid="{00000000-0005-0000-0000-000099560000}"/>
    <cellStyle name="SAPBEXexcCritical6 4" xfId="868" xr:uid="{00000000-0005-0000-0000-00009A560000}"/>
    <cellStyle name="SAPBEXexcCritical6 4 10" xfId="33248" xr:uid="{00000000-0005-0000-0000-00009B560000}"/>
    <cellStyle name="SAPBEXexcCritical6 4 11" xfId="33249" xr:uid="{00000000-0005-0000-0000-00009C560000}"/>
    <cellStyle name="SAPBEXexcCritical6 4 12" xfId="33250" xr:uid="{00000000-0005-0000-0000-00009D560000}"/>
    <cellStyle name="SAPBEXexcCritical6 4 13" xfId="33251" xr:uid="{00000000-0005-0000-0000-00009E560000}"/>
    <cellStyle name="SAPBEXexcCritical6 4 14" xfId="33252" xr:uid="{00000000-0005-0000-0000-00009F560000}"/>
    <cellStyle name="SAPBEXexcCritical6 4 15" xfId="33253" xr:uid="{00000000-0005-0000-0000-0000A0560000}"/>
    <cellStyle name="SAPBEXexcCritical6 4 16" xfId="33254" xr:uid="{00000000-0005-0000-0000-0000A1560000}"/>
    <cellStyle name="SAPBEXexcCritical6 4 17" xfId="33255" xr:uid="{00000000-0005-0000-0000-0000A2560000}"/>
    <cellStyle name="SAPBEXexcCritical6 4 18" xfId="33256" xr:uid="{00000000-0005-0000-0000-0000A3560000}"/>
    <cellStyle name="SAPBEXexcCritical6 4 19" xfId="33257" xr:uid="{00000000-0005-0000-0000-0000A4560000}"/>
    <cellStyle name="SAPBEXexcCritical6 4 2" xfId="1838" xr:uid="{00000000-0005-0000-0000-0000A5560000}"/>
    <cellStyle name="SAPBEXexcCritical6 4 2 2" xfId="9255" xr:uid="{00000000-0005-0000-0000-0000A6560000}"/>
    <cellStyle name="SAPBEXexcCritical6 4 2 2 2" xfId="9256" xr:uid="{00000000-0005-0000-0000-0000A7560000}"/>
    <cellStyle name="SAPBEXexcCritical6 4 2 2 2 2" xfId="9257" xr:uid="{00000000-0005-0000-0000-0000A8560000}"/>
    <cellStyle name="SAPBEXexcCritical6 4 2 2 2 2 2" xfId="9258" xr:uid="{00000000-0005-0000-0000-0000A9560000}"/>
    <cellStyle name="SAPBEXexcCritical6 4 2 2 2 3" xfId="9259" xr:uid="{00000000-0005-0000-0000-0000AA560000}"/>
    <cellStyle name="SAPBEXexcCritical6 4 2 2 3" xfId="9260" xr:uid="{00000000-0005-0000-0000-0000AB560000}"/>
    <cellStyle name="SAPBEXexcCritical6 4 2 2 3 2" xfId="9261" xr:uid="{00000000-0005-0000-0000-0000AC560000}"/>
    <cellStyle name="SAPBEXexcCritical6 4 2 2 3 2 2" xfId="9262" xr:uid="{00000000-0005-0000-0000-0000AD560000}"/>
    <cellStyle name="SAPBEXexcCritical6 4 2 2 4" xfId="9263" xr:uid="{00000000-0005-0000-0000-0000AE560000}"/>
    <cellStyle name="SAPBEXexcCritical6 4 2 2 4 2" xfId="9264" xr:uid="{00000000-0005-0000-0000-0000AF560000}"/>
    <cellStyle name="SAPBEXexcCritical6 4 2 3" xfId="9265" xr:uid="{00000000-0005-0000-0000-0000B0560000}"/>
    <cellStyle name="SAPBEXexcCritical6 4 2 3 2" xfId="9266" xr:uid="{00000000-0005-0000-0000-0000B1560000}"/>
    <cellStyle name="SAPBEXexcCritical6 4 2 3 2 2" xfId="9267" xr:uid="{00000000-0005-0000-0000-0000B2560000}"/>
    <cellStyle name="SAPBEXexcCritical6 4 2 3 3" xfId="9268" xr:uid="{00000000-0005-0000-0000-0000B3560000}"/>
    <cellStyle name="SAPBEXexcCritical6 4 2 4" xfId="9269" xr:uid="{00000000-0005-0000-0000-0000B4560000}"/>
    <cellStyle name="SAPBEXexcCritical6 4 2 4 2" xfId="9270" xr:uid="{00000000-0005-0000-0000-0000B5560000}"/>
    <cellStyle name="SAPBEXexcCritical6 4 2 4 2 2" xfId="9271" xr:uid="{00000000-0005-0000-0000-0000B6560000}"/>
    <cellStyle name="SAPBEXexcCritical6 4 2 5" xfId="9272" xr:uid="{00000000-0005-0000-0000-0000B7560000}"/>
    <cellStyle name="SAPBEXexcCritical6 4 2 5 2" xfId="9273" xr:uid="{00000000-0005-0000-0000-0000B8560000}"/>
    <cellStyle name="SAPBEXexcCritical6 4 2 6" xfId="33258" xr:uid="{00000000-0005-0000-0000-0000B9560000}"/>
    <cellStyle name="SAPBEXexcCritical6 4 2 7" xfId="33259" xr:uid="{00000000-0005-0000-0000-0000BA560000}"/>
    <cellStyle name="SAPBEXexcCritical6 4 2 8" xfId="49752" xr:uid="{00000000-0005-0000-0000-0000BB560000}"/>
    <cellStyle name="SAPBEXexcCritical6 4 20" xfId="33260" xr:uid="{00000000-0005-0000-0000-0000BC560000}"/>
    <cellStyle name="SAPBEXexcCritical6 4 21" xfId="33261" xr:uid="{00000000-0005-0000-0000-0000BD560000}"/>
    <cellStyle name="SAPBEXexcCritical6 4 22" xfId="33262" xr:uid="{00000000-0005-0000-0000-0000BE560000}"/>
    <cellStyle name="SAPBEXexcCritical6 4 23" xfId="33263" xr:uid="{00000000-0005-0000-0000-0000BF560000}"/>
    <cellStyle name="SAPBEXexcCritical6 4 24" xfId="33264" xr:uid="{00000000-0005-0000-0000-0000C0560000}"/>
    <cellStyle name="SAPBEXexcCritical6 4 25" xfId="33265" xr:uid="{00000000-0005-0000-0000-0000C1560000}"/>
    <cellStyle name="SAPBEXexcCritical6 4 26" xfId="33266" xr:uid="{00000000-0005-0000-0000-0000C2560000}"/>
    <cellStyle name="SAPBEXexcCritical6 4 27" xfId="33267" xr:uid="{00000000-0005-0000-0000-0000C3560000}"/>
    <cellStyle name="SAPBEXexcCritical6 4 28" xfId="48394" xr:uid="{00000000-0005-0000-0000-0000C4560000}"/>
    <cellStyle name="SAPBEXexcCritical6 4 29" xfId="49237" xr:uid="{00000000-0005-0000-0000-0000C5560000}"/>
    <cellStyle name="SAPBEXexcCritical6 4 3" xfId="33268" xr:uid="{00000000-0005-0000-0000-0000C6560000}"/>
    <cellStyle name="SAPBEXexcCritical6 4 4" xfId="33269" xr:uid="{00000000-0005-0000-0000-0000C7560000}"/>
    <cellStyle name="SAPBEXexcCritical6 4 5" xfId="33270" xr:uid="{00000000-0005-0000-0000-0000C8560000}"/>
    <cellStyle name="SAPBEXexcCritical6 4 6" xfId="33271" xr:uid="{00000000-0005-0000-0000-0000C9560000}"/>
    <cellStyle name="SAPBEXexcCritical6 4 7" xfId="33272" xr:uid="{00000000-0005-0000-0000-0000CA560000}"/>
    <cellStyle name="SAPBEXexcCritical6 4 8" xfId="33273" xr:uid="{00000000-0005-0000-0000-0000CB560000}"/>
    <cellStyle name="SAPBEXexcCritical6 4 9" xfId="33274" xr:uid="{00000000-0005-0000-0000-0000CC560000}"/>
    <cellStyle name="SAPBEXexcCritical6 5" xfId="869" xr:uid="{00000000-0005-0000-0000-0000CD560000}"/>
    <cellStyle name="SAPBEXexcCritical6 5 10" xfId="33275" xr:uid="{00000000-0005-0000-0000-0000CE560000}"/>
    <cellStyle name="SAPBEXexcCritical6 5 11" xfId="33276" xr:uid="{00000000-0005-0000-0000-0000CF560000}"/>
    <cellStyle name="SAPBEXexcCritical6 5 12" xfId="33277" xr:uid="{00000000-0005-0000-0000-0000D0560000}"/>
    <cellStyle name="SAPBEXexcCritical6 5 13" xfId="33278" xr:uid="{00000000-0005-0000-0000-0000D1560000}"/>
    <cellStyle name="SAPBEXexcCritical6 5 14" xfId="33279" xr:uid="{00000000-0005-0000-0000-0000D2560000}"/>
    <cellStyle name="SAPBEXexcCritical6 5 15" xfId="33280" xr:uid="{00000000-0005-0000-0000-0000D3560000}"/>
    <cellStyle name="SAPBEXexcCritical6 5 16" xfId="33281" xr:uid="{00000000-0005-0000-0000-0000D4560000}"/>
    <cellStyle name="SAPBEXexcCritical6 5 17" xfId="33282" xr:uid="{00000000-0005-0000-0000-0000D5560000}"/>
    <cellStyle name="SAPBEXexcCritical6 5 18" xfId="33283" xr:uid="{00000000-0005-0000-0000-0000D6560000}"/>
    <cellStyle name="SAPBEXexcCritical6 5 19" xfId="33284" xr:uid="{00000000-0005-0000-0000-0000D7560000}"/>
    <cellStyle name="SAPBEXexcCritical6 5 2" xfId="1839" xr:uid="{00000000-0005-0000-0000-0000D8560000}"/>
    <cellStyle name="SAPBEXexcCritical6 5 2 2" xfId="9274" xr:uid="{00000000-0005-0000-0000-0000D9560000}"/>
    <cellStyle name="SAPBEXexcCritical6 5 2 2 2" xfId="9275" xr:uid="{00000000-0005-0000-0000-0000DA560000}"/>
    <cellStyle name="SAPBEXexcCritical6 5 2 2 2 2" xfId="9276" xr:uid="{00000000-0005-0000-0000-0000DB560000}"/>
    <cellStyle name="SAPBEXexcCritical6 5 2 2 2 2 2" xfId="9277" xr:uid="{00000000-0005-0000-0000-0000DC560000}"/>
    <cellStyle name="SAPBEXexcCritical6 5 2 2 2 3" xfId="9278" xr:uid="{00000000-0005-0000-0000-0000DD560000}"/>
    <cellStyle name="SAPBEXexcCritical6 5 2 2 3" xfId="9279" xr:uid="{00000000-0005-0000-0000-0000DE560000}"/>
    <cellStyle name="SAPBEXexcCritical6 5 2 2 3 2" xfId="9280" xr:uid="{00000000-0005-0000-0000-0000DF560000}"/>
    <cellStyle name="SAPBEXexcCritical6 5 2 2 3 2 2" xfId="9281" xr:uid="{00000000-0005-0000-0000-0000E0560000}"/>
    <cellStyle name="SAPBEXexcCritical6 5 2 2 4" xfId="9282" xr:uid="{00000000-0005-0000-0000-0000E1560000}"/>
    <cellStyle name="SAPBEXexcCritical6 5 2 2 4 2" xfId="9283" xr:uid="{00000000-0005-0000-0000-0000E2560000}"/>
    <cellStyle name="SAPBEXexcCritical6 5 2 3" xfId="9284" xr:uid="{00000000-0005-0000-0000-0000E3560000}"/>
    <cellStyle name="SAPBEXexcCritical6 5 2 3 2" xfId="9285" xr:uid="{00000000-0005-0000-0000-0000E4560000}"/>
    <cellStyle name="SAPBEXexcCritical6 5 2 3 2 2" xfId="9286" xr:uid="{00000000-0005-0000-0000-0000E5560000}"/>
    <cellStyle name="SAPBEXexcCritical6 5 2 3 3" xfId="9287" xr:uid="{00000000-0005-0000-0000-0000E6560000}"/>
    <cellStyle name="SAPBEXexcCritical6 5 2 4" xfId="9288" xr:uid="{00000000-0005-0000-0000-0000E7560000}"/>
    <cellStyle name="SAPBEXexcCritical6 5 2 4 2" xfId="9289" xr:uid="{00000000-0005-0000-0000-0000E8560000}"/>
    <cellStyle name="SAPBEXexcCritical6 5 2 4 2 2" xfId="9290" xr:uid="{00000000-0005-0000-0000-0000E9560000}"/>
    <cellStyle name="SAPBEXexcCritical6 5 2 5" xfId="9291" xr:uid="{00000000-0005-0000-0000-0000EA560000}"/>
    <cellStyle name="SAPBEXexcCritical6 5 2 5 2" xfId="9292" xr:uid="{00000000-0005-0000-0000-0000EB560000}"/>
    <cellStyle name="SAPBEXexcCritical6 5 2 6" xfId="33285" xr:uid="{00000000-0005-0000-0000-0000EC560000}"/>
    <cellStyle name="SAPBEXexcCritical6 5 2 7" xfId="33286" xr:uid="{00000000-0005-0000-0000-0000ED560000}"/>
    <cellStyle name="SAPBEXexcCritical6 5 2 8" xfId="49753" xr:uid="{00000000-0005-0000-0000-0000EE560000}"/>
    <cellStyle name="SAPBEXexcCritical6 5 20" xfId="33287" xr:uid="{00000000-0005-0000-0000-0000EF560000}"/>
    <cellStyle name="SAPBEXexcCritical6 5 21" xfId="33288" xr:uid="{00000000-0005-0000-0000-0000F0560000}"/>
    <cellStyle name="SAPBEXexcCritical6 5 22" xfId="33289" xr:uid="{00000000-0005-0000-0000-0000F1560000}"/>
    <cellStyle name="SAPBEXexcCritical6 5 23" xfId="33290" xr:uid="{00000000-0005-0000-0000-0000F2560000}"/>
    <cellStyle name="SAPBEXexcCritical6 5 24" xfId="33291" xr:uid="{00000000-0005-0000-0000-0000F3560000}"/>
    <cellStyle name="SAPBEXexcCritical6 5 25" xfId="33292" xr:uid="{00000000-0005-0000-0000-0000F4560000}"/>
    <cellStyle name="SAPBEXexcCritical6 5 26" xfId="33293" xr:uid="{00000000-0005-0000-0000-0000F5560000}"/>
    <cellStyle name="SAPBEXexcCritical6 5 27" xfId="33294" xr:uid="{00000000-0005-0000-0000-0000F6560000}"/>
    <cellStyle name="SAPBEXexcCritical6 5 28" xfId="48395" xr:uid="{00000000-0005-0000-0000-0000F7560000}"/>
    <cellStyle name="SAPBEXexcCritical6 5 29" xfId="49238" xr:uid="{00000000-0005-0000-0000-0000F8560000}"/>
    <cellStyle name="SAPBEXexcCritical6 5 3" xfId="33295" xr:uid="{00000000-0005-0000-0000-0000F9560000}"/>
    <cellStyle name="SAPBEXexcCritical6 5 4" xfId="33296" xr:uid="{00000000-0005-0000-0000-0000FA560000}"/>
    <cellStyle name="SAPBEXexcCritical6 5 5" xfId="33297" xr:uid="{00000000-0005-0000-0000-0000FB560000}"/>
    <cellStyle name="SAPBEXexcCritical6 5 6" xfId="33298" xr:uid="{00000000-0005-0000-0000-0000FC560000}"/>
    <cellStyle name="SAPBEXexcCritical6 5 7" xfId="33299" xr:uid="{00000000-0005-0000-0000-0000FD560000}"/>
    <cellStyle name="SAPBEXexcCritical6 5 8" xfId="33300" xr:uid="{00000000-0005-0000-0000-0000FE560000}"/>
    <cellStyle name="SAPBEXexcCritical6 5 9" xfId="33301" xr:uid="{00000000-0005-0000-0000-0000FF560000}"/>
    <cellStyle name="SAPBEXexcCritical6 6" xfId="870" xr:uid="{00000000-0005-0000-0000-000000570000}"/>
    <cellStyle name="SAPBEXexcCritical6 6 10" xfId="33302" xr:uid="{00000000-0005-0000-0000-000001570000}"/>
    <cellStyle name="SAPBEXexcCritical6 6 11" xfId="33303" xr:uid="{00000000-0005-0000-0000-000002570000}"/>
    <cellStyle name="SAPBEXexcCritical6 6 12" xfId="33304" xr:uid="{00000000-0005-0000-0000-000003570000}"/>
    <cellStyle name="SAPBEXexcCritical6 6 13" xfId="33305" xr:uid="{00000000-0005-0000-0000-000004570000}"/>
    <cellStyle name="SAPBEXexcCritical6 6 14" xfId="33306" xr:uid="{00000000-0005-0000-0000-000005570000}"/>
    <cellStyle name="SAPBEXexcCritical6 6 15" xfId="33307" xr:uid="{00000000-0005-0000-0000-000006570000}"/>
    <cellStyle name="SAPBEXexcCritical6 6 16" xfId="33308" xr:uid="{00000000-0005-0000-0000-000007570000}"/>
    <cellStyle name="SAPBEXexcCritical6 6 17" xfId="33309" xr:uid="{00000000-0005-0000-0000-000008570000}"/>
    <cellStyle name="SAPBEXexcCritical6 6 18" xfId="33310" xr:uid="{00000000-0005-0000-0000-000009570000}"/>
    <cellStyle name="SAPBEXexcCritical6 6 19" xfId="33311" xr:uid="{00000000-0005-0000-0000-00000A570000}"/>
    <cellStyle name="SAPBEXexcCritical6 6 2" xfId="1840" xr:uid="{00000000-0005-0000-0000-00000B570000}"/>
    <cellStyle name="SAPBEXexcCritical6 6 2 2" xfId="9293" xr:uid="{00000000-0005-0000-0000-00000C570000}"/>
    <cellStyle name="SAPBEXexcCritical6 6 2 2 2" xfId="9294" xr:uid="{00000000-0005-0000-0000-00000D570000}"/>
    <cellStyle name="SAPBEXexcCritical6 6 2 2 2 2" xfId="9295" xr:uid="{00000000-0005-0000-0000-00000E570000}"/>
    <cellStyle name="SAPBEXexcCritical6 6 2 2 2 2 2" xfId="9296" xr:uid="{00000000-0005-0000-0000-00000F570000}"/>
    <cellStyle name="SAPBEXexcCritical6 6 2 2 2 3" xfId="9297" xr:uid="{00000000-0005-0000-0000-000010570000}"/>
    <cellStyle name="SAPBEXexcCritical6 6 2 2 3" xfId="9298" xr:uid="{00000000-0005-0000-0000-000011570000}"/>
    <cellStyle name="SAPBEXexcCritical6 6 2 2 3 2" xfId="9299" xr:uid="{00000000-0005-0000-0000-000012570000}"/>
    <cellStyle name="SAPBEXexcCritical6 6 2 2 3 2 2" xfId="9300" xr:uid="{00000000-0005-0000-0000-000013570000}"/>
    <cellStyle name="SAPBEXexcCritical6 6 2 2 4" xfId="9301" xr:uid="{00000000-0005-0000-0000-000014570000}"/>
    <cellStyle name="SAPBEXexcCritical6 6 2 2 4 2" xfId="9302" xr:uid="{00000000-0005-0000-0000-000015570000}"/>
    <cellStyle name="SAPBEXexcCritical6 6 2 3" xfId="9303" xr:uid="{00000000-0005-0000-0000-000016570000}"/>
    <cellStyle name="SAPBEXexcCritical6 6 2 3 2" xfId="9304" xr:uid="{00000000-0005-0000-0000-000017570000}"/>
    <cellStyle name="SAPBEXexcCritical6 6 2 3 2 2" xfId="9305" xr:uid="{00000000-0005-0000-0000-000018570000}"/>
    <cellStyle name="SAPBEXexcCritical6 6 2 3 3" xfId="9306" xr:uid="{00000000-0005-0000-0000-000019570000}"/>
    <cellStyle name="SAPBEXexcCritical6 6 2 4" xfId="9307" xr:uid="{00000000-0005-0000-0000-00001A570000}"/>
    <cellStyle name="SAPBEXexcCritical6 6 2 4 2" xfId="9308" xr:uid="{00000000-0005-0000-0000-00001B570000}"/>
    <cellStyle name="SAPBEXexcCritical6 6 2 4 2 2" xfId="9309" xr:uid="{00000000-0005-0000-0000-00001C570000}"/>
    <cellStyle name="SAPBEXexcCritical6 6 2 5" xfId="9310" xr:uid="{00000000-0005-0000-0000-00001D570000}"/>
    <cellStyle name="SAPBEXexcCritical6 6 2 5 2" xfId="9311" xr:uid="{00000000-0005-0000-0000-00001E570000}"/>
    <cellStyle name="SAPBEXexcCritical6 6 2 6" xfId="33312" xr:uid="{00000000-0005-0000-0000-00001F570000}"/>
    <cellStyle name="SAPBEXexcCritical6 6 2 7" xfId="33313" xr:uid="{00000000-0005-0000-0000-000020570000}"/>
    <cellStyle name="SAPBEXexcCritical6 6 2 8" xfId="49754" xr:uid="{00000000-0005-0000-0000-000021570000}"/>
    <cellStyle name="SAPBEXexcCritical6 6 20" xfId="33314" xr:uid="{00000000-0005-0000-0000-000022570000}"/>
    <cellStyle name="SAPBEXexcCritical6 6 21" xfId="33315" xr:uid="{00000000-0005-0000-0000-000023570000}"/>
    <cellStyle name="SAPBEXexcCritical6 6 22" xfId="33316" xr:uid="{00000000-0005-0000-0000-000024570000}"/>
    <cellStyle name="SAPBEXexcCritical6 6 23" xfId="33317" xr:uid="{00000000-0005-0000-0000-000025570000}"/>
    <cellStyle name="SAPBEXexcCritical6 6 24" xfId="33318" xr:uid="{00000000-0005-0000-0000-000026570000}"/>
    <cellStyle name="SAPBEXexcCritical6 6 25" xfId="33319" xr:uid="{00000000-0005-0000-0000-000027570000}"/>
    <cellStyle name="SAPBEXexcCritical6 6 26" xfId="33320" xr:uid="{00000000-0005-0000-0000-000028570000}"/>
    <cellStyle name="SAPBEXexcCritical6 6 27" xfId="33321" xr:uid="{00000000-0005-0000-0000-000029570000}"/>
    <cellStyle name="SAPBEXexcCritical6 6 28" xfId="48396" xr:uid="{00000000-0005-0000-0000-00002A570000}"/>
    <cellStyle name="SAPBEXexcCritical6 6 29" xfId="49239" xr:uid="{00000000-0005-0000-0000-00002B570000}"/>
    <cellStyle name="SAPBEXexcCritical6 6 3" xfId="33322" xr:uid="{00000000-0005-0000-0000-00002C570000}"/>
    <cellStyle name="SAPBEXexcCritical6 6 4" xfId="33323" xr:uid="{00000000-0005-0000-0000-00002D570000}"/>
    <cellStyle name="SAPBEXexcCritical6 6 5" xfId="33324" xr:uid="{00000000-0005-0000-0000-00002E570000}"/>
    <cellStyle name="SAPBEXexcCritical6 6 6" xfId="33325" xr:uid="{00000000-0005-0000-0000-00002F570000}"/>
    <cellStyle name="SAPBEXexcCritical6 6 7" xfId="33326" xr:uid="{00000000-0005-0000-0000-000030570000}"/>
    <cellStyle name="SAPBEXexcCritical6 6 8" xfId="33327" xr:uid="{00000000-0005-0000-0000-000031570000}"/>
    <cellStyle name="SAPBEXexcCritical6 6 9" xfId="33328" xr:uid="{00000000-0005-0000-0000-000032570000}"/>
    <cellStyle name="SAPBEXexcCritical6 7" xfId="871" xr:uid="{00000000-0005-0000-0000-000033570000}"/>
    <cellStyle name="SAPBEXexcCritical6 7 10" xfId="33329" xr:uid="{00000000-0005-0000-0000-000034570000}"/>
    <cellStyle name="SAPBEXexcCritical6 7 11" xfId="33330" xr:uid="{00000000-0005-0000-0000-000035570000}"/>
    <cellStyle name="SAPBEXexcCritical6 7 12" xfId="33331" xr:uid="{00000000-0005-0000-0000-000036570000}"/>
    <cellStyle name="SAPBEXexcCritical6 7 13" xfId="33332" xr:uid="{00000000-0005-0000-0000-000037570000}"/>
    <cellStyle name="SAPBEXexcCritical6 7 14" xfId="33333" xr:uid="{00000000-0005-0000-0000-000038570000}"/>
    <cellStyle name="SAPBEXexcCritical6 7 15" xfId="33334" xr:uid="{00000000-0005-0000-0000-000039570000}"/>
    <cellStyle name="SAPBEXexcCritical6 7 16" xfId="33335" xr:uid="{00000000-0005-0000-0000-00003A570000}"/>
    <cellStyle name="SAPBEXexcCritical6 7 17" xfId="33336" xr:uid="{00000000-0005-0000-0000-00003B570000}"/>
    <cellStyle name="SAPBEXexcCritical6 7 18" xfId="33337" xr:uid="{00000000-0005-0000-0000-00003C570000}"/>
    <cellStyle name="SAPBEXexcCritical6 7 19" xfId="33338" xr:uid="{00000000-0005-0000-0000-00003D570000}"/>
    <cellStyle name="SAPBEXexcCritical6 7 2" xfId="1841" xr:uid="{00000000-0005-0000-0000-00003E570000}"/>
    <cellStyle name="SAPBEXexcCritical6 7 2 2" xfId="9312" xr:uid="{00000000-0005-0000-0000-00003F570000}"/>
    <cellStyle name="SAPBEXexcCritical6 7 2 2 2" xfId="9313" xr:uid="{00000000-0005-0000-0000-000040570000}"/>
    <cellStyle name="SAPBEXexcCritical6 7 2 2 2 2" xfId="9314" xr:uid="{00000000-0005-0000-0000-000041570000}"/>
    <cellStyle name="SAPBEXexcCritical6 7 2 2 2 2 2" xfId="9315" xr:uid="{00000000-0005-0000-0000-000042570000}"/>
    <cellStyle name="SAPBEXexcCritical6 7 2 2 2 3" xfId="9316" xr:uid="{00000000-0005-0000-0000-000043570000}"/>
    <cellStyle name="SAPBEXexcCritical6 7 2 2 3" xfId="9317" xr:uid="{00000000-0005-0000-0000-000044570000}"/>
    <cellStyle name="SAPBEXexcCritical6 7 2 2 3 2" xfId="9318" xr:uid="{00000000-0005-0000-0000-000045570000}"/>
    <cellStyle name="SAPBEXexcCritical6 7 2 2 3 2 2" xfId="9319" xr:uid="{00000000-0005-0000-0000-000046570000}"/>
    <cellStyle name="SAPBEXexcCritical6 7 2 2 4" xfId="9320" xr:uid="{00000000-0005-0000-0000-000047570000}"/>
    <cellStyle name="SAPBEXexcCritical6 7 2 2 4 2" xfId="9321" xr:uid="{00000000-0005-0000-0000-000048570000}"/>
    <cellStyle name="SAPBEXexcCritical6 7 2 3" xfId="9322" xr:uid="{00000000-0005-0000-0000-000049570000}"/>
    <cellStyle name="SAPBEXexcCritical6 7 2 3 2" xfId="9323" xr:uid="{00000000-0005-0000-0000-00004A570000}"/>
    <cellStyle name="SAPBEXexcCritical6 7 2 3 2 2" xfId="9324" xr:uid="{00000000-0005-0000-0000-00004B570000}"/>
    <cellStyle name="SAPBEXexcCritical6 7 2 3 3" xfId="9325" xr:uid="{00000000-0005-0000-0000-00004C570000}"/>
    <cellStyle name="SAPBEXexcCritical6 7 2 4" xfId="9326" xr:uid="{00000000-0005-0000-0000-00004D570000}"/>
    <cellStyle name="SAPBEXexcCritical6 7 2 4 2" xfId="9327" xr:uid="{00000000-0005-0000-0000-00004E570000}"/>
    <cellStyle name="SAPBEXexcCritical6 7 2 4 2 2" xfId="9328" xr:uid="{00000000-0005-0000-0000-00004F570000}"/>
    <cellStyle name="SAPBEXexcCritical6 7 2 5" xfId="9329" xr:uid="{00000000-0005-0000-0000-000050570000}"/>
    <cellStyle name="SAPBEXexcCritical6 7 2 5 2" xfId="9330" xr:uid="{00000000-0005-0000-0000-000051570000}"/>
    <cellStyle name="SAPBEXexcCritical6 7 2 6" xfId="33339" xr:uid="{00000000-0005-0000-0000-000052570000}"/>
    <cellStyle name="SAPBEXexcCritical6 7 2 7" xfId="33340" xr:uid="{00000000-0005-0000-0000-000053570000}"/>
    <cellStyle name="SAPBEXexcCritical6 7 2 8" xfId="49755" xr:uid="{00000000-0005-0000-0000-000054570000}"/>
    <cellStyle name="SAPBEXexcCritical6 7 20" xfId="33341" xr:uid="{00000000-0005-0000-0000-000055570000}"/>
    <cellStyle name="SAPBEXexcCritical6 7 21" xfId="33342" xr:uid="{00000000-0005-0000-0000-000056570000}"/>
    <cellStyle name="SAPBEXexcCritical6 7 22" xfId="33343" xr:uid="{00000000-0005-0000-0000-000057570000}"/>
    <cellStyle name="SAPBEXexcCritical6 7 23" xfId="33344" xr:uid="{00000000-0005-0000-0000-000058570000}"/>
    <cellStyle name="SAPBEXexcCritical6 7 24" xfId="33345" xr:uid="{00000000-0005-0000-0000-000059570000}"/>
    <cellStyle name="SAPBEXexcCritical6 7 25" xfId="33346" xr:uid="{00000000-0005-0000-0000-00005A570000}"/>
    <cellStyle name="SAPBEXexcCritical6 7 26" xfId="33347" xr:uid="{00000000-0005-0000-0000-00005B570000}"/>
    <cellStyle name="SAPBEXexcCritical6 7 27" xfId="33348" xr:uid="{00000000-0005-0000-0000-00005C570000}"/>
    <cellStyle name="SAPBEXexcCritical6 7 28" xfId="48397" xr:uid="{00000000-0005-0000-0000-00005D570000}"/>
    <cellStyle name="SAPBEXexcCritical6 7 29" xfId="49240" xr:uid="{00000000-0005-0000-0000-00005E570000}"/>
    <cellStyle name="SAPBEXexcCritical6 7 3" xfId="33349" xr:uid="{00000000-0005-0000-0000-00005F570000}"/>
    <cellStyle name="SAPBEXexcCritical6 7 4" xfId="33350" xr:uid="{00000000-0005-0000-0000-000060570000}"/>
    <cellStyle name="SAPBEXexcCritical6 7 5" xfId="33351" xr:uid="{00000000-0005-0000-0000-000061570000}"/>
    <cellStyle name="SAPBEXexcCritical6 7 6" xfId="33352" xr:uid="{00000000-0005-0000-0000-000062570000}"/>
    <cellStyle name="SAPBEXexcCritical6 7 7" xfId="33353" xr:uid="{00000000-0005-0000-0000-000063570000}"/>
    <cellStyle name="SAPBEXexcCritical6 7 8" xfId="33354" xr:uid="{00000000-0005-0000-0000-000064570000}"/>
    <cellStyle name="SAPBEXexcCritical6 7 9" xfId="33355" xr:uid="{00000000-0005-0000-0000-000065570000}"/>
    <cellStyle name="SAPBEXexcCritical6 8" xfId="853" xr:uid="{00000000-0005-0000-0000-000066570000}"/>
    <cellStyle name="SAPBEXexcCritical6 8 10" xfId="33356" xr:uid="{00000000-0005-0000-0000-000067570000}"/>
    <cellStyle name="SAPBEXexcCritical6 8 11" xfId="33357" xr:uid="{00000000-0005-0000-0000-000068570000}"/>
    <cellStyle name="SAPBEXexcCritical6 8 12" xfId="33358" xr:uid="{00000000-0005-0000-0000-000069570000}"/>
    <cellStyle name="SAPBEXexcCritical6 8 13" xfId="33359" xr:uid="{00000000-0005-0000-0000-00006A570000}"/>
    <cellStyle name="SAPBEXexcCritical6 8 14" xfId="33360" xr:uid="{00000000-0005-0000-0000-00006B570000}"/>
    <cellStyle name="SAPBEXexcCritical6 8 15" xfId="33361" xr:uid="{00000000-0005-0000-0000-00006C570000}"/>
    <cellStyle name="SAPBEXexcCritical6 8 16" xfId="33362" xr:uid="{00000000-0005-0000-0000-00006D570000}"/>
    <cellStyle name="SAPBEXexcCritical6 8 17" xfId="33363" xr:uid="{00000000-0005-0000-0000-00006E570000}"/>
    <cellStyle name="SAPBEXexcCritical6 8 18" xfId="33364" xr:uid="{00000000-0005-0000-0000-00006F570000}"/>
    <cellStyle name="SAPBEXexcCritical6 8 19" xfId="33365" xr:uid="{00000000-0005-0000-0000-000070570000}"/>
    <cellStyle name="SAPBEXexcCritical6 8 2" xfId="1842" xr:uid="{00000000-0005-0000-0000-000071570000}"/>
    <cellStyle name="SAPBEXexcCritical6 8 2 2" xfId="9331" xr:uid="{00000000-0005-0000-0000-000072570000}"/>
    <cellStyle name="SAPBEXexcCritical6 8 2 2 2" xfId="9332" xr:uid="{00000000-0005-0000-0000-000073570000}"/>
    <cellStyle name="SAPBEXexcCritical6 8 2 2 2 2" xfId="9333" xr:uid="{00000000-0005-0000-0000-000074570000}"/>
    <cellStyle name="SAPBEXexcCritical6 8 2 2 2 2 2" xfId="9334" xr:uid="{00000000-0005-0000-0000-000075570000}"/>
    <cellStyle name="SAPBEXexcCritical6 8 2 2 2 3" xfId="9335" xr:uid="{00000000-0005-0000-0000-000076570000}"/>
    <cellStyle name="SAPBEXexcCritical6 8 2 2 3" xfId="9336" xr:uid="{00000000-0005-0000-0000-000077570000}"/>
    <cellStyle name="SAPBEXexcCritical6 8 2 2 3 2" xfId="9337" xr:uid="{00000000-0005-0000-0000-000078570000}"/>
    <cellStyle name="SAPBEXexcCritical6 8 2 2 3 2 2" xfId="9338" xr:uid="{00000000-0005-0000-0000-000079570000}"/>
    <cellStyle name="SAPBEXexcCritical6 8 2 2 4" xfId="9339" xr:uid="{00000000-0005-0000-0000-00007A570000}"/>
    <cellStyle name="SAPBEXexcCritical6 8 2 2 4 2" xfId="9340" xr:uid="{00000000-0005-0000-0000-00007B570000}"/>
    <cellStyle name="SAPBEXexcCritical6 8 2 3" xfId="9341" xr:uid="{00000000-0005-0000-0000-00007C570000}"/>
    <cellStyle name="SAPBEXexcCritical6 8 2 3 2" xfId="9342" xr:uid="{00000000-0005-0000-0000-00007D570000}"/>
    <cellStyle name="SAPBEXexcCritical6 8 2 3 2 2" xfId="9343" xr:uid="{00000000-0005-0000-0000-00007E570000}"/>
    <cellStyle name="SAPBEXexcCritical6 8 2 3 3" xfId="9344" xr:uid="{00000000-0005-0000-0000-00007F570000}"/>
    <cellStyle name="SAPBEXexcCritical6 8 2 4" xfId="9345" xr:uid="{00000000-0005-0000-0000-000080570000}"/>
    <cellStyle name="SAPBEXexcCritical6 8 2 4 2" xfId="9346" xr:uid="{00000000-0005-0000-0000-000081570000}"/>
    <cellStyle name="SAPBEXexcCritical6 8 2 4 2 2" xfId="9347" xr:uid="{00000000-0005-0000-0000-000082570000}"/>
    <cellStyle name="SAPBEXexcCritical6 8 2 5" xfId="9348" xr:uid="{00000000-0005-0000-0000-000083570000}"/>
    <cellStyle name="SAPBEXexcCritical6 8 2 5 2" xfId="9349" xr:uid="{00000000-0005-0000-0000-000084570000}"/>
    <cellStyle name="SAPBEXexcCritical6 8 2 6" xfId="33366" xr:uid="{00000000-0005-0000-0000-000085570000}"/>
    <cellStyle name="SAPBEXexcCritical6 8 2 7" xfId="33367" xr:uid="{00000000-0005-0000-0000-000086570000}"/>
    <cellStyle name="SAPBEXexcCritical6 8 20" xfId="33368" xr:uid="{00000000-0005-0000-0000-000087570000}"/>
    <cellStyle name="SAPBEXexcCritical6 8 21" xfId="33369" xr:uid="{00000000-0005-0000-0000-000088570000}"/>
    <cellStyle name="SAPBEXexcCritical6 8 22" xfId="33370" xr:uid="{00000000-0005-0000-0000-000089570000}"/>
    <cellStyle name="SAPBEXexcCritical6 8 23" xfId="33371" xr:uid="{00000000-0005-0000-0000-00008A570000}"/>
    <cellStyle name="SAPBEXexcCritical6 8 24" xfId="33372" xr:uid="{00000000-0005-0000-0000-00008B570000}"/>
    <cellStyle name="SAPBEXexcCritical6 8 25" xfId="33373" xr:uid="{00000000-0005-0000-0000-00008C570000}"/>
    <cellStyle name="SAPBEXexcCritical6 8 26" xfId="33374" xr:uid="{00000000-0005-0000-0000-00008D570000}"/>
    <cellStyle name="SAPBEXexcCritical6 8 27" xfId="33375" xr:uid="{00000000-0005-0000-0000-00008E570000}"/>
    <cellStyle name="SAPBEXexcCritical6 8 28" xfId="48398" xr:uid="{00000000-0005-0000-0000-00008F570000}"/>
    <cellStyle name="SAPBEXexcCritical6 8 3" xfId="33376" xr:uid="{00000000-0005-0000-0000-000090570000}"/>
    <cellStyle name="SAPBEXexcCritical6 8 4" xfId="33377" xr:uid="{00000000-0005-0000-0000-000091570000}"/>
    <cellStyle name="SAPBEXexcCritical6 8 5" xfId="33378" xr:uid="{00000000-0005-0000-0000-000092570000}"/>
    <cellStyle name="SAPBEXexcCritical6 8 6" xfId="33379" xr:uid="{00000000-0005-0000-0000-000093570000}"/>
    <cellStyle name="SAPBEXexcCritical6 8 7" xfId="33380" xr:uid="{00000000-0005-0000-0000-000094570000}"/>
    <cellStyle name="SAPBEXexcCritical6 8 8" xfId="33381" xr:uid="{00000000-0005-0000-0000-000095570000}"/>
    <cellStyle name="SAPBEXexcCritical6 8 9" xfId="33382" xr:uid="{00000000-0005-0000-0000-000096570000}"/>
    <cellStyle name="SAPBEXexcCritical6 9" xfId="1843" xr:uid="{00000000-0005-0000-0000-000097570000}"/>
    <cellStyle name="SAPBEXexcCritical6 9 10" xfId="33383" xr:uid="{00000000-0005-0000-0000-000098570000}"/>
    <cellStyle name="SAPBEXexcCritical6 9 11" xfId="33384" xr:uid="{00000000-0005-0000-0000-000099570000}"/>
    <cellStyle name="SAPBEXexcCritical6 9 12" xfId="33385" xr:uid="{00000000-0005-0000-0000-00009A570000}"/>
    <cellStyle name="SAPBEXexcCritical6 9 13" xfId="33386" xr:uid="{00000000-0005-0000-0000-00009B570000}"/>
    <cellStyle name="SAPBEXexcCritical6 9 14" xfId="33387" xr:uid="{00000000-0005-0000-0000-00009C570000}"/>
    <cellStyle name="SAPBEXexcCritical6 9 15" xfId="33388" xr:uid="{00000000-0005-0000-0000-00009D570000}"/>
    <cellStyle name="SAPBEXexcCritical6 9 16" xfId="33389" xr:uid="{00000000-0005-0000-0000-00009E570000}"/>
    <cellStyle name="SAPBEXexcCritical6 9 17" xfId="33390" xr:uid="{00000000-0005-0000-0000-00009F570000}"/>
    <cellStyle name="SAPBEXexcCritical6 9 18" xfId="33391" xr:uid="{00000000-0005-0000-0000-0000A0570000}"/>
    <cellStyle name="SAPBEXexcCritical6 9 19" xfId="33392" xr:uid="{00000000-0005-0000-0000-0000A1570000}"/>
    <cellStyle name="SAPBEXexcCritical6 9 2" xfId="9350" xr:uid="{00000000-0005-0000-0000-0000A2570000}"/>
    <cellStyle name="SAPBEXexcCritical6 9 2 2" xfId="9351" xr:uid="{00000000-0005-0000-0000-0000A3570000}"/>
    <cellStyle name="SAPBEXexcCritical6 9 2 2 2" xfId="9352" xr:uid="{00000000-0005-0000-0000-0000A4570000}"/>
    <cellStyle name="SAPBEXexcCritical6 9 2 2 2 2" xfId="9353" xr:uid="{00000000-0005-0000-0000-0000A5570000}"/>
    <cellStyle name="SAPBEXexcCritical6 9 2 2 3" xfId="9354" xr:uid="{00000000-0005-0000-0000-0000A6570000}"/>
    <cellStyle name="SAPBEXexcCritical6 9 2 3" xfId="9355" xr:uid="{00000000-0005-0000-0000-0000A7570000}"/>
    <cellStyle name="SAPBEXexcCritical6 9 2 3 2" xfId="9356" xr:uid="{00000000-0005-0000-0000-0000A8570000}"/>
    <cellStyle name="SAPBEXexcCritical6 9 2 3 2 2" xfId="9357" xr:uid="{00000000-0005-0000-0000-0000A9570000}"/>
    <cellStyle name="SAPBEXexcCritical6 9 2 4" xfId="9358" xr:uid="{00000000-0005-0000-0000-0000AA570000}"/>
    <cellStyle name="SAPBEXexcCritical6 9 2 4 2" xfId="9359" xr:uid="{00000000-0005-0000-0000-0000AB570000}"/>
    <cellStyle name="SAPBEXexcCritical6 9 2 5" xfId="33393" xr:uid="{00000000-0005-0000-0000-0000AC570000}"/>
    <cellStyle name="SAPBEXexcCritical6 9 2 6" xfId="33394" xr:uid="{00000000-0005-0000-0000-0000AD570000}"/>
    <cellStyle name="SAPBEXexcCritical6 9 2 7" xfId="33395" xr:uid="{00000000-0005-0000-0000-0000AE570000}"/>
    <cellStyle name="SAPBEXexcCritical6 9 20" xfId="33396" xr:uid="{00000000-0005-0000-0000-0000AF570000}"/>
    <cellStyle name="SAPBEXexcCritical6 9 21" xfId="33397" xr:uid="{00000000-0005-0000-0000-0000B0570000}"/>
    <cellStyle name="SAPBEXexcCritical6 9 22" xfId="33398" xr:uid="{00000000-0005-0000-0000-0000B1570000}"/>
    <cellStyle name="SAPBEXexcCritical6 9 23" xfId="33399" xr:uid="{00000000-0005-0000-0000-0000B2570000}"/>
    <cellStyle name="SAPBEXexcCritical6 9 24" xfId="33400" xr:uid="{00000000-0005-0000-0000-0000B3570000}"/>
    <cellStyle name="SAPBEXexcCritical6 9 25" xfId="33401" xr:uid="{00000000-0005-0000-0000-0000B4570000}"/>
    <cellStyle name="SAPBEXexcCritical6 9 26" xfId="33402" xr:uid="{00000000-0005-0000-0000-0000B5570000}"/>
    <cellStyle name="SAPBEXexcCritical6 9 27" xfId="33403" xr:uid="{00000000-0005-0000-0000-0000B6570000}"/>
    <cellStyle name="SAPBEXexcCritical6 9 28" xfId="48399" xr:uid="{00000000-0005-0000-0000-0000B7570000}"/>
    <cellStyle name="SAPBEXexcCritical6 9 29" xfId="49734" xr:uid="{00000000-0005-0000-0000-0000B8570000}"/>
    <cellStyle name="SAPBEXexcCritical6 9 3" xfId="33404" xr:uid="{00000000-0005-0000-0000-0000B9570000}"/>
    <cellStyle name="SAPBEXexcCritical6 9 4" xfId="33405" xr:uid="{00000000-0005-0000-0000-0000BA570000}"/>
    <cellStyle name="SAPBEXexcCritical6 9 5" xfId="33406" xr:uid="{00000000-0005-0000-0000-0000BB570000}"/>
    <cellStyle name="SAPBEXexcCritical6 9 6" xfId="33407" xr:uid="{00000000-0005-0000-0000-0000BC570000}"/>
    <cellStyle name="SAPBEXexcCritical6 9 7" xfId="33408" xr:uid="{00000000-0005-0000-0000-0000BD570000}"/>
    <cellStyle name="SAPBEXexcCritical6 9 8" xfId="33409" xr:uid="{00000000-0005-0000-0000-0000BE570000}"/>
    <cellStyle name="SAPBEXexcCritical6 9 9" xfId="33410" xr:uid="{00000000-0005-0000-0000-0000BF570000}"/>
    <cellStyle name="SAPBEXexcCritical6_20120921_SF-grote-ronde-Liesbethdump2" xfId="421" xr:uid="{00000000-0005-0000-0000-0000C0570000}"/>
    <cellStyle name="SAPBEXexcGood1" xfId="128" xr:uid="{00000000-0005-0000-0000-0000C1570000}"/>
    <cellStyle name="SAPBEXexcGood1 10" xfId="9360" xr:uid="{00000000-0005-0000-0000-0000C2570000}"/>
    <cellStyle name="SAPBEXexcGood1 10 2" xfId="9361" xr:uid="{00000000-0005-0000-0000-0000C3570000}"/>
    <cellStyle name="SAPBEXexcGood1 10 2 2" xfId="9362" xr:uid="{00000000-0005-0000-0000-0000C4570000}"/>
    <cellStyle name="SAPBEXexcGood1 10 2 2 2" xfId="9363" xr:uid="{00000000-0005-0000-0000-0000C5570000}"/>
    <cellStyle name="SAPBEXexcGood1 10 2 3" xfId="9364" xr:uid="{00000000-0005-0000-0000-0000C6570000}"/>
    <cellStyle name="SAPBEXexcGood1 10 3" xfId="9365" xr:uid="{00000000-0005-0000-0000-0000C7570000}"/>
    <cellStyle name="SAPBEXexcGood1 10 3 2" xfId="9366" xr:uid="{00000000-0005-0000-0000-0000C8570000}"/>
    <cellStyle name="SAPBEXexcGood1 10 3 2 2" xfId="9367" xr:uid="{00000000-0005-0000-0000-0000C9570000}"/>
    <cellStyle name="SAPBEXexcGood1 10 4" xfId="9368" xr:uid="{00000000-0005-0000-0000-0000CA570000}"/>
    <cellStyle name="SAPBEXexcGood1 10 4 2" xfId="9369" xr:uid="{00000000-0005-0000-0000-0000CB570000}"/>
    <cellStyle name="SAPBEXexcGood1 10 5" xfId="33411" xr:uid="{00000000-0005-0000-0000-0000CC570000}"/>
    <cellStyle name="SAPBEXexcGood1 10 6" xfId="33412" xr:uid="{00000000-0005-0000-0000-0000CD570000}"/>
    <cellStyle name="SAPBEXexcGood1 10 7" xfId="33413" xr:uid="{00000000-0005-0000-0000-0000CE570000}"/>
    <cellStyle name="SAPBEXexcGood1 11" xfId="33414" xr:uid="{00000000-0005-0000-0000-0000CF570000}"/>
    <cellStyle name="SAPBEXexcGood1 12" xfId="33415" xr:uid="{00000000-0005-0000-0000-0000D0570000}"/>
    <cellStyle name="SAPBEXexcGood1 13" xfId="33416" xr:uid="{00000000-0005-0000-0000-0000D1570000}"/>
    <cellStyle name="SAPBEXexcGood1 14" xfId="33417" xr:uid="{00000000-0005-0000-0000-0000D2570000}"/>
    <cellStyle name="SAPBEXexcGood1 15" xfId="33418" xr:uid="{00000000-0005-0000-0000-0000D3570000}"/>
    <cellStyle name="SAPBEXexcGood1 16" xfId="33419" xr:uid="{00000000-0005-0000-0000-0000D4570000}"/>
    <cellStyle name="SAPBEXexcGood1 17" xfId="33420" xr:uid="{00000000-0005-0000-0000-0000D5570000}"/>
    <cellStyle name="SAPBEXexcGood1 18" xfId="33421" xr:uid="{00000000-0005-0000-0000-0000D6570000}"/>
    <cellStyle name="SAPBEXexcGood1 19" xfId="33422" xr:uid="{00000000-0005-0000-0000-0000D7570000}"/>
    <cellStyle name="SAPBEXexcGood1 2" xfId="422" xr:uid="{00000000-0005-0000-0000-0000D8570000}"/>
    <cellStyle name="SAPBEXexcGood1 2 10" xfId="33423" xr:uid="{00000000-0005-0000-0000-0000D9570000}"/>
    <cellStyle name="SAPBEXexcGood1 2 11" xfId="33424" xr:uid="{00000000-0005-0000-0000-0000DA570000}"/>
    <cellStyle name="SAPBEXexcGood1 2 12" xfId="33425" xr:uid="{00000000-0005-0000-0000-0000DB570000}"/>
    <cellStyle name="SAPBEXexcGood1 2 13" xfId="33426" xr:uid="{00000000-0005-0000-0000-0000DC570000}"/>
    <cellStyle name="SAPBEXexcGood1 2 14" xfId="33427" xr:uid="{00000000-0005-0000-0000-0000DD570000}"/>
    <cellStyle name="SAPBEXexcGood1 2 15" xfId="33428" xr:uid="{00000000-0005-0000-0000-0000DE570000}"/>
    <cellStyle name="SAPBEXexcGood1 2 16" xfId="33429" xr:uid="{00000000-0005-0000-0000-0000DF570000}"/>
    <cellStyle name="SAPBEXexcGood1 2 17" xfId="33430" xr:uid="{00000000-0005-0000-0000-0000E0570000}"/>
    <cellStyle name="SAPBEXexcGood1 2 18" xfId="33431" xr:uid="{00000000-0005-0000-0000-0000E1570000}"/>
    <cellStyle name="SAPBEXexcGood1 2 19" xfId="33432" xr:uid="{00000000-0005-0000-0000-0000E2570000}"/>
    <cellStyle name="SAPBEXexcGood1 2 2" xfId="522" xr:uid="{00000000-0005-0000-0000-0000E3570000}"/>
    <cellStyle name="SAPBEXexcGood1 2 2 10" xfId="33433" xr:uid="{00000000-0005-0000-0000-0000E4570000}"/>
    <cellStyle name="SAPBEXexcGood1 2 2 11" xfId="33434" xr:uid="{00000000-0005-0000-0000-0000E5570000}"/>
    <cellStyle name="SAPBEXexcGood1 2 2 12" xfId="33435" xr:uid="{00000000-0005-0000-0000-0000E6570000}"/>
    <cellStyle name="SAPBEXexcGood1 2 2 13" xfId="33436" xr:uid="{00000000-0005-0000-0000-0000E7570000}"/>
    <cellStyle name="SAPBEXexcGood1 2 2 14" xfId="33437" xr:uid="{00000000-0005-0000-0000-0000E8570000}"/>
    <cellStyle name="SAPBEXexcGood1 2 2 15" xfId="33438" xr:uid="{00000000-0005-0000-0000-0000E9570000}"/>
    <cellStyle name="SAPBEXexcGood1 2 2 16" xfId="33439" xr:uid="{00000000-0005-0000-0000-0000EA570000}"/>
    <cellStyle name="SAPBEXexcGood1 2 2 17" xfId="33440" xr:uid="{00000000-0005-0000-0000-0000EB570000}"/>
    <cellStyle name="SAPBEXexcGood1 2 2 18" xfId="33441" xr:uid="{00000000-0005-0000-0000-0000EC570000}"/>
    <cellStyle name="SAPBEXexcGood1 2 2 19" xfId="33442" xr:uid="{00000000-0005-0000-0000-0000ED570000}"/>
    <cellStyle name="SAPBEXexcGood1 2 2 2" xfId="873" xr:uid="{00000000-0005-0000-0000-0000EE570000}"/>
    <cellStyle name="SAPBEXexcGood1 2 2 2 10" xfId="33443" xr:uid="{00000000-0005-0000-0000-0000EF570000}"/>
    <cellStyle name="SAPBEXexcGood1 2 2 2 11" xfId="33444" xr:uid="{00000000-0005-0000-0000-0000F0570000}"/>
    <cellStyle name="SAPBEXexcGood1 2 2 2 12" xfId="33445" xr:uid="{00000000-0005-0000-0000-0000F1570000}"/>
    <cellStyle name="SAPBEXexcGood1 2 2 2 13" xfId="33446" xr:uid="{00000000-0005-0000-0000-0000F2570000}"/>
    <cellStyle name="SAPBEXexcGood1 2 2 2 14" xfId="33447" xr:uid="{00000000-0005-0000-0000-0000F3570000}"/>
    <cellStyle name="SAPBEXexcGood1 2 2 2 15" xfId="33448" xr:uid="{00000000-0005-0000-0000-0000F4570000}"/>
    <cellStyle name="SAPBEXexcGood1 2 2 2 16" xfId="33449" xr:uid="{00000000-0005-0000-0000-0000F5570000}"/>
    <cellStyle name="SAPBEXexcGood1 2 2 2 17" xfId="33450" xr:uid="{00000000-0005-0000-0000-0000F6570000}"/>
    <cellStyle name="SAPBEXexcGood1 2 2 2 18" xfId="33451" xr:uid="{00000000-0005-0000-0000-0000F7570000}"/>
    <cellStyle name="SAPBEXexcGood1 2 2 2 19" xfId="33452" xr:uid="{00000000-0005-0000-0000-0000F8570000}"/>
    <cellStyle name="SAPBEXexcGood1 2 2 2 2" xfId="1844" xr:uid="{00000000-0005-0000-0000-0000F9570000}"/>
    <cellStyle name="SAPBEXexcGood1 2 2 2 2 2" xfId="9370" xr:uid="{00000000-0005-0000-0000-0000FA570000}"/>
    <cellStyle name="SAPBEXexcGood1 2 2 2 2 2 2" xfId="9371" xr:uid="{00000000-0005-0000-0000-0000FB570000}"/>
    <cellStyle name="SAPBEXexcGood1 2 2 2 2 2 2 2" xfId="9372" xr:uid="{00000000-0005-0000-0000-0000FC570000}"/>
    <cellStyle name="SAPBEXexcGood1 2 2 2 2 2 2 2 2" xfId="9373" xr:uid="{00000000-0005-0000-0000-0000FD570000}"/>
    <cellStyle name="SAPBEXexcGood1 2 2 2 2 2 2 3" xfId="9374" xr:uid="{00000000-0005-0000-0000-0000FE570000}"/>
    <cellStyle name="SAPBEXexcGood1 2 2 2 2 2 3" xfId="9375" xr:uid="{00000000-0005-0000-0000-0000FF570000}"/>
    <cellStyle name="SAPBEXexcGood1 2 2 2 2 2 3 2" xfId="9376" xr:uid="{00000000-0005-0000-0000-000000580000}"/>
    <cellStyle name="SAPBEXexcGood1 2 2 2 2 2 3 2 2" xfId="9377" xr:uid="{00000000-0005-0000-0000-000001580000}"/>
    <cellStyle name="SAPBEXexcGood1 2 2 2 2 2 4" xfId="9378" xr:uid="{00000000-0005-0000-0000-000002580000}"/>
    <cellStyle name="SAPBEXexcGood1 2 2 2 2 2 4 2" xfId="9379" xr:uid="{00000000-0005-0000-0000-000003580000}"/>
    <cellStyle name="SAPBEXexcGood1 2 2 2 2 3" xfId="9380" xr:uid="{00000000-0005-0000-0000-000004580000}"/>
    <cellStyle name="SAPBEXexcGood1 2 2 2 2 3 2" xfId="9381" xr:uid="{00000000-0005-0000-0000-000005580000}"/>
    <cellStyle name="SAPBEXexcGood1 2 2 2 2 3 2 2" xfId="9382" xr:uid="{00000000-0005-0000-0000-000006580000}"/>
    <cellStyle name="SAPBEXexcGood1 2 2 2 2 3 3" xfId="9383" xr:uid="{00000000-0005-0000-0000-000007580000}"/>
    <cellStyle name="SAPBEXexcGood1 2 2 2 2 4" xfId="9384" xr:uid="{00000000-0005-0000-0000-000008580000}"/>
    <cellStyle name="SAPBEXexcGood1 2 2 2 2 4 2" xfId="9385" xr:uid="{00000000-0005-0000-0000-000009580000}"/>
    <cellStyle name="SAPBEXexcGood1 2 2 2 2 4 2 2" xfId="9386" xr:uid="{00000000-0005-0000-0000-00000A580000}"/>
    <cellStyle name="SAPBEXexcGood1 2 2 2 2 5" xfId="9387" xr:uid="{00000000-0005-0000-0000-00000B580000}"/>
    <cellStyle name="SAPBEXexcGood1 2 2 2 2 5 2" xfId="9388" xr:uid="{00000000-0005-0000-0000-00000C580000}"/>
    <cellStyle name="SAPBEXexcGood1 2 2 2 2 6" xfId="33453" xr:uid="{00000000-0005-0000-0000-00000D580000}"/>
    <cellStyle name="SAPBEXexcGood1 2 2 2 2 7" xfId="33454" xr:uid="{00000000-0005-0000-0000-00000E580000}"/>
    <cellStyle name="SAPBEXexcGood1 2 2 2 2 8" xfId="49759" xr:uid="{00000000-0005-0000-0000-00000F580000}"/>
    <cellStyle name="SAPBEXexcGood1 2 2 2 20" xfId="33455" xr:uid="{00000000-0005-0000-0000-000010580000}"/>
    <cellStyle name="SAPBEXexcGood1 2 2 2 21" xfId="33456" xr:uid="{00000000-0005-0000-0000-000011580000}"/>
    <cellStyle name="SAPBEXexcGood1 2 2 2 22" xfId="33457" xr:uid="{00000000-0005-0000-0000-000012580000}"/>
    <cellStyle name="SAPBEXexcGood1 2 2 2 23" xfId="33458" xr:uid="{00000000-0005-0000-0000-000013580000}"/>
    <cellStyle name="SAPBEXexcGood1 2 2 2 24" xfId="33459" xr:uid="{00000000-0005-0000-0000-000014580000}"/>
    <cellStyle name="SAPBEXexcGood1 2 2 2 25" xfId="33460" xr:uid="{00000000-0005-0000-0000-000015580000}"/>
    <cellStyle name="SAPBEXexcGood1 2 2 2 26" xfId="33461" xr:uid="{00000000-0005-0000-0000-000016580000}"/>
    <cellStyle name="SAPBEXexcGood1 2 2 2 27" xfId="33462" xr:uid="{00000000-0005-0000-0000-000017580000}"/>
    <cellStyle name="SAPBEXexcGood1 2 2 2 28" xfId="48400" xr:uid="{00000000-0005-0000-0000-000018580000}"/>
    <cellStyle name="SAPBEXexcGood1 2 2 2 29" xfId="49244" xr:uid="{00000000-0005-0000-0000-000019580000}"/>
    <cellStyle name="SAPBEXexcGood1 2 2 2 3" xfId="33463" xr:uid="{00000000-0005-0000-0000-00001A580000}"/>
    <cellStyle name="SAPBEXexcGood1 2 2 2 4" xfId="33464" xr:uid="{00000000-0005-0000-0000-00001B580000}"/>
    <cellStyle name="SAPBEXexcGood1 2 2 2 5" xfId="33465" xr:uid="{00000000-0005-0000-0000-00001C580000}"/>
    <cellStyle name="SAPBEXexcGood1 2 2 2 6" xfId="33466" xr:uid="{00000000-0005-0000-0000-00001D580000}"/>
    <cellStyle name="SAPBEXexcGood1 2 2 2 7" xfId="33467" xr:uid="{00000000-0005-0000-0000-00001E580000}"/>
    <cellStyle name="SAPBEXexcGood1 2 2 2 8" xfId="33468" xr:uid="{00000000-0005-0000-0000-00001F580000}"/>
    <cellStyle name="SAPBEXexcGood1 2 2 2 9" xfId="33469" xr:uid="{00000000-0005-0000-0000-000020580000}"/>
    <cellStyle name="SAPBEXexcGood1 2 2 20" xfId="33470" xr:uid="{00000000-0005-0000-0000-000021580000}"/>
    <cellStyle name="SAPBEXexcGood1 2 2 21" xfId="33471" xr:uid="{00000000-0005-0000-0000-000022580000}"/>
    <cellStyle name="SAPBEXexcGood1 2 2 22" xfId="33472" xr:uid="{00000000-0005-0000-0000-000023580000}"/>
    <cellStyle name="SAPBEXexcGood1 2 2 23" xfId="33473" xr:uid="{00000000-0005-0000-0000-000024580000}"/>
    <cellStyle name="SAPBEXexcGood1 2 2 24" xfId="33474" xr:uid="{00000000-0005-0000-0000-000025580000}"/>
    <cellStyle name="SAPBEXexcGood1 2 2 25" xfId="33475" xr:uid="{00000000-0005-0000-0000-000026580000}"/>
    <cellStyle name="SAPBEXexcGood1 2 2 26" xfId="33476" xr:uid="{00000000-0005-0000-0000-000027580000}"/>
    <cellStyle name="SAPBEXexcGood1 2 2 27" xfId="33477" xr:uid="{00000000-0005-0000-0000-000028580000}"/>
    <cellStyle name="SAPBEXexcGood1 2 2 28" xfId="33478" xr:uid="{00000000-0005-0000-0000-000029580000}"/>
    <cellStyle name="SAPBEXexcGood1 2 2 29" xfId="33479" xr:uid="{00000000-0005-0000-0000-00002A580000}"/>
    <cellStyle name="SAPBEXexcGood1 2 2 3" xfId="874" xr:uid="{00000000-0005-0000-0000-00002B580000}"/>
    <cellStyle name="SAPBEXexcGood1 2 2 3 10" xfId="33480" xr:uid="{00000000-0005-0000-0000-00002C580000}"/>
    <cellStyle name="SAPBEXexcGood1 2 2 3 11" xfId="33481" xr:uid="{00000000-0005-0000-0000-00002D580000}"/>
    <cellStyle name="SAPBEXexcGood1 2 2 3 12" xfId="33482" xr:uid="{00000000-0005-0000-0000-00002E580000}"/>
    <cellStyle name="SAPBEXexcGood1 2 2 3 13" xfId="33483" xr:uid="{00000000-0005-0000-0000-00002F580000}"/>
    <cellStyle name="SAPBEXexcGood1 2 2 3 14" xfId="33484" xr:uid="{00000000-0005-0000-0000-000030580000}"/>
    <cellStyle name="SAPBEXexcGood1 2 2 3 15" xfId="33485" xr:uid="{00000000-0005-0000-0000-000031580000}"/>
    <cellStyle name="SAPBEXexcGood1 2 2 3 16" xfId="33486" xr:uid="{00000000-0005-0000-0000-000032580000}"/>
    <cellStyle name="SAPBEXexcGood1 2 2 3 17" xfId="33487" xr:uid="{00000000-0005-0000-0000-000033580000}"/>
    <cellStyle name="SAPBEXexcGood1 2 2 3 18" xfId="33488" xr:uid="{00000000-0005-0000-0000-000034580000}"/>
    <cellStyle name="SAPBEXexcGood1 2 2 3 19" xfId="33489" xr:uid="{00000000-0005-0000-0000-000035580000}"/>
    <cellStyle name="SAPBEXexcGood1 2 2 3 2" xfId="1845" xr:uid="{00000000-0005-0000-0000-000036580000}"/>
    <cellStyle name="SAPBEXexcGood1 2 2 3 2 2" xfId="9389" xr:uid="{00000000-0005-0000-0000-000037580000}"/>
    <cellStyle name="SAPBEXexcGood1 2 2 3 2 2 2" xfId="9390" xr:uid="{00000000-0005-0000-0000-000038580000}"/>
    <cellStyle name="SAPBEXexcGood1 2 2 3 2 2 2 2" xfId="9391" xr:uid="{00000000-0005-0000-0000-000039580000}"/>
    <cellStyle name="SAPBEXexcGood1 2 2 3 2 2 2 2 2" xfId="9392" xr:uid="{00000000-0005-0000-0000-00003A580000}"/>
    <cellStyle name="SAPBEXexcGood1 2 2 3 2 2 2 3" xfId="9393" xr:uid="{00000000-0005-0000-0000-00003B580000}"/>
    <cellStyle name="SAPBEXexcGood1 2 2 3 2 2 3" xfId="9394" xr:uid="{00000000-0005-0000-0000-00003C580000}"/>
    <cellStyle name="SAPBEXexcGood1 2 2 3 2 2 3 2" xfId="9395" xr:uid="{00000000-0005-0000-0000-00003D580000}"/>
    <cellStyle name="SAPBEXexcGood1 2 2 3 2 2 3 2 2" xfId="9396" xr:uid="{00000000-0005-0000-0000-00003E580000}"/>
    <cellStyle name="SAPBEXexcGood1 2 2 3 2 2 4" xfId="9397" xr:uid="{00000000-0005-0000-0000-00003F580000}"/>
    <cellStyle name="SAPBEXexcGood1 2 2 3 2 2 4 2" xfId="9398" xr:uid="{00000000-0005-0000-0000-000040580000}"/>
    <cellStyle name="SAPBEXexcGood1 2 2 3 2 3" xfId="9399" xr:uid="{00000000-0005-0000-0000-000041580000}"/>
    <cellStyle name="SAPBEXexcGood1 2 2 3 2 3 2" xfId="9400" xr:uid="{00000000-0005-0000-0000-000042580000}"/>
    <cellStyle name="SAPBEXexcGood1 2 2 3 2 3 2 2" xfId="9401" xr:uid="{00000000-0005-0000-0000-000043580000}"/>
    <cellStyle name="SAPBEXexcGood1 2 2 3 2 3 3" xfId="9402" xr:uid="{00000000-0005-0000-0000-000044580000}"/>
    <cellStyle name="SAPBEXexcGood1 2 2 3 2 4" xfId="9403" xr:uid="{00000000-0005-0000-0000-000045580000}"/>
    <cellStyle name="SAPBEXexcGood1 2 2 3 2 4 2" xfId="9404" xr:uid="{00000000-0005-0000-0000-000046580000}"/>
    <cellStyle name="SAPBEXexcGood1 2 2 3 2 4 2 2" xfId="9405" xr:uid="{00000000-0005-0000-0000-000047580000}"/>
    <cellStyle name="SAPBEXexcGood1 2 2 3 2 5" xfId="9406" xr:uid="{00000000-0005-0000-0000-000048580000}"/>
    <cellStyle name="SAPBEXexcGood1 2 2 3 2 5 2" xfId="9407" xr:uid="{00000000-0005-0000-0000-000049580000}"/>
    <cellStyle name="SAPBEXexcGood1 2 2 3 2 6" xfId="33490" xr:uid="{00000000-0005-0000-0000-00004A580000}"/>
    <cellStyle name="SAPBEXexcGood1 2 2 3 2 7" xfId="33491" xr:uid="{00000000-0005-0000-0000-00004B580000}"/>
    <cellStyle name="SAPBEXexcGood1 2 2 3 2 8" xfId="49760" xr:uid="{00000000-0005-0000-0000-00004C580000}"/>
    <cellStyle name="SAPBEXexcGood1 2 2 3 20" xfId="33492" xr:uid="{00000000-0005-0000-0000-00004D580000}"/>
    <cellStyle name="SAPBEXexcGood1 2 2 3 21" xfId="33493" xr:uid="{00000000-0005-0000-0000-00004E580000}"/>
    <cellStyle name="SAPBEXexcGood1 2 2 3 22" xfId="33494" xr:uid="{00000000-0005-0000-0000-00004F580000}"/>
    <cellStyle name="SAPBEXexcGood1 2 2 3 23" xfId="33495" xr:uid="{00000000-0005-0000-0000-000050580000}"/>
    <cellStyle name="SAPBEXexcGood1 2 2 3 24" xfId="33496" xr:uid="{00000000-0005-0000-0000-000051580000}"/>
    <cellStyle name="SAPBEXexcGood1 2 2 3 25" xfId="33497" xr:uid="{00000000-0005-0000-0000-000052580000}"/>
    <cellStyle name="SAPBEXexcGood1 2 2 3 26" xfId="33498" xr:uid="{00000000-0005-0000-0000-000053580000}"/>
    <cellStyle name="SAPBEXexcGood1 2 2 3 27" xfId="33499" xr:uid="{00000000-0005-0000-0000-000054580000}"/>
    <cellStyle name="SAPBEXexcGood1 2 2 3 28" xfId="48401" xr:uid="{00000000-0005-0000-0000-000055580000}"/>
    <cellStyle name="SAPBEXexcGood1 2 2 3 29" xfId="49245" xr:uid="{00000000-0005-0000-0000-000056580000}"/>
    <cellStyle name="SAPBEXexcGood1 2 2 3 3" xfId="33500" xr:uid="{00000000-0005-0000-0000-000057580000}"/>
    <cellStyle name="SAPBEXexcGood1 2 2 3 4" xfId="33501" xr:uid="{00000000-0005-0000-0000-000058580000}"/>
    <cellStyle name="SAPBEXexcGood1 2 2 3 5" xfId="33502" xr:uid="{00000000-0005-0000-0000-000059580000}"/>
    <cellStyle name="SAPBEXexcGood1 2 2 3 6" xfId="33503" xr:uid="{00000000-0005-0000-0000-00005A580000}"/>
    <cellStyle name="SAPBEXexcGood1 2 2 3 7" xfId="33504" xr:uid="{00000000-0005-0000-0000-00005B580000}"/>
    <cellStyle name="SAPBEXexcGood1 2 2 3 8" xfId="33505" xr:uid="{00000000-0005-0000-0000-00005C580000}"/>
    <cellStyle name="SAPBEXexcGood1 2 2 3 9" xfId="33506" xr:uid="{00000000-0005-0000-0000-00005D580000}"/>
    <cellStyle name="SAPBEXexcGood1 2 2 30" xfId="33507" xr:uid="{00000000-0005-0000-0000-00005E580000}"/>
    <cellStyle name="SAPBEXexcGood1 2 2 31" xfId="33508" xr:uid="{00000000-0005-0000-0000-00005F580000}"/>
    <cellStyle name="SAPBEXexcGood1 2 2 32" xfId="33509" xr:uid="{00000000-0005-0000-0000-000060580000}"/>
    <cellStyle name="SAPBEXexcGood1 2 2 33" xfId="48402" xr:uid="{00000000-0005-0000-0000-000061580000}"/>
    <cellStyle name="SAPBEXexcGood1 2 2 34" xfId="49243" xr:uid="{00000000-0005-0000-0000-000062580000}"/>
    <cellStyle name="SAPBEXexcGood1 2 2 4" xfId="875" xr:uid="{00000000-0005-0000-0000-000063580000}"/>
    <cellStyle name="SAPBEXexcGood1 2 2 4 10" xfId="33510" xr:uid="{00000000-0005-0000-0000-000064580000}"/>
    <cellStyle name="SAPBEXexcGood1 2 2 4 11" xfId="33511" xr:uid="{00000000-0005-0000-0000-000065580000}"/>
    <cellStyle name="SAPBEXexcGood1 2 2 4 12" xfId="33512" xr:uid="{00000000-0005-0000-0000-000066580000}"/>
    <cellStyle name="SAPBEXexcGood1 2 2 4 13" xfId="33513" xr:uid="{00000000-0005-0000-0000-000067580000}"/>
    <cellStyle name="SAPBEXexcGood1 2 2 4 14" xfId="33514" xr:uid="{00000000-0005-0000-0000-000068580000}"/>
    <cellStyle name="SAPBEXexcGood1 2 2 4 15" xfId="33515" xr:uid="{00000000-0005-0000-0000-000069580000}"/>
    <cellStyle name="SAPBEXexcGood1 2 2 4 16" xfId="33516" xr:uid="{00000000-0005-0000-0000-00006A580000}"/>
    <cellStyle name="SAPBEXexcGood1 2 2 4 17" xfId="33517" xr:uid="{00000000-0005-0000-0000-00006B580000}"/>
    <cellStyle name="SAPBEXexcGood1 2 2 4 18" xfId="33518" xr:uid="{00000000-0005-0000-0000-00006C580000}"/>
    <cellStyle name="SAPBEXexcGood1 2 2 4 19" xfId="33519" xr:uid="{00000000-0005-0000-0000-00006D580000}"/>
    <cellStyle name="SAPBEXexcGood1 2 2 4 2" xfId="1846" xr:uid="{00000000-0005-0000-0000-00006E580000}"/>
    <cellStyle name="SAPBEXexcGood1 2 2 4 2 2" xfId="9408" xr:uid="{00000000-0005-0000-0000-00006F580000}"/>
    <cellStyle name="SAPBEXexcGood1 2 2 4 2 2 2" xfId="9409" xr:uid="{00000000-0005-0000-0000-000070580000}"/>
    <cellStyle name="SAPBEXexcGood1 2 2 4 2 2 2 2" xfId="9410" xr:uid="{00000000-0005-0000-0000-000071580000}"/>
    <cellStyle name="SAPBEXexcGood1 2 2 4 2 2 2 2 2" xfId="9411" xr:uid="{00000000-0005-0000-0000-000072580000}"/>
    <cellStyle name="SAPBEXexcGood1 2 2 4 2 2 2 3" xfId="9412" xr:uid="{00000000-0005-0000-0000-000073580000}"/>
    <cellStyle name="SAPBEXexcGood1 2 2 4 2 2 3" xfId="9413" xr:uid="{00000000-0005-0000-0000-000074580000}"/>
    <cellStyle name="SAPBEXexcGood1 2 2 4 2 2 3 2" xfId="9414" xr:uid="{00000000-0005-0000-0000-000075580000}"/>
    <cellStyle name="SAPBEXexcGood1 2 2 4 2 2 3 2 2" xfId="9415" xr:uid="{00000000-0005-0000-0000-000076580000}"/>
    <cellStyle name="SAPBEXexcGood1 2 2 4 2 2 4" xfId="9416" xr:uid="{00000000-0005-0000-0000-000077580000}"/>
    <cellStyle name="SAPBEXexcGood1 2 2 4 2 2 4 2" xfId="9417" xr:uid="{00000000-0005-0000-0000-000078580000}"/>
    <cellStyle name="SAPBEXexcGood1 2 2 4 2 3" xfId="9418" xr:uid="{00000000-0005-0000-0000-000079580000}"/>
    <cellStyle name="SAPBEXexcGood1 2 2 4 2 3 2" xfId="9419" xr:uid="{00000000-0005-0000-0000-00007A580000}"/>
    <cellStyle name="SAPBEXexcGood1 2 2 4 2 3 2 2" xfId="9420" xr:uid="{00000000-0005-0000-0000-00007B580000}"/>
    <cellStyle name="SAPBEXexcGood1 2 2 4 2 3 3" xfId="9421" xr:uid="{00000000-0005-0000-0000-00007C580000}"/>
    <cellStyle name="SAPBEXexcGood1 2 2 4 2 4" xfId="9422" xr:uid="{00000000-0005-0000-0000-00007D580000}"/>
    <cellStyle name="SAPBEXexcGood1 2 2 4 2 4 2" xfId="9423" xr:uid="{00000000-0005-0000-0000-00007E580000}"/>
    <cellStyle name="SAPBEXexcGood1 2 2 4 2 4 2 2" xfId="9424" xr:uid="{00000000-0005-0000-0000-00007F580000}"/>
    <cellStyle name="SAPBEXexcGood1 2 2 4 2 5" xfId="9425" xr:uid="{00000000-0005-0000-0000-000080580000}"/>
    <cellStyle name="SAPBEXexcGood1 2 2 4 2 5 2" xfId="9426" xr:uid="{00000000-0005-0000-0000-000081580000}"/>
    <cellStyle name="SAPBEXexcGood1 2 2 4 2 6" xfId="33520" xr:uid="{00000000-0005-0000-0000-000082580000}"/>
    <cellStyle name="SAPBEXexcGood1 2 2 4 2 7" xfId="33521" xr:uid="{00000000-0005-0000-0000-000083580000}"/>
    <cellStyle name="SAPBEXexcGood1 2 2 4 2 8" xfId="49761" xr:uid="{00000000-0005-0000-0000-000084580000}"/>
    <cellStyle name="SAPBEXexcGood1 2 2 4 20" xfId="33522" xr:uid="{00000000-0005-0000-0000-000085580000}"/>
    <cellStyle name="SAPBEXexcGood1 2 2 4 21" xfId="33523" xr:uid="{00000000-0005-0000-0000-000086580000}"/>
    <cellStyle name="SAPBEXexcGood1 2 2 4 22" xfId="33524" xr:uid="{00000000-0005-0000-0000-000087580000}"/>
    <cellStyle name="SAPBEXexcGood1 2 2 4 23" xfId="33525" xr:uid="{00000000-0005-0000-0000-000088580000}"/>
    <cellStyle name="SAPBEXexcGood1 2 2 4 24" xfId="33526" xr:uid="{00000000-0005-0000-0000-000089580000}"/>
    <cellStyle name="SAPBEXexcGood1 2 2 4 25" xfId="33527" xr:uid="{00000000-0005-0000-0000-00008A580000}"/>
    <cellStyle name="SAPBEXexcGood1 2 2 4 26" xfId="33528" xr:uid="{00000000-0005-0000-0000-00008B580000}"/>
    <cellStyle name="SAPBEXexcGood1 2 2 4 27" xfId="33529" xr:uid="{00000000-0005-0000-0000-00008C580000}"/>
    <cellStyle name="SAPBEXexcGood1 2 2 4 28" xfId="48403" xr:uid="{00000000-0005-0000-0000-00008D580000}"/>
    <cellStyle name="SAPBEXexcGood1 2 2 4 29" xfId="49246" xr:uid="{00000000-0005-0000-0000-00008E580000}"/>
    <cellStyle name="SAPBEXexcGood1 2 2 4 3" xfId="33530" xr:uid="{00000000-0005-0000-0000-00008F580000}"/>
    <cellStyle name="SAPBEXexcGood1 2 2 4 4" xfId="33531" xr:uid="{00000000-0005-0000-0000-000090580000}"/>
    <cellStyle name="SAPBEXexcGood1 2 2 4 5" xfId="33532" xr:uid="{00000000-0005-0000-0000-000091580000}"/>
    <cellStyle name="SAPBEXexcGood1 2 2 4 6" xfId="33533" xr:uid="{00000000-0005-0000-0000-000092580000}"/>
    <cellStyle name="SAPBEXexcGood1 2 2 4 7" xfId="33534" xr:uid="{00000000-0005-0000-0000-000093580000}"/>
    <cellStyle name="SAPBEXexcGood1 2 2 4 8" xfId="33535" xr:uid="{00000000-0005-0000-0000-000094580000}"/>
    <cellStyle name="SAPBEXexcGood1 2 2 4 9" xfId="33536" xr:uid="{00000000-0005-0000-0000-000095580000}"/>
    <cellStyle name="SAPBEXexcGood1 2 2 5" xfId="876" xr:uid="{00000000-0005-0000-0000-000096580000}"/>
    <cellStyle name="SAPBEXexcGood1 2 2 5 10" xfId="33537" xr:uid="{00000000-0005-0000-0000-000097580000}"/>
    <cellStyle name="SAPBEXexcGood1 2 2 5 11" xfId="33538" xr:uid="{00000000-0005-0000-0000-000098580000}"/>
    <cellStyle name="SAPBEXexcGood1 2 2 5 12" xfId="33539" xr:uid="{00000000-0005-0000-0000-000099580000}"/>
    <cellStyle name="SAPBEXexcGood1 2 2 5 13" xfId="33540" xr:uid="{00000000-0005-0000-0000-00009A580000}"/>
    <cellStyle name="SAPBEXexcGood1 2 2 5 14" xfId="33541" xr:uid="{00000000-0005-0000-0000-00009B580000}"/>
    <cellStyle name="SAPBEXexcGood1 2 2 5 15" xfId="33542" xr:uid="{00000000-0005-0000-0000-00009C580000}"/>
    <cellStyle name="SAPBEXexcGood1 2 2 5 16" xfId="33543" xr:uid="{00000000-0005-0000-0000-00009D580000}"/>
    <cellStyle name="SAPBEXexcGood1 2 2 5 17" xfId="33544" xr:uid="{00000000-0005-0000-0000-00009E580000}"/>
    <cellStyle name="SAPBEXexcGood1 2 2 5 18" xfId="33545" xr:uid="{00000000-0005-0000-0000-00009F580000}"/>
    <cellStyle name="SAPBEXexcGood1 2 2 5 19" xfId="33546" xr:uid="{00000000-0005-0000-0000-0000A0580000}"/>
    <cellStyle name="SAPBEXexcGood1 2 2 5 2" xfId="1847" xr:uid="{00000000-0005-0000-0000-0000A1580000}"/>
    <cellStyle name="SAPBEXexcGood1 2 2 5 2 2" xfId="9427" xr:uid="{00000000-0005-0000-0000-0000A2580000}"/>
    <cellStyle name="SAPBEXexcGood1 2 2 5 2 2 2" xfId="9428" xr:uid="{00000000-0005-0000-0000-0000A3580000}"/>
    <cellStyle name="SAPBEXexcGood1 2 2 5 2 2 2 2" xfId="9429" xr:uid="{00000000-0005-0000-0000-0000A4580000}"/>
    <cellStyle name="SAPBEXexcGood1 2 2 5 2 2 2 2 2" xfId="9430" xr:uid="{00000000-0005-0000-0000-0000A5580000}"/>
    <cellStyle name="SAPBEXexcGood1 2 2 5 2 2 2 3" xfId="9431" xr:uid="{00000000-0005-0000-0000-0000A6580000}"/>
    <cellStyle name="SAPBEXexcGood1 2 2 5 2 2 3" xfId="9432" xr:uid="{00000000-0005-0000-0000-0000A7580000}"/>
    <cellStyle name="SAPBEXexcGood1 2 2 5 2 2 3 2" xfId="9433" xr:uid="{00000000-0005-0000-0000-0000A8580000}"/>
    <cellStyle name="SAPBEXexcGood1 2 2 5 2 2 3 2 2" xfId="9434" xr:uid="{00000000-0005-0000-0000-0000A9580000}"/>
    <cellStyle name="SAPBEXexcGood1 2 2 5 2 2 4" xfId="9435" xr:uid="{00000000-0005-0000-0000-0000AA580000}"/>
    <cellStyle name="SAPBEXexcGood1 2 2 5 2 2 4 2" xfId="9436" xr:uid="{00000000-0005-0000-0000-0000AB580000}"/>
    <cellStyle name="SAPBEXexcGood1 2 2 5 2 3" xfId="9437" xr:uid="{00000000-0005-0000-0000-0000AC580000}"/>
    <cellStyle name="SAPBEXexcGood1 2 2 5 2 3 2" xfId="9438" xr:uid="{00000000-0005-0000-0000-0000AD580000}"/>
    <cellStyle name="SAPBEXexcGood1 2 2 5 2 3 2 2" xfId="9439" xr:uid="{00000000-0005-0000-0000-0000AE580000}"/>
    <cellStyle name="SAPBEXexcGood1 2 2 5 2 3 3" xfId="9440" xr:uid="{00000000-0005-0000-0000-0000AF580000}"/>
    <cellStyle name="SAPBEXexcGood1 2 2 5 2 4" xfId="9441" xr:uid="{00000000-0005-0000-0000-0000B0580000}"/>
    <cellStyle name="SAPBEXexcGood1 2 2 5 2 4 2" xfId="9442" xr:uid="{00000000-0005-0000-0000-0000B1580000}"/>
    <cellStyle name="SAPBEXexcGood1 2 2 5 2 4 2 2" xfId="9443" xr:uid="{00000000-0005-0000-0000-0000B2580000}"/>
    <cellStyle name="SAPBEXexcGood1 2 2 5 2 5" xfId="9444" xr:uid="{00000000-0005-0000-0000-0000B3580000}"/>
    <cellStyle name="SAPBEXexcGood1 2 2 5 2 5 2" xfId="9445" xr:uid="{00000000-0005-0000-0000-0000B4580000}"/>
    <cellStyle name="SAPBEXexcGood1 2 2 5 2 6" xfId="33547" xr:uid="{00000000-0005-0000-0000-0000B5580000}"/>
    <cellStyle name="SAPBEXexcGood1 2 2 5 2 7" xfId="33548" xr:uid="{00000000-0005-0000-0000-0000B6580000}"/>
    <cellStyle name="SAPBEXexcGood1 2 2 5 2 8" xfId="49762" xr:uid="{00000000-0005-0000-0000-0000B7580000}"/>
    <cellStyle name="SAPBEXexcGood1 2 2 5 20" xfId="33549" xr:uid="{00000000-0005-0000-0000-0000B8580000}"/>
    <cellStyle name="SAPBEXexcGood1 2 2 5 21" xfId="33550" xr:uid="{00000000-0005-0000-0000-0000B9580000}"/>
    <cellStyle name="SAPBEXexcGood1 2 2 5 22" xfId="33551" xr:uid="{00000000-0005-0000-0000-0000BA580000}"/>
    <cellStyle name="SAPBEXexcGood1 2 2 5 23" xfId="33552" xr:uid="{00000000-0005-0000-0000-0000BB580000}"/>
    <cellStyle name="SAPBEXexcGood1 2 2 5 24" xfId="33553" xr:uid="{00000000-0005-0000-0000-0000BC580000}"/>
    <cellStyle name="SAPBEXexcGood1 2 2 5 25" xfId="33554" xr:uid="{00000000-0005-0000-0000-0000BD580000}"/>
    <cellStyle name="SAPBEXexcGood1 2 2 5 26" xfId="33555" xr:uid="{00000000-0005-0000-0000-0000BE580000}"/>
    <cellStyle name="SAPBEXexcGood1 2 2 5 27" xfId="33556" xr:uid="{00000000-0005-0000-0000-0000BF580000}"/>
    <cellStyle name="SAPBEXexcGood1 2 2 5 28" xfId="48404" xr:uid="{00000000-0005-0000-0000-0000C0580000}"/>
    <cellStyle name="SAPBEXexcGood1 2 2 5 29" xfId="49247" xr:uid="{00000000-0005-0000-0000-0000C1580000}"/>
    <cellStyle name="SAPBEXexcGood1 2 2 5 3" xfId="33557" xr:uid="{00000000-0005-0000-0000-0000C2580000}"/>
    <cellStyle name="SAPBEXexcGood1 2 2 5 4" xfId="33558" xr:uid="{00000000-0005-0000-0000-0000C3580000}"/>
    <cellStyle name="SAPBEXexcGood1 2 2 5 5" xfId="33559" xr:uid="{00000000-0005-0000-0000-0000C4580000}"/>
    <cellStyle name="SAPBEXexcGood1 2 2 5 6" xfId="33560" xr:uid="{00000000-0005-0000-0000-0000C5580000}"/>
    <cellStyle name="SAPBEXexcGood1 2 2 5 7" xfId="33561" xr:uid="{00000000-0005-0000-0000-0000C6580000}"/>
    <cellStyle name="SAPBEXexcGood1 2 2 5 8" xfId="33562" xr:uid="{00000000-0005-0000-0000-0000C7580000}"/>
    <cellStyle name="SAPBEXexcGood1 2 2 5 9" xfId="33563" xr:uid="{00000000-0005-0000-0000-0000C8580000}"/>
    <cellStyle name="SAPBEXexcGood1 2 2 6" xfId="877" xr:uid="{00000000-0005-0000-0000-0000C9580000}"/>
    <cellStyle name="SAPBEXexcGood1 2 2 6 10" xfId="33564" xr:uid="{00000000-0005-0000-0000-0000CA580000}"/>
    <cellStyle name="SAPBEXexcGood1 2 2 6 11" xfId="33565" xr:uid="{00000000-0005-0000-0000-0000CB580000}"/>
    <cellStyle name="SAPBEXexcGood1 2 2 6 12" xfId="33566" xr:uid="{00000000-0005-0000-0000-0000CC580000}"/>
    <cellStyle name="SAPBEXexcGood1 2 2 6 13" xfId="33567" xr:uid="{00000000-0005-0000-0000-0000CD580000}"/>
    <cellStyle name="SAPBEXexcGood1 2 2 6 14" xfId="33568" xr:uid="{00000000-0005-0000-0000-0000CE580000}"/>
    <cellStyle name="SAPBEXexcGood1 2 2 6 15" xfId="33569" xr:uid="{00000000-0005-0000-0000-0000CF580000}"/>
    <cellStyle name="SAPBEXexcGood1 2 2 6 16" xfId="33570" xr:uid="{00000000-0005-0000-0000-0000D0580000}"/>
    <cellStyle name="SAPBEXexcGood1 2 2 6 17" xfId="33571" xr:uid="{00000000-0005-0000-0000-0000D1580000}"/>
    <cellStyle name="SAPBEXexcGood1 2 2 6 18" xfId="33572" xr:uid="{00000000-0005-0000-0000-0000D2580000}"/>
    <cellStyle name="SAPBEXexcGood1 2 2 6 19" xfId="33573" xr:uid="{00000000-0005-0000-0000-0000D3580000}"/>
    <cellStyle name="SAPBEXexcGood1 2 2 6 2" xfId="1848" xr:uid="{00000000-0005-0000-0000-0000D4580000}"/>
    <cellStyle name="SAPBEXexcGood1 2 2 6 2 2" xfId="9446" xr:uid="{00000000-0005-0000-0000-0000D5580000}"/>
    <cellStyle name="SAPBEXexcGood1 2 2 6 2 2 2" xfId="9447" xr:uid="{00000000-0005-0000-0000-0000D6580000}"/>
    <cellStyle name="SAPBEXexcGood1 2 2 6 2 2 2 2" xfId="9448" xr:uid="{00000000-0005-0000-0000-0000D7580000}"/>
    <cellStyle name="SAPBEXexcGood1 2 2 6 2 2 2 2 2" xfId="9449" xr:uid="{00000000-0005-0000-0000-0000D8580000}"/>
    <cellStyle name="SAPBEXexcGood1 2 2 6 2 2 2 3" xfId="9450" xr:uid="{00000000-0005-0000-0000-0000D9580000}"/>
    <cellStyle name="SAPBEXexcGood1 2 2 6 2 2 3" xfId="9451" xr:uid="{00000000-0005-0000-0000-0000DA580000}"/>
    <cellStyle name="SAPBEXexcGood1 2 2 6 2 2 3 2" xfId="9452" xr:uid="{00000000-0005-0000-0000-0000DB580000}"/>
    <cellStyle name="SAPBEXexcGood1 2 2 6 2 2 3 2 2" xfId="9453" xr:uid="{00000000-0005-0000-0000-0000DC580000}"/>
    <cellStyle name="SAPBEXexcGood1 2 2 6 2 2 4" xfId="9454" xr:uid="{00000000-0005-0000-0000-0000DD580000}"/>
    <cellStyle name="SAPBEXexcGood1 2 2 6 2 2 4 2" xfId="9455" xr:uid="{00000000-0005-0000-0000-0000DE580000}"/>
    <cellStyle name="SAPBEXexcGood1 2 2 6 2 3" xfId="9456" xr:uid="{00000000-0005-0000-0000-0000DF580000}"/>
    <cellStyle name="SAPBEXexcGood1 2 2 6 2 3 2" xfId="9457" xr:uid="{00000000-0005-0000-0000-0000E0580000}"/>
    <cellStyle name="SAPBEXexcGood1 2 2 6 2 3 2 2" xfId="9458" xr:uid="{00000000-0005-0000-0000-0000E1580000}"/>
    <cellStyle name="SAPBEXexcGood1 2 2 6 2 3 3" xfId="9459" xr:uid="{00000000-0005-0000-0000-0000E2580000}"/>
    <cellStyle name="SAPBEXexcGood1 2 2 6 2 4" xfId="9460" xr:uid="{00000000-0005-0000-0000-0000E3580000}"/>
    <cellStyle name="SAPBEXexcGood1 2 2 6 2 4 2" xfId="9461" xr:uid="{00000000-0005-0000-0000-0000E4580000}"/>
    <cellStyle name="SAPBEXexcGood1 2 2 6 2 4 2 2" xfId="9462" xr:uid="{00000000-0005-0000-0000-0000E5580000}"/>
    <cellStyle name="SAPBEXexcGood1 2 2 6 2 5" xfId="9463" xr:uid="{00000000-0005-0000-0000-0000E6580000}"/>
    <cellStyle name="SAPBEXexcGood1 2 2 6 2 5 2" xfId="9464" xr:uid="{00000000-0005-0000-0000-0000E7580000}"/>
    <cellStyle name="SAPBEXexcGood1 2 2 6 2 6" xfId="33574" xr:uid="{00000000-0005-0000-0000-0000E8580000}"/>
    <cellStyle name="SAPBEXexcGood1 2 2 6 2 7" xfId="33575" xr:uid="{00000000-0005-0000-0000-0000E9580000}"/>
    <cellStyle name="SAPBEXexcGood1 2 2 6 2 8" xfId="49763" xr:uid="{00000000-0005-0000-0000-0000EA580000}"/>
    <cellStyle name="SAPBEXexcGood1 2 2 6 20" xfId="33576" xr:uid="{00000000-0005-0000-0000-0000EB580000}"/>
    <cellStyle name="SAPBEXexcGood1 2 2 6 21" xfId="33577" xr:uid="{00000000-0005-0000-0000-0000EC580000}"/>
    <cellStyle name="SAPBEXexcGood1 2 2 6 22" xfId="33578" xr:uid="{00000000-0005-0000-0000-0000ED580000}"/>
    <cellStyle name="SAPBEXexcGood1 2 2 6 23" xfId="33579" xr:uid="{00000000-0005-0000-0000-0000EE580000}"/>
    <cellStyle name="SAPBEXexcGood1 2 2 6 24" xfId="33580" xr:uid="{00000000-0005-0000-0000-0000EF580000}"/>
    <cellStyle name="SAPBEXexcGood1 2 2 6 25" xfId="33581" xr:uid="{00000000-0005-0000-0000-0000F0580000}"/>
    <cellStyle name="SAPBEXexcGood1 2 2 6 26" xfId="33582" xr:uid="{00000000-0005-0000-0000-0000F1580000}"/>
    <cellStyle name="SAPBEXexcGood1 2 2 6 27" xfId="33583" xr:uid="{00000000-0005-0000-0000-0000F2580000}"/>
    <cellStyle name="SAPBEXexcGood1 2 2 6 28" xfId="48405" xr:uid="{00000000-0005-0000-0000-0000F3580000}"/>
    <cellStyle name="SAPBEXexcGood1 2 2 6 29" xfId="49248" xr:uid="{00000000-0005-0000-0000-0000F4580000}"/>
    <cellStyle name="SAPBEXexcGood1 2 2 6 3" xfId="33584" xr:uid="{00000000-0005-0000-0000-0000F5580000}"/>
    <cellStyle name="SAPBEXexcGood1 2 2 6 4" xfId="33585" xr:uid="{00000000-0005-0000-0000-0000F6580000}"/>
    <cellStyle name="SAPBEXexcGood1 2 2 6 5" xfId="33586" xr:uid="{00000000-0005-0000-0000-0000F7580000}"/>
    <cellStyle name="SAPBEXexcGood1 2 2 6 6" xfId="33587" xr:uid="{00000000-0005-0000-0000-0000F8580000}"/>
    <cellStyle name="SAPBEXexcGood1 2 2 6 7" xfId="33588" xr:uid="{00000000-0005-0000-0000-0000F9580000}"/>
    <cellStyle name="SAPBEXexcGood1 2 2 6 8" xfId="33589" xr:uid="{00000000-0005-0000-0000-0000FA580000}"/>
    <cellStyle name="SAPBEXexcGood1 2 2 6 9" xfId="33590" xr:uid="{00000000-0005-0000-0000-0000FB580000}"/>
    <cellStyle name="SAPBEXexcGood1 2 2 7" xfId="1849" xr:uid="{00000000-0005-0000-0000-0000FC580000}"/>
    <cellStyle name="SAPBEXexcGood1 2 2 7 2" xfId="9465" xr:uid="{00000000-0005-0000-0000-0000FD580000}"/>
    <cellStyle name="SAPBEXexcGood1 2 2 7 2 2" xfId="9466" xr:uid="{00000000-0005-0000-0000-0000FE580000}"/>
    <cellStyle name="SAPBEXexcGood1 2 2 7 2 2 2" xfId="9467" xr:uid="{00000000-0005-0000-0000-0000FF580000}"/>
    <cellStyle name="SAPBEXexcGood1 2 2 7 2 2 2 2" xfId="9468" xr:uid="{00000000-0005-0000-0000-000000590000}"/>
    <cellStyle name="SAPBEXexcGood1 2 2 7 2 2 3" xfId="9469" xr:uid="{00000000-0005-0000-0000-000001590000}"/>
    <cellStyle name="SAPBEXexcGood1 2 2 7 2 3" xfId="9470" xr:uid="{00000000-0005-0000-0000-000002590000}"/>
    <cellStyle name="SAPBEXexcGood1 2 2 7 2 3 2" xfId="9471" xr:uid="{00000000-0005-0000-0000-000003590000}"/>
    <cellStyle name="SAPBEXexcGood1 2 2 7 2 3 2 2" xfId="9472" xr:uid="{00000000-0005-0000-0000-000004590000}"/>
    <cellStyle name="SAPBEXexcGood1 2 2 7 2 4" xfId="9473" xr:uid="{00000000-0005-0000-0000-000005590000}"/>
    <cellStyle name="SAPBEXexcGood1 2 2 7 2 4 2" xfId="9474" xr:uid="{00000000-0005-0000-0000-000006590000}"/>
    <cellStyle name="SAPBEXexcGood1 2 2 7 3" xfId="9475" xr:uid="{00000000-0005-0000-0000-000007590000}"/>
    <cellStyle name="SAPBEXexcGood1 2 2 7 3 2" xfId="9476" xr:uid="{00000000-0005-0000-0000-000008590000}"/>
    <cellStyle name="SAPBEXexcGood1 2 2 7 3 2 2" xfId="9477" xr:uid="{00000000-0005-0000-0000-000009590000}"/>
    <cellStyle name="SAPBEXexcGood1 2 2 7 3 3" xfId="9478" xr:uid="{00000000-0005-0000-0000-00000A590000}"/>
    <cellStyle name="SAPBEXexcGood1 2 2 7 4" xfId="9479" xr:uid="{00000000-0005-0000-0000-00000B590000}"/>
    <cellStyle name="SAPBEXexcGood1 2 2 7 4 2" xfId="9480" xr:uid="{00000000-0005-0000-0000-00000C590000}"/>
    <cellStyle name="SAPBEXexcGood1 2 2 7 4 2 2" xfId="9481" xr:uid="{00000000-0005-0000-0000-00000D590000}"/>
    <cellStyle name="SAPBEXexcGood1 2 2 7 5" xfId="9482" xr:uid="{00000000-0005-0000-0000-00000E590000}"/>
    <cellStyle name="SAPBEXexcGood1 2 2 7 5 2" xfId="9483" xr:uid="{00000000-0005-0000-0000-00000F590000}"/>
    <cellStyle name="SAPBEXexcGood1 2 2 7 6" xfId="33591" xr:uid="{00000000-0005-0000-0000-000010590000}"/>
    <cellStyle name="SAPBEXexcGood1 2 2 7 7" xfId="33592" xr:uid="{00000000-0005-0000-0000-000011590000}"/>
    <cellStyle name="SAPBEXexcGood1 2 2 7 8" xfId="49758" xr:uid="{00000000-0005-0000-0000-000012590000}"/>
    <cellStyle name="SAPBEXexcGood1 2 2 8" xfId="33593" xr:uid="{00000000-0005-0000-0000-000013590000}"/>
    <cellStyle name="SAPBEXexcGood1 2 2 9" xfId="33594" xr:uid="{00000000-0005-0000-0000-000014590000}"/>
    <cellStyle name="SAPBEXexcGood1 2 20" xfId="33595" xr:uid="{00000000-0005-0000-0000-000015590000}"/>
    <cellStyle name="SAPBEXexcGood1 2 21" xfId="33596" xr:uid="{00000000-0005-0000-0000-000016590000}"/>
    <cellStyle name="SAPBEXexcGood1 2 22" xfId="33597" xr:uid="{00000000-0005-0000-0000-000017590000}"/>
    <cellStyle name="SAPBEXexcGood1 2 23" xfId="33598" xr:uid="{00000000-0005-0000-0000-000018590000}"/>
    <cellStyle name="SAPBEXexcGood1 2 24" xfId="33599" xr:uid="{00000000-0005-0000-0000-000019590000}"/>
    <cellStyle name="SAPBEXexcGood1 2 25" xfId="33600" xr:uid="{00000000-0005-0000-0000-00001A590000}"/>
    <cellStyle name="SAPBEXexcGood1 2 26" xfId="33601" xr:uid="{00000000-0005-0000-0000-00001B590000}"/>
    <cellStyle name="SAPBEXexcGood1 2 27" xfId="33602" xr:uid="{00000000-0005-0000-0000-00001C590000}"/>
    <cellStyle name="SAPBEXexcGood1 2 28" xfId="33603" xr:uid="{00000000-0005-0000-0000-00001D590000}"/>
    <cellStyle name="SAPBEXexcGood1 2 29" xfId="33604" xr:uid="{00000000-0005-0000-0000-00001E590000}"/>
    <cellStyle name="SAPBEXexcGood1 2 3" xfId="878" xr:uid="{00000000-0005-0000-0000-00001F590000}"/>
    <cellStyle name="SAPBEXexcGood1 2 3 10" xfId="33605" xr:uid="{00000000-0005-0000-0000-000020590000}"/>
    <cellStyle name="SAPBEXexcGood1 2 3 11" xfId="33606" xr:uid="{00000000-0005-0000-0000-000021590000}"/>
    <cellStyle name="SAPBEXexcGood1 2 3 12" xfId="33607" xr:uid="{00000000-0005-0000-0000-000022590000}"/>
    <cellStyle name="SAPBEXexcGood1 2 3 13" xfId="33608" xr:uid="{00000000-0005-0000-0000-000023590000}"/>
    <cellStyle name="SAPBEXexcGood1 2 3 14" xfId="33609" xr:uid="{00000000-0005-0000-0000-000024590000}"/>
    <cellStyle name="SAPBEXexcGood1 2 3 15" xfId="33610" xr:uid="{00000000-0005-0000-0000-000025590000}"/>
    <cellStyle name="SAPBEXexcGood1 2 3 16" xfId="33611" xr:uid="{00000000-0005-0000-0000-000026590000}"/>
    <cellStyle name="SAPBEXexcGood1 2 3 17" xfId="33612" xr:uid="{00000000-0005-0000-0000-000027590000}"/>
    <cellStyle name="SAPBEXexcGood1 2 3 18" xfId="33613" xr:uid="{00000000-0005-0000-0000-000028590000}"/>
    <cellStyle name="SAPBEXexcGood1 2 3 19" xfId="33614" xr:uid="{00000000-0005-0000-0000-000029590000}"/>
    <cellStyle name="SAPBEXexcGood1 2 3 2" xfId="1850" xr:uid="{00000000-0005-0000-0000-00002A590000}"/>
    <cellStyle name="SAPBEXexcGood1 2 3 2 2" xfId="9484" xr:uid="{00000000-0005-0000-0000-00002B590000}"/>
    <cellStyle name="SAPBEXexcGood1 2 3 2 2 2" xfId="9485" xr:uid="{00000000-0005-0000-0000-00002C590000}"/>
    <cellStyle name="SAPBEXexcGood1 2 3 2 2 2 2" xfId="9486" xr:uid="{00000000-0005-0000-0000-00002D590000}"/>
    <cellStyle name="SAPBEXexcGood1 2 3 2 2 2 2 2" xfId="9487" xr:uid="{00000000-0005-0000-0000-00002E590000}"/>
    <cellStyle name="SAPBEXexcGood1 2 3 2 2 2 3" xfId="9488" xr:uid="{00000000-0005-0000-0000-00002F590000}"/>
    <cellStyle name="SAPBEXexcGood1 2 3 2 2 3" xfId="9489" xr:uid="{00000000-0005-0000-0000-000030590000}"/>
    <cellStyle name="SAPBEXexcGood1 2 3 2 2 3 2" xfId="9490" xr:uid="{00000000-0005-0000-0000-000031590000}"/>
    <cellStyle name="SAPBEXexcGood1 2 3 2 2 3 2 2" xfId="9491" xr:uid="{00000000-0005-0000-0000-000032590000}"/>
    <cellStyle name="SAPBEXexcGood1 2 3 2 2 4" xfId="9492" xr:uid="{00000000-0005-0000-0000-000033590000}"/>
    <cellStyle name="SAPBEXexcGood1 2 3 2 2 4 2" xfId="9493" xr:uid="{00000000-0005-0000-0000-000034590000}"/>
    <cellStyle name="SAPBEXexcGood1 2 3 2 3" xfId="9494" xr:uid="{00000000-0005-0000-0000-000035590000}"/>
    <cellStyle name="SAPBEXexcGood1 2 3 2 3 2" xfId="9495" xr:uid="{00000000-0005-0000-0000-000036590000}"/>
    <cellStyle name="SAPBEXexcGood1 2 3 2 3 2 2" xfId="9496" xr:uid="{00000000-0005-0000-0000-000037590000}"/>
    <cellStyle name="SAPBEXexcGood1 2 3 2 3 3" xfId="9497" xr:uid="{00000000-0005-0000-0000-000038590000}"/>
    <cellStyle name="SAPBEXexcGood1 2 3 2 4" xfId="9498" xr:uid="{00000000-0005-0000-0000-000039590000}"/>
    <cellStyle name="SAPBEXexcGood1 2 3 2 4 2" xfId="9499" xr:uid="{00000000-0005-0000-0000-00003A590000}"/>
    <cellStyle name="SAPBEXexcGood1 2 3 2 4 2 2" xfId="9500" xr:uid="{00000000-0005-0000-0000-00003B590000}"/>
    <cellStyle name="SAPBEXexcGood1 2 3 2 5" xfId="9501" xr:uid="{00000000-0005-0000-0000-00003C590000}"/>
    <cellStyle name="SAPBEXexcGood1 2 3 2 5 2" xfId="9502" xr:uid="{00000000-0005-0000-0000-00003D590000}"/>
    <cellStyle name="SAPBEXexcGood1 2 3 2 6" xfId="33615" xr:uid="{00000000-0005-0000-0000-00003E590000}"/>
    <cellStyle name="SAPBEXexcGood1 2 3 2 7" xfId="33616" xr:uid="{00000000-0005-0000-0000-00003F590000}"/>
    <cellStyle name="SAPBEXexcGood1 2 3 2 8" xfId="49764" xr:uid="{00000000-0005-0000-0000-000040590000}"/>
    <cellStyle name="SAPBEXexcGood1 2 3 20" xfId="33617" xr:uid="{00000000-0005-0000-0000-000041590000}"/>
    <cellStyle name="SAPBEXexcGood1 2 3 21" xfId="33618" xr:uid="{00000000-0005-0000-0000-000042590000}"/>
    <cellStyle name="SAPBEXexcGood1 2 3 22" xfId="33619" xr:uid="{00000000-0005-0000-0000-000043590000}"/>
    <cellStyle name="SAPBEXexcGood1 2 3 23" xfId="33620" xr:uid="{00000000-0005-0000-0000-000044590000}"/>
    <cellStyle name="SAPBEXexcGood1 2 3 24" xfId="33621" xr:uid="{00000000-0005-0000-0000-000045590000}"/>
    <cellStyle name="SAPBEXexcGood1 2 3 25" xfId="33622" xr:uid="{00000000-0005-0000-0000-000046590000}"/>
    <cellStyle name="SAPBEXexcGood1 2 3 26" xfId="33623" xr:uid="{00000000-0005-0000-0000-000047590000}"/>
    <cellStyle name="SAPBEXexcGood1 2 3 27" xfId="33624" xr:uid="{00000000-0005-0000-0000-000048590000}"/>
    <cellStyle name="SAPBEXexcGood1 2 3 28" xfId="48406" xr:uid="{00000000-0005-0000-0000-000049590000}"/>
    <cellStyle name="SAPBEXexcGood1 2 3 29" xfId="49249" xr:uid="{00000000-0005-0000-0000-00004A590000}"/>
    <cellStyle name="SAPBEXexcGood1 2 3 3" xfId="33625" xr:uid="{00000000-0005-0000-0000-00004B590000}"/>
    <cellStyle name="SAPBEXexcGood1 2 3 4" xfId="33626" xr:uid="{00000000-0005-0000-0000-00004C590000}"/>
    <cellStyle name="SAPBEXexcGood1 2 3 5" xfId="33627" xr:uid="{00000000-0005-0000-0000-00004D590000}"/>
    <cellStyle name="SAPBEXexcGood1 2 3 6" xfId="33628" xr:uid="{00000000-0005-0000-0000-00004E590000}"/>
    <cellStyle name="SAPBEXexcGood1 2 3 7" xfId="33629" xr:uid="{00000000-0005-0000-0000-00004F590000}"/>
    <cellStyle name="SAPBEXexcGood1 2 3 8" xfId="33630" xr:uid="{00000000-0005-0000-0000-000050590000}"/>
    <cellStyle name="SAPBEXexcGood1 2 3 9" xfId="33631" xr:uid="{00000000-0005-0000-0000-000051590000}"/>
    <cellStyle name="SAPBEXexcGood1 2 30" xfId="33632" xr:uid="{00000000-0005-0000-0000-000052590000}"/>
    <cellStyle name="SAPBEXexcGood1 2 31" xfId="33633" xr:uid="{00000000-0005-0000-0000-000053590000}"/>
    <cellStyle name="SAPBEXexcGood1 2 32" xfId="33634" xr:uid="{00000000-0005-0000-0000-000054590000}"/>
    <cellStyle name="SAPBEXexcGood1 2 33" xfId="48407" xr:uid="{00000000-0005-0000-0000-000055590000}"/>
    <cellStyle name="SAPBEXexcGood1 2 34" xfId="49242" xr:uid="{00000000-0005-0000-0000-000056590000}"/>
    <cellStyle name="SAPBEXexcGood1 2 4" xfId="879" xr:uid="{00000000-0005-0000-0000-000057590000}"/>
    <cellStyle name="SAPBEXexcGood1 2 4 10" xfId="33635" xr:uid="{00000000-0005-0000-0000-000058590000}"/>
    <cellStyle name="SAPBEXexcGood1 2 4 11" xfId="33636" xr:uid="{00000000-0005-0000-0000-000059590000}"/>
    <cellStyle name="SAPBEXexcGood1 2 4 12" xfId="33637" xr:uid="{00000000-0005-0000-0000-00005A590000}"/>
    <cellStyle name="SAPBEXexcGood1 2 4 13" xfId="33638" xr:uid="{00000000-0005-0000-0000-00005B590000}"/>
    <cellStyle name="SAPBEXexcGood1 2 4 14" xfId="33639" xr:uid="{00000000-0005-0000-0000-00005C590000}"/>
    <cellStyle name="SAPBEXexcGood1 2 4 15" xfId="33640" xr:uid="{00000000-0005-0000-0000-00005D590000}"/>
    <cellStyle name="SAPBEXexcGood1 2 4 16" xfId="33641" xr:uid="{00000000-0005-0000-0000-00005E590000}"/>
    <cellStyle name="SAPBEXexcGood1 2 4 17" xfId="33642" xr:uid="{00000000-0005-0000-0000-00005F590000}"/>
    <cellStyle name="SAPBEXexcGood1 2 4 18" xfId="33643" xr:uid="{00000000-0005-0000-0000-000060590000}"/>
    <cellStyle name="SAPBEXexcGood1 2 4 19" xfId="33644" xr:uid="{00000000-0005-0000-0000-000061590000}"/>
    <cellStyle name="SAPBEXexcGood1 2 4 2" xfId="1851" xr:uid="{00000000-0005-0000-0000-000062590000}"/>
    <cellStyle name="SAPBEXexcGood1 2 4 2 2" xfId="9503" xr:uid="{00000000-0005-0000-0000-000063590000}"/>
    <cellStyle name="SAPBEXexcGood1 2 4 2 2 2" xfId="9504" xr:uid="{00000000-0005-0000-0000-000064590000}"/>
    <cellStyle name="SAPBEXexcGood1 2 4 2 2 2 2" xfId="9505" xr:uid="{00000000-0005-0000-0000-000065590000}"/>
    <cellStyle name="SAPBEXexcGood1 2 4 2 2 2 2 2" xfId="9506" xr:uid="{00000000-0005-0000-0000-000066590000}"/>
    <cellStyle name="SAPBEXexcGood1 2 4 2 2 2 3" xfId="9507" xr:uid="{00000000-0005-0000-0000-000067590000}"/>
    <cellStyle name="SAPBEXexcGood1 2 4 2 2 3" xfId="9508" xr:uid="{00000000-0005-0000-0000-000068590000}"/>
    <cellStyle name="SAPBEXexcGood1 2 4 2 2 3 2" xfId="9509" xr:uid="{00000000-0005-0000-0000-000069590000}"/>
    <cellStyle name="SAPBEXexcGood1 2 4 2 2 3 2 2" xfId="9510" xr:uid="{00000000-0005-0000-0000-00006A590000}"/>
    <cellStyle name="SAPBEXexcGood1 2 4 2 2 4" xfId="9511" xr:uid="{00000000-0005-0000-0000-00006B590000}"/>
    <cellStyle name="SAPBEXexcGood1 2 4 2 2 4 2" xfId="9512" xr:uid="{00000000-0005-0000-0000-00006C590000}"/>
    <cellStyle name="SAPBEXexcGood1 2 4 2 3" xfId="9513" xr:uid="{00000000-0005-0000-0000-00006D590000}"/>
    <cellStyle name="SAPBEXexcGood1 2 4 2 3 2" xfId="9514" xr:uid="{00000000-0005-0000-0000-00006E590000}"/>
    <cellStyle name="SAPBEXexcGood1 2 4 2 3 2 2" xfId="9515" xr:uid="{00000000-0005-0000-0000-00006F590000}"/>
    <cellStyle name="SAPBEXexcGood1 2 4 2 3 3" xfId="9516" xr:uid="{00000000-0005-0000-0000-000070590000}"/>
    <cellStyle name="SAPBEXexcGood1 2 4 2 4" xfId="9517" xr:uid="{00000000-0005-0000-0000-000071590000}"/>
    <cellStyle name="SAPBEXexcGood1 2 4 2 4 2" xfId="9518" xr:uid="{00000000-0005-0000-0000-000072590000}"/>
    <cellStyle name="SAPBEXexcGood1 2 4 2 4 2 2" xfId="9519" xr:uid="{00000000-0005-0000-0000-000073590000}"/>
    <cellStyle name="SAPBEXexcGood1 2 4 2 5" xfId="9520" xr:uid="{00000000-0005-0000-0000-000074590000}"/>
    <cellStyle name="SAPBEXexcGood1 2 4 2 5 2" xfId="9521" xr:uid="{00000000-0005-0000-0000-000075590000}"/>
    <cellStyle name="SAPBEXexcGood1 2 4 2 6" xfId="33645" xr:uid="{00000000-0005-0000-0000-000076590000}"/>
    <cellStyle name="SAPBEXexcGood1 2 4 2 7" xfId="33646" xr:uid="{00000000-0005-0000-0000-000077590000}"/>
    <cellStyle name="SAPBEXexcGood1 2 4 2 8" xfId="49765" xr:uid="{00000000-0005-0000-0000-000078590000}"/>
    <cellStyle name="SAPBEXexcGood1 2 4 20" xfId="33647" xr:uid="{00000000-0005-0000-0000-000079590000}"/>
    <cellStyle name="SAPBEXexcGood1 2 4 21" xfId="33648" xr:uid="{00000000-0005-0000-0000-00007A590000}"/>
    <cellStyle name="SAPBEXexcGood1 2 4 22" xfId="33649" xr:uid="{00000000-0005-0000-0000-00007B590000}"/>
    <cellStyle name="SAPBEXexcGood1 2 4 23" xfId="33650" xr:uid="{00000000-0005-0000-0000-00007C590000}"/>
    <cellStyle name="SAPBEXexcGood1 2 4 24" xfId="33651" xr:uid="{00000000-0005-0000-0000-00007D590000}"/>
    <cellStyle name="SAPBEXexcGood1 2 4 25" xfId="33652" xr:uid="{00000000-0005-0000-0000-00007E590000}"/>
    <cellStyle name="SAPBEXexcGood1 2 4 26" xfId="33653" xr:uid="{00000000-0005-0000-0000-00007F590000}"/>
    <cellStyle name="SAPBEXexcGood1 2 4 27" xfId="33654" xr:uid="{00000000-0005-0000-0000-000080590000}"/>
    <cellStyle name="SAPBEXexcGood1 2 4 28" xfId="48408" xr:uid="{00000000-0005-0000-0000-000081590000}"/>
    <cellStyle name="SAPBEXexcGood1 2 4 29" xfId="49250" xr:uid="{00000000-0005-0000-0000-000082590000}"/>
    <cellStyle name="SAPBEXexcGood1 2 4 3" xfId="33655" xr:uid="{00000000-0005-0000-0000-000083590000}"/>
    <cellStyle name="SAPBEXexcGood1 2 4 4" xfId="33656" xr:uid="{00000000-0005-0000-0000-000084590000}"/>
    <cellStyle name="SAPBEXexcGood1 2 4 5" xfId="33657" xr:uid="{00000000-0005-0000-0000-000085590000}"/>
    <cellStyle name="SAPBEXexcGood1 2 4 6" xfId="33658" xr:uid="{00000000-0005-0000-0000-000086590000}"/>
    <cellStyle name="SAPBEXexcGood1 2 4 7" xfId="33659" xr:uid="{00000000-0005-0000-0000-000087590000}"/>
    <cellStyle name="SAPBEXexcGood1 2 4 8" xfId="33660" xr:uid="{00000000-0005-0000-0000-000088590000}"/>
    <cellStyle name="SAPBEXexcGood1 2 4 9" xfId="33661" xr:uid="{00000000-0005-0000-0000-000089590000}"/>
    <cellStyle name="SAPBEXexcGood1 2 5" xfId="880" xr:uid="{00000000-0005-0000-0000-00008A590000}"/>
    <cellStyle name="SAPBEXexcGood1 2 5 10" xfId="33662" xr:uid="{00000000-0005-0000-0000-00008B590000}"/>
    <cellStyle name="SAPBEXexcGood1 2 5 11" xfId="33663" xr:uid="{00000000-0005-0000-0000-00008C590000}"/>
    <cellStyle name="SAPBEXexcGood1 2 5 12" xfId="33664" xr:uid="{00000000-0005-0000-0000-00008D590000}"/>
    <cellStyle name="SAPBEXexcGood1 2 5 13" xfId="33665" xr:uid="{00000000-0005-0000-0000-00008E590000}"/>
    <cellStyle name="SAPBEXexcGood1 2 5 14" xfId="33666" xr:uid="{00000000-0005-0000-0000-00008F590000}"/>
    <cellStyle name="SAPBEXexcGood1 2 5 15" xfId="33667" xr:uid="{00000000-0005-0000-0000-000090590000}"/>
    <cellStyle name="SAPBEXexcGood1 2 5 16" xfId="33668" xr:uid="{00000000-0005-0000-0000-000091590000}"/>
    <cellStyle name="SAPBEXexcGood1 2 5 17" xfId="33669" xr:uid="{00000000-0005-0000-0000-000092590000}"/>
    <cellStyle name="SAPBEXexcGood1 2 5 18" xfId="33670" xr:uid="{00000000-0005-0000-0000-000093590000}"/>
    <cellStyle name="SAPBEXexcGood1 2 5 19" xfId="33671" xr:uid="{00000000-0005-0000-0000-000094590000}"/>
    <cellStyle name="SAPBEXexcGood1 2 5 2" xfId="1852" xr:uid="{00000000-0005-0000-0000-000095590000}"/>
    <cellStyle name="SAPBEXexcGood1 2 5 2 2" xfId="9522" xr:uid="{00000000-0005-0000-0000-000096590000}"/>
    <cellStyle name="SAPBEXexcGood1 2 5 2 2 2" xfId="9523" xr:uid="{00000000-0005-0000-0000-000097590000}"/>
    <cellStyle name="SAPBEXexcGood1 2 5 2 2 2 2" xfId="9524" xr:uid="{00000000-0005-0000-0000-000098590000}"/>
    <cellStyle name="SAPBEXexcGood1 2 5 2 2 2 2 2" xfId="9525" xr:uid="{00000000-0005-0000-0000-000099590000}"/>
    <cellStyle name="SAPBEXexcGood1 2 5 2 2 2 3" xfId="9526" xr:uid="{00000000-0005-0000-0000-00009A590000}"/>
    <cellStyle name="SAPBEXexcGood1 2 5 2 2 3" xfId="9527" xr:uid="{00000000-0005-0000-0000-00009B590000}"/>
    <cellStyle name="SAPBEXexcGood1 2 5 2 2 3 2" xfId="9528" xr:uid="{00000000-0005-0000-0000-00009C590000}"/>
    <cellStyle name="SAPBEXexcGood1 2 5 2 2 3 2 2" xfId="9529" xr:uid="{00000000-0005-0000-0000-00009D590000}"/>
    <cellStyle name="SAPBEXexcGood1 2 5 2 2 4" xfId="9530" xr:uid="{00000000-0005-0000-0000-00009E590000}"/>
    <cellStyle name="SAPBEXexcGood1 2 5 2 2 4 2" xfId="9531" xr:uid="{00000000-0005-0000-0000-00009F590000}"/>
    <cellStyle name="SAPBEXexcGood1 2 5 2 3" xfId="9532" xr:uid="{00000000-0005-0000-0000-0000A0590000}"/>
    <cellStyle name="SAPBEXexcGood1 2 5 2 3 2" xfId="9533" xr:uid="{00000000-0005-0000-0000-0000A1590000}"/>
    <cellStyle name="SAPBEXexcGood1 2 5 2 3 2 2" xfId="9534" xr:uid="{00000000-0005-0000-0000-0000A2590000}"/>
    <cellStyle name="SAPBEXexcGood1 2 5 2 3 3" xfId="9535" xr:uid="{00000000-0005-0000-0000-0000A3590000}"/>
    <cellStyle name="SAPBEXexcGood1 2 5 2 4" xfId="9536" xr:uid="{00000000-0005-0000-0000-0000A4590000}"/>
    <cellStyle name="SAPBEXexcGood1 2 5 2 4 2" xfId="9537" xr:uid="{00000000-0005-0000-0000-0000A5590000}"/>
    <cellStyle name="SAPBEXexcGood1 2 5 2 4 2 2" xfId="9538" xr:uid="{00000000-0005-0000-0000-0000A6590000}"/>
    <cellStyle name="SAPBEXexcGood1 2 5 2 5" xfId="9539" xr:uid="{00000000-0005-0000-0000-0000A7590000}"/>
    <cellStyle name="SAPBEXexcGood1 2 5 2 5 2" xfId="9540" xr:uid="{00000000-0005-0000-0000-0000A8590000}"/>
    <cellStyle name="SAPBEXexcGood1 2 5 2 6" xfId="33672" xr:uid="{00000000-0005-0000-0000-0000A9590000}"/>
    <cellStyle name="SAPBEXexcGood1 2 5 2 7" xfId="33673" xr:uid="{00000000-0005-0000-0000-0000AA590000}"/>
    <cellStyle name="SAPBEXexcGood1 2 5 2 8" xfId="49766" xr:uid="{00000000-0005-0000-0000-0000AB590000}"/>
    <cellStyle name="SAPBEXexcGood1 2 5 20" xfId="33674" xr:uid="{00000000-0005-0000-0000-0000AC590000}"/>
    <cellStyle name="SAPBEXexcGood1 2 5 21" xfId="33675" xr:uid="{00000000-0005-0000-0000-0000AD590000}"/>
    <cellStyle name="SAPBEXexcGood1 2 5 22" xfId="33676" xr:uid="{00000000-0005-0000-0000-0000AE590000}"/>
    <cellStyle name="SAPBEXexcGood1 2 5 23" xfId="33677" xr:uid="{00000000-0005-0000-0000-0000AF590000}"/>
    <cellStyle name="SAPBEXexcGood1 2 5 24" xfId="33678" xr:uid="{00000000-0005-0000-0000-0000B0590000}"/>
    <cellStyle name="SAPBEXexcGood1 2 5 25" xfId="33679" xr:uid="{00000000-0005-0000-0000-0000B1590000}"/>
    <cellStyle name="SAPBEXexcGood1 2 5 26" xfId="33680" xr:uid="{00000000-0005-0000-0000-0000B2590000}"/>
    <cellStyle name="SAPBEXexcGood1 2 5 27" xfId="33681" xr:uid="{00000000-0005-0000-0000-0000B3590000}"/>
    <cellStyle name="SAPBEXexcGood1 2 5 28" xfId="48409" xr:uid="{00000000-0005-0000-0000-0000B4590000}"/>
    <cellStyle name="SAPBEXexcGood1 2 5 29" xfId="49251" xr:uid="{00000000-0005-0000-0000-0000B5590000}"/>
    <cellStyle name="SAPBEXexcGood1 2 5 3" xfId="33682" xr:uid="{00000000-0005-0000-0000-0000B6590000}"/>
    <cellStyle name="SAPBEXexcGood1 2 5 4" xfId="33683" xr:uid="{00000000-0005-0000-0000-0000B7590000}"/>
    <cellStyle name="SAPBEXexcGood1 2 5 5" xfId="33684" xr:uid="{00000000-0005-0000-0000-0000B8590000}"/>
    <cellStyle name="SAPBEXexcGood1 2 5 6" xfId="33685" xr:uid="{00000000-0005-0000-0000-0000B9590000}"/>
    <cellStyle name="SAPBEXexcGood1 2 5 7" xfId="33686" xr:uid="{00000000-0005-0000-0000-0000BA590000}"/>
    <cellStyle name="SAPBEXexcGood1 2 5 8" xfId="33687" xr:uid="{00000000-0005-0000-0000-0000BB590000}"/>
    <cellStyle name="SAPBEXexcGood1 2 5 9" xfId="33688" xr:uid="{00000000-0005-0000-0000-0000BC590000}"/>
    <cellStyle name="SAPBEXexcGood1 2 6" xfId="881" xr:uid="{00000000-0005-0000-0000-0000BD590000}"/>
    <cellStyle name="SAPBEXexcGood1 2 6 10" xfId="33689" xr:uid="{00000000-0005-0000-0000-0000BE590000}"/>
    <cellStyle name="SAPBEXexcGood1 2 6 11" xfId="33690" xr:uid="{00000000-0005-0000-0000-0000BF590000}"/>
    <cellStyle name="SAPBEXexcGood1 2 6 12" xfId="33691" xr:uid="{00000000-0005-0000-0000-0000C0590000}"/>
    <cellStyle name="SAPBEXexcGood1 2 6 13" xfId="33692" xr:uid="{00000000-0005-0000-0000-0000C1590000}"/>
    <cellStyle name="SAPBEXexcGood1 2 6 14" xfId="33693" xr:uid="{00000000-0005-0000-0000-0000C2590000}"/>
    <cellStyle name="SAPBEXexcGood1 2 6 15" xfId="33694" xr:uid="{00000000-0005-0000-0000-0000C3590000}"/>
    <cellStyle name="SAPBEXexcGood1 2 6 16" xfId="33695" xr:uid="{00000000-0005-0000-0000-0000C4590000}"/>
    <cellStyle name="SAPBEXexcGood1 2 6 17" xfId="33696" xr:uid="{00000000-0005-0000-0000-0000C5590000}"/>
    <cellStyle name="SAPBEXexcGood1 2 6 18" xfId="33697" xr:uid="{00000000-0005-0000-0000-0000C6590000}"/>
    <cellStyle name="SAPBEXexcGood1 2 6 19" xfId="33698" xr:uid="{00000000-0005-0000-0000-0000C7590000}"/>
    <cellStyle name="SAPBEXexcGood1 2 6 2" xfId="1853" xr:uid="{00000000-0005-0000-0000-0000C8590000}"/>
    <cellStyle name="SAPBEXexcGood1 2 6 2 2" xfId="9541" xr:uid="{00000000-0005-0000-0000-0000C9590000}"/>
    <cellStyle name="SAPBEXexcGood1 2 6 2 2 2" xfId="9542" xr:uid="{00000000-0005-0000-0000-0000CA590000}"/>
    <cellStyle name="SAPBEXexcGood1 2 6 2 2 2 2" xfId="9543" xr:uid="{00000000-0005-0000-0000-0000CB590000}"/>
    <cellStyle name="SAPBEXexcGood1 2 6 2 2 2 2 2" xfId="9544" xr:uid="{00000000-0005-0000-0000-0000CC590000}"/>
    <cellStyle name="SAPBEXexcGood1 2 6 2 2 2 3" xfId="9545" xr:uid="{00000000-0005-0000-0000-0000CD590000}"/>
    <cellStyle name="SAPBEXexcGood1 2 6 2 2 3" xfId="9546" xr:uid="{00000000-0005-0000-0000-0000CE590000}"/>
    <cellStyle name="SAPBEXexcGood1 2 6 2 2 3 2" xfId="9547" xr:uid="{00000000-0005-0000-0000-0000CF590000}"/>
    <cellStyle name="SAPBEXexcGood1 2 6 2 2 3 2 2" xfId="9548" xr:uid="{00000000-0005-0000-0000-0000D0590000}"/>
    <cellStyle name="SAPBEXexcGood1 2 6 2 2 4" xfId="9549" xr:uid="{00000000-0005-0000-0000-0000D1590000}"/>
    <cellStyle name="SAPBEXexcGood1 2 6 2 2 4 2" xfId="9550" xr:uid="{00000000-0005-0000-0000-0000D2590000}"/>
    <cellStyle name="SAPBEXexcGood1 2 6 2 3" xfId="9551" xr:uid="{00000000-0005-0000-0000-0000D3590000}"/>
    <cellStyle name="SAPBEXexcGood1 2 6 2 3 2" xfId="9552" xr:uid="{00000000-0005-0000-0000-0000D4590000}"/>
    <cellStyle name="SAPBEXexcGood1 2 6 2 3 2 2" xfId="9553" xr:uid="{00000000-0005-0000-0000-0000D5590000}"/>
    <cellStyle name="SAPBEXexcGood1 2 6 2 3 3" xfId="9554" xr:uid="{00000000-0005-0000-0000-0000D6590000}"/>
    <cellStyle name="SAPBEXexcGood1 2 6 2 4" xfId="9555" xr:uid="{00000000-0005-0000-0000-0000D7590000}"/>
    <cellStyle name="SAPBEXexcGood1 2 6 2 4 2" xfId="9556" xr:uid="{00000000-0005-0000-0000-0000D8590000}"/>
    <cellStyle name="SAPBEXexcGood1 2 6 2 4 2 2" xfId="9557" xr:uid="{00000000-0005-0000-0000-0000D9590000}"/>
    <cellStyle name="SAPBEXexcGood1 2 6 2 5" xfId="9558" xr:uid="{00000000-0005-0000-0000-0000DA590000}"/>
    <cellStyle name="SAPBEXexcGood1 2 6 2 5 2" xfId="9559" xr:uid="{00000000-0005-0000-0000-0000DB590000}"/>
    <cellStyle name="SAPBEXexcGood1 2 6 2 6" xfId="33699" xr:uid="{00000000-0005-0000-0000-0000DC590000}"/>
    <cellStyle name="SAPBEXexcGood1 2 6 2 7" xfId="33700" xr:uid="{00000000-0005-0000-0000-0000DD590000}"/>
    <cellStyle name="SAPBEXexcGood1 2 6 2 8" xfId="49767" xr:uid="{00000000-0005-0000-0000-0000DE590000}"/>
    <cellStyle name="SAPBEXexcGood1 2 6 20" xfId="33701" xr:uid="{00000000-0005-0000-0000-0000DF590000}"/>
    <cellStyle name="SAPBEXexcGood1 2 6 21" xfId="33702" xr:uid="{00000000-0005-0000-0000-0000E0590000}"/>
    <cellStyle name="SAPBEXexcGood1 2 6 22" xfId="33703" xr:uid="{00000000-0005-0000-0000-0000E1590000}"/>
    <cellStyle name="SAPBEXexcGood1 2 6 23" xfId="33704" xr:uid="{00000000-0005-0000-0000-0000E2590000}"/>
    <cellStyle name="SAPBEXexcGood1 2 6 24" xfId="33705" xr:uid="{00000000-0005-0000-0000-0000E3590000}"/>
    <cellStyle name="SAPBEXexcGood1 2 6 25" xfId="33706" xr:uid="{00000000-0005-0000-0000-0000E4590000}"/>
    <cellStyle name="SAPBEXexcGood1 2 6 26" xfId="33707" xr:uid="{00000000-0005-0000-0000-0000E5590000}"/>
    <cellStyle name="SAPBEXexcGood1 2 6 27" xfId="33708" xr:uid="{00000000-0005-0000-0000-0000E6590000}"/>
    <cellStyle name="SAPBEXexcGood1 2 6 28" xfId="48410" xr:uid="{00000000-0005-0000-0000-0000E7590000}"/>
    <cellStyle name="SAPBEXexcGood1 2 6 29" xfId="49252" xr:uid="{00000000-0005-0000-0000-0000E8590000}"/>
    <cellStyle name="SAPBEXexcGood1 2 6 3" xfId="33709" xr:uid="{00000000-0005-0000-0000-0000E9590000}"/>
    <cellStyle name="SAPBEXexcGood1 2 6 4" xfId="33710" xr:uid="{00000000-0005-0000-0000-0000EA590000}"/>
    <cellStyle name="SAPBEXexcGood1 2 6 5" xfId="33711" xr:uid="{00000000-0005-0000-0000-0000EB590000}"/>
    <cellStyle name="SAPBEXexcGood1 2 6 6" xfId="33712" xr:uid="{00000000-0005-0000-0000-0000EC590000}"/>
    <cellStyle name="SAPBEXexcGood1 2 6 7" xfId="33713" xr:uid="{00000000-0005-0000-0000-0000ED590000}"/>
    <cellStyle name="SAPBEXexcGood1 2 6 8" xfId="33714" xr:uid="{00000000-0005-0000-0000-0000EE590000}"/>
    <cellStyle name="SAPBEXexcGood1 2 6 9" xfId="33715" xr:uid="{00000000-0005-0000-0000-0000EF590000}"/>
    <cellStyle name="SAPBEXexcGood1 2 7" xfId="1854" xr:uid="{00000000-0005-0000-0000-0000F0590000}"/>
    <cellStyle name="SAPBEXexcGood1 2 7 2" xfId="9560" xr:uid="{00000000-0005-0000-0000-0000F1590000}"/>
    <cellStyle name="SAPBEXexcGood1 2 7 2 2" xfId="9561" xr:uid="{00000000-0005-0000-0000-0000F2590000}"/>
    <cellStyle name="SAPBEXexcGood1 2 7 2 2 2" xfId="9562" xr:uid="{00000000-0005-0000-0000-0000F3590000}"/>
    <cellStyle name="SAPBEXexcGood1 2 7 2 2 2 2" xfId="9563" xr:uid="{00000000-0005-0000-0000-0000F4590000}"/>
    <cellStyle name="SAPBEXexcGood1 2 7 2 2 3" xfId="9564" xr:uid="{00000000-0005-0000-0000-0000F5590000}"/>
    <cellStyle name="SAPBEXexcGood1 2 7 2 3" xfId="9565" xr:uid="{00000000-0005-0000-0000-0000F6590000}"/>
    <cellStyle name="SAPBEXexcGood1 2 7 2 3 2" xfId="9566" xr:uid="{00000000-0005-0000-0000-0000F7590000}"/>
    <cellStyle name="SAPBEXexcGood1 2 7 2 3 2 2" xfId="9567" xr:uid="{00000000-0005-0000-0000-0000F8590000}"/>
    <cellStyle name="SAPBEXexcGood1 2 7 2 4" xfId="9568" xr:uid="{00000000-0005-0000-0000-0000F9590000}"/>
    <cellStyle name="SAPBEXexcGood1 2 7 2 4 2" xfId="9569" xr:uid="{00000000-0005-0000-0000-0000FA590000}"/>
    <cellStyle name="SAPBEXexcGood1 2 7 3" xfId="9570" xr:uid="{00000000-0005-0000-0000-0000FB590000}"/>
    <cellStyle name="SAPBEXexcGood1 2 7 3 2" xfId="9571" xr:uid="{00000000-0005-0000-0000-0000FC590000}"/>
    <cellStyle name="SAPBEXexcGood1 2 7 3 2 2" xfId="9572" xr:uid="{00000000-0005-0000-0000-0000FD590000}"/>
    <cellStyle name="SAPBEXexcGood1 2 7 3 3" xfId="9573" xr:uid="{00000000-0005-0000-0000-0000FE590000}"/>
    <cellStyle name="SAPBEXexcGood1 2 7 4" xfId="9574" xr:uid="{00000000-0005-0000-0000-0000FF590000}"/>
    <cellStyle name="SAPBEXexcGood1 2 7 4 2" xfId="9575" xr:uid="{00000000-0005-0000-0000-0000005A0000}"/>
    <cellStyle name="SAPBEXexcGood1 2 7 4 2 2" xfId="9576" xr:uid="{00000000-0005-0000-0000-0000015A0000}"/>
    <cellStyle name="SAPBEXexcGood1 2 7 5" xfId="9577" xr:uid="{00000000-0005-0000-0000-0000025A0000}"/>
    <cellStyle name="SAPBEXexcGood1 2 7 5 2" xfId="9578" xr:uid="{00000000-0005-0000-0000-0000035A0000}"/>
    <cellStyle name="SAPBEXexcGood1 2 7 6" xfId="33716" xr:uid="{00000000-0005-0000-0000-0000045A0000}"/>
    <cellStyle name="SAPBEXexcGood1 2 7 7" xfId="33717" xr:uid="{00000000-0005-0000-0000-0000055A0000}"/>
    <cellStyle name="SAPBEXexcGood1 2 7 8" xfId="49757" xr:uid="{00000000-0005-0000-0000-0000065A0000}"/>
    <cellStyle name="SAPBEXexcGood1 2 8" xfId="33718" xr:uid="{00000000-0005-0000-0000-0000075A0000}"/>
    <cellStyle name="SAPBEXexcGood1 2 9" xfId="33719" xr:uid="{00000000-0005-0000-0000-0000085A0000}"/>
    <cellStyle name="SAPBEXexcGood1 20" xfId="33720" xr:uid="{00000000-0005-0000-0000-0000095A0000}"/>
    <cellStyle name="SAPBEXexcGood1 21" xfId="33721" xr:uid="{00000000-0005-0000-0000-00000A5A0000}"/>
    <cellStyle name="SAPBEXexcGood1 22" xfId="33722" xr:uid="{00000000-0005-0000-0000-00000B5A0000}"/>
    <cellStyle name="SAPBEXexcGood1 23" xfId="33723" xr:uid="{00000000-0005-0000-0000-00000C5A0000}"/>
    <cellStyle name="SAPBEXexcGood1 24" xfId="33724" xr:uid="{00000000-0005-0000-0000-00000D5A0000}"/>
    <cellStyle name="SAPBEXexcGood1 25" xfId="33725" xr:uid="{00000000-0005-0000-0000-00000E5A0000}"/>
    <cellStyle name="SAPBEXexcGood1 26" xfId="33726" xr:uid="{00000000-0005-0000-0000-00000F5A0000}"/>
    <cellStyle name="SAPBEXexcGood1 27" xfId="33727" xr:uid="{00000000-0005-0000-0000-0000105A0000}"/>
    <cellStyle name="SAPBEXexcGood1 28" xfId="33728" xr:uid="{00000000-0005-0000-0000-0000115A0000}"/>
    <cellStyle name="SAPBEXexcGood1 29" xfId="33729" xr:uid="{00000000-0005-0000-0000-0000125A0000}"/>
    <cellStyle name="SAPBEXexcGood1 3" xfId="523" xr:uid="{00000000-0005-0000-0000-0000135A0000}"/>
    <cellStyle name="SAPBEXexcGood1 3 10" xfId="33730" xr:uid="{00000000-0005-0000-0000-0000145A0000}"/>
    <cellStyle name="SAPBEXexcGood1 3 11" xfId="33731" xr:uid="{00000000-0005-0000-0000-0000155A0000}"/>
    <cellStyle name="SAPBEXexcGood1 3 12" xfId="33732" xr:uid="{00000000-0005-0000-0000-0000165A0000}"/>
    <cellStyle name="SAPBEXexcGood1 3 13" xfId="33733" xr:uid="{00000000-0005-0000-0000-0000175A0000}"/>
    <cellStyle name="SAPBEXexcGood1 3 14" xfId="33734" xr:uid="{00000000-0005-0000-0000-0000185A0000}"/>
    <cellStyle name="SAPBEXexcGood1 3 15" xfId="33735" xr:uid="{00000000-0005-0000-0000-0000195A0000}"/>
    <cellStyle name="SAPBEXexcGood1 3 16" xfId="33736" xr:uid="{00000000-0005-0000-0000-00001A5A0000}"/>
    <cellStyle name="SAPBEXexcGood1 3 17" xfId="33737" xr:uid="{00000000-0005-0000-0000-00001B5A0000}"/>
    <cellStyle name="SAPBEXexcGood1 3 18" xfId="33738" xr:uid="{00000000-0005-0000-0000-00001C5A0000}"/>
    <cellStyle name="SAPBEXexcGood1 3 19" xfId="33739" xr:uid="{00000000-0005-0000-0000-00001D5A0000}"/>
    <cellStyle name="SAPBEXexcGood1 3 2" xfId="882" xr:uid="{00000000-0005-0000-0000-00001E5A0000}"/>
    <cellStyle name="SAPBEXexcGood1 3 2 10" xfId="33740" xr:uid="{00000000-0005-0000-0000-00001F5A0000}"/>
    <cellStyle name="SAPBEXexcGood1 3 2 11" xfId="33741" xr:uid="{00000000-0005-0000-0000-0000205A0000}"/>
    <cellStyle name="SAPBEXexcGood1 3 2 12" xfId="33742" xr:uid="{00000000-0005-0000-0000-0000215A0000}"/>
    <cellStyle name="SAPBEXexcGood1 3 2 13" xfId="33743" xr:uid="{00000000-0005-0000-0000-0000225A0000}"/>
    <cellStyle name="SAPBEXexcGood1 3 2 14" xfId="33744" xr:uid="{00000000-0005-0000-0000-0000235A0000}"/>
    <cellStyle name="SAPBEXexcGood1 3 2 15" xfId="33745" xr:uid="{00000000-0005-0000-0000-0000245A0000}"/>
    <cellStyle name="SAPBEXexcGood1 3 2 16" xfId="33746" xr:uid="{00000000-0005-0000-0000-0000255A0000}"/>
    <cellStyle name="SAPBEXexcGood1 3 2 17" xfId="33747" xr:uid="{00000000-0005-0000-0000-0000265A0000}"/>
    <cellStyle name="SAPBEXexcGood1 3 2 18" xfId="33748" xr:uid="{00000000-0005-0000-0000-0000275A0000}"/>
    <cellStyle name="SAPBEXexcGood1 3 2 19" xfId="33749" xr:uid="{00000000-0005-0000-0000-0000285A0000}"/>
    <cellStyle name="SAPBEXexcGood1 3 2 2" xfId="1855" xr:uid="{00000000-0005-0000-0000-0000295A0000}"/>
    <cellStyle name="SAPBEXexcGood1 3 2 2 2" xfId="9579" xr:uid="{00000000-0005-0000-0000-00002A5A0000}"/>
    <cellStyle name="SAPBEXexcGood1 3 2 2 2 2" xfId="9580" xr:uid="{00000000-0005-0000-0000-00002B5A0000}"/>
    <cellStyle name="SAPBEXexcGood1 3 2 2 2 2 2" xfId="9581" xr:uid="{00000000-0005-0000-0000-00002C5A0000}"/>
    <cellStyle name="SAPBEXexcGood1 3 2 2 2 2 2 2" xfId="9582" xr:uid="{00000000-0005-0000-0000-00002D5A0000}"/>
    <cellStyle name="SAPBEXexcGood1 3 2 2 2 2 3" xfId="9583" xr:uid="{00000000-0005-0000-0000-00002E5A0000}"/>
    <cellStyle name="SAPBEXexcGood1 3 2 2 2 3" xfId="9584" xr:uid="{00000000-0005-0000-0000-00002F5A0000}"/>
    <cellStyle name="SAPBEXexcGood1 3 2 2 2 3 2" xfId="9585" xr:uid="{00000000-0005-0000-0000-0000305A0000}"/>
    <cellStyle name="SAPBEXexcGood1 3 2 2 2 3 2 2" xfId="9586" xr:uid="{00000000-0005-0000-0000-0000315A0000}"/>
    <cellStyle name="SAPBEXexcGood1 3 2 2 2 4" xfId="9587" xr:uid="{00000000-0005-0000-0000-0000325A0000}"/>
    <cellStyle name="SAPBEXexcGood1 3 2 2 2 4 2" xfId="9588" xr:uid="{00000000-0005-0000-0000-0000335A0000}"/>
    <cellStyle name="SAPBEXexcGood1 3 2 2 3" xfId="9589" xr:uid="{00000000-0005-0000-0000-0000345A0000}"/>
    <cellStyle name="SAPBEXexcGood1 3 2 2 3 2" xfId="9590" xr:uid="{00000000-0005-0000-0000-0000355A0000}"/>
    <cellStyle name="SAPBEXexcGood1 3 2 2 3 2 2" xfId="9591" xr:uid="{00000000-0005-0000-0000-0000365A0000}"/>
    <cellStyle name="SAPBEXexcGood1 3 2 2 3 3" xfId="9592" xr:uid="{00000000-0005-0000-0000-0000375A0000}"/>
    <cellStyle name="SAPBEXexcGood1 3 2 2 4" xfId="9593" xr:uid="{00000000-0005-0000-0000-0000385A0000}"/>
    <cellStyle name="SAPBEXexcGood1 3 2 2 4 2" xfId="9594" xr:uid="{00000000-0005-0000-0000-0000395A0000}"/>
    <cellStyle name="SAPBEXexcGood1 3 2 2 4 2 2" xfId="9595" xr:uid="{00000000-0005-0000-0000-00003A5A0000}"/>
    <cellStyle name="SAPBEXexcGood1 3 2 2 5" xfId="9596" xr:uid="{00000000-0005-0000-0000-00003B5A0000}"/>
    <cellStyle name="SAPBEXexcGood1 3 2 2 5 2" xfId="9597" xr:uid="{00000000-0005-0000-0000-00003C5A0000}"/>
    <cellStyle name="SAPBEXexcGood1 3 2 2 6" xfId="33750" xr:uid="{00000000-0005-0000-0000-00003D5A0000}"/>
    <cellStyle name="SAPBEXexcGood1 3 2 2 7" xfId="33751" xr:uid="{00000000-0005-0000-0000-00003E5A0000}"/>
    <cellStyle name="SAPBEXexcGood1 3 2 2 8" xfId="49769" xr:uid="{00000000-0005-0000-0000-00003F5A0000}"/>
    <cellStyle name="SAPBEXexcGood1 3 2 20" xfId="33752" xr:uid="{00000000-0005-0000-0000-0000405A0000}"/>
    <cellStyle name="SAPBEXexcGood1 3 2 21" xfId="33753" xr:uid="{00000000-0005-0000-0000-0000415A0000}"/>
    <cellStyle name="SAPBEXexcGood1 3 2 22" xfId="33754" xr:uid="{00000000-0005-0000-0000-0000425A0000}"/>
    <cellStyle name="SAPBEXexcGood1 3 2 23" xfId="33755" xr:uid="{00000000-0005-0000-0000-0000435A0000}"/>
    <cellStyle name="SAPBEXexcGood1 3 2 24" xfId="33756" xr:uid="{00000000-0005-0000-0000-0000445A0000}"/>
    <cellStyle name="SAPBEXexcGood1 3 2 25" xfId="33757" xr:uid="{00000000-0005-0000-0000-0000455A0000}"/>
    <cellStyle name="SAPBEXexcGood1 3 2 26" xfId="33758" xr:uid="{00000000-0005-0000-0000-0000465A0000}"/>
    <cellStyle name="SAPBEXexcGood1 3 2 27" xfId="33759" xr:uid="{00000000-0005-0000-0000-0000475A0000}"/>
    <cellStyle name="SAPBEXexcGood1 3 2 28" xfId="48411" xr:uid="{00000000-0005-0000-0000-0000485A0000}"/>
    <cellStyle name="SAPBEXexcGood1 3 2 29" xfId="49254" xr:uid="{00000000-0005-0000-0000-0000495A0000}"/>
    <cellStyle name="SAPBEXexcGood1 3 2 3" xfId="33760" xr:uid="{00000000-0005-0000-0000-00004A5A0000}"/>
    <cellStyle name="SAPBEXexcGood1 3 2 4" xfId="33761" xr:uid="{00000000-0005-0000-0000-00004B5A0000}"/>
    <cellStyle name="SAPBEXexcGood1 3 2 5" xfId="33762" xr:uid="{00000000-0005-0000-0000-00004C5A0000}"/>
    <cellStyle name="SAPBEXexcGood1 3 2 6" xfId="33763" xr:uid="{00000000-0005-0000-0000-00004D5A0000}"/>
    <cellStyle name="SAPBEXexcGood1 3 2 7" xfId="33764" xr:uid="{00000000-0005-0000-0000-00004E5A0000}"/>
    <cellStyle name="SAPBEXexcGood1 3 2 8" xfId="33765" xr:uid="{00000000-0005-0000-0000-00004F5A0000}"/>
    <cellStyle name="SAPBEXexcGood1 3 2 9" xfId="33766" xr:uid="{00000000-0005-0000-0000-0000505A0000}"/>
    <cellStyle name="SAPBEXexcGood1 3 20" xfId="33767" xr:uid="{00000000-0005-0000-0000-0000515A0000}"/>
    <cellStyle name="SAPBEXexcGood1 3 21" xfId="33768" xr:uid="{00000000-0005-0000-0000-0000525A0000}"/>
    <cellStyle name="SAPBEXexcGood1 3 22" xfId="33769" xr:uid="{00000000-0005-0000-0000-0000535A0000}"/>
    <cellStyle name="SAPBEXexcGood1 3 23" xfId="33770" xr:uid="{00000000-0005-0000-0000-0000545A0000}"/>
    <cellStyle name="SAPBEXexcGood1 3 24" xfId="33771" xr:uid="{00000000-0005-0000-0000-0000555A0000}"/>
    <cellStyle name="SAPBEXexcGood1 3 25" xfId="33772" xr:uid="{00000000-0005-0000-0000-0000565A0000}"/>
    <cellStyle name="SAPBEXexcGood1 3 26" xfId="33773" xr:uid="{00000000-0005-0000-0000-0000575A0000}"/>
    <cellStyle name="SAPBEXexcGood1 3 27" xfId="33774" xr:uid="{00000000-0005-0000-0000-0000585A0000}"/>
    <cellStyle name="SAPBEXexcGood1 3 28" xfId="33775" xr:uid="{00000000-0005-0000-0000-0000595A0000}"/>
    <cellStyle name="SAPBEXexcGood1 3 29" xfId="33776" xr:uid="{00000000-0005-0000-0000-00005A5A0000}"/>
    <cellStyle name="SAPBEXexcGood1 3 3" xfId="883" xr:uid="{00000000-0005-0000-0000-00005B5A0000}"/>
    <cellStyle name="SAPBEXexcGood1 3 3 10" xfId="33777" xr:uid="{00000000-0005-0000-0000-00005C5A0000}"/>
    <cellStyle name="SAPBEXexcGood1 3 3 11" xfId="33778" xr:uid="{00000000-0005-0000-0000-00005D5A0000}"/>
    <cellStyle name="SAPBEXexcGood1 3 3 12" xfId="33779" xr:uid="{00000000-0005-0000-0000-00005E5A0000}"/>
    <cellStyle name="SAPBEXexcGood1 3 3 13" xfId="33780" xr:uid="{00000000-0005-0000-0000-00005F5A0000}"/>
    <cellStyle name="SAPBEXexcGood1 3 3 14" xfId="33781" xr:uid="{00000000-0005-0000-0000-0000605A0000}"/>
    <cellStyle name="SAPBEXexcGood1 3 3 15" xfId="33782" xr:uid="{00000000-0005-0000-0000-0000615A0000}"/>
    <cellStyle name="SAPBEXexcGood1 3 3 16" xfId="33783" xr:uid="{00000000-0005-0000-0000-0000625A0000}"/>
    <cellStyle name="SAPBEXexcGood1 3 3 17" xfId="33784" xr:uid="{00000000-0005-0000-0000-0000635A0000}"/>
    <cellStyle name="SAPBEXexcGood1 3 3 18" xfId="33785" xr:uid="{00000000-0005-0000-0000-0000645A0000}"/>
    <cellStyle name="SAPBEXexcGood1 3 3 19" xfId="33786" xr:uid="{00000000-0005-0000-0000-0000655A0000}"/>
    <cellStyle name="SAPBEXexcGood1 3 3 2" xfId="1856" xr:uid="{00000000-0005-0000-0000-0000665A0000}"/>
    <cellStyle name="SAPBEXexcGood1 3 3 2 2" xfId="9598" xr:uid="{00000000-0005-0000-0000-0000675A0000}"/>
    <cellStyle name="SAPBEXexcGood1 3 3 2 2 2" xfId="9599" xr:uid="{00000000-0005-0000-0000-0000685A0000}"/>
    <cellStyle name="SAPBEXexcGood1 3 3 2 2 2 2" xfId="9600" xr:uid="{00000000-0005-0000-0000-0000695A0000}"/>
    <cellStyle name="SAPBEXexcGood1 3 3 2 2 2 2 2" xfId="9601" xr:uid="{00000000-0005-0000-0000-00006A5A0000}"/>
    <cellStyle name="SAPBEXexcGood1 3 3 2 2 2 3" xfId="9602" xr:uid="{00000000-0005-0000-0000-00006B5A0000}"/>
    <cellStyle name="SAPBEXexcGood1 3 3 2 2 3" xfId="9603" xr:uid="{00000000-0005-0000-0000-00006C5A0000}"/>
    <cellStyle name="SAPBEXexcGood1 3 3 2 2 3 2" xfId="9604" xr:uid="{00000000-0005-0000-0000-00006D5A0000}"/>
    <cellStyle name="SAPBEXexcGood1 3 3 2 2 3 2 2" xfId="9605" xr:uid="{00000000-0005-0000-0000-00006E5A0000}"/>
    <cellStyle name="SAPBEXexcGood1 3 3 2 2 4" xfId="9606" xr:uid="{00000000-0005-0000-0000-00006F5A0000}"/>
    <cellStyle name="SAPBEXexcGood1 3 3 2 2 4 2" xfId="9607" xr:uid="{00000000-0005-0000-0000-0000705A0000}"/>
    <cellStyle name="SAPBEXexcGood1 3 3 2 3" xfId="9608" xr:uid="{00000000-0005-0000-0000-0000715A0000}"/>
    <cellStyle name="SAPBEXexcGood1 3 3 2 3 2" xfId="9609" xr:uid="{00000000-0005-0000-0000-0000725A0000}"/>
    <cellStyle name="SAPBEXexcGood1 3 3 2 3 2 2" xfId="9610" xr:uid="{00000000-0005-0000-0000-0000735A0000}"/>
    <cellStyle name="SAPBEXexcGood1 3 3 2 3 3" xfId="9611" xr:uid="{00000000-0005-0000-0000-0000745A0000}"/>
    <cellStyle name="SAPBEXexcGood1 3 3 2 4" xfId="9612" xr:uid="{00000000-0005-0000-0000-0000755A0000}"/>
    <cellStyle name="SAPBEXexcGood1 3 3 2 4 2" xfId="9613" xr:uid="{00000000-0005-0000-0000-0000765A0000}"/>
    <cellStyle name="SAPBEXexcGood1 3 3 2 4 2 2" xfId="9614" xr:uid="{00000000-0005-0000-0000-0000775A0000}"/>
    <cellStyle name="SAPBEXexcGood1 3 3 2 5" xfId="9615" xr:uid="{00000000-0005-0000-0000-0000785A0000}"/>
    <cellStyle name="SAPBEXexcGood1 3 3 2 5 2" xfId="9616" xr:uid="{00000000-0005-0000-0000-0000795A0000}"/>
    <cellStyle name="SAPBEXexcGood1 3 3 2 6" xfId="33787" xr:uid="{00000000-0005-0000-0000-00007A5A0000}"/>
    <cellStyle name="SAPBEXexcGood1 3 3 2 7" xfId="33788" xr:uid="{00000000-0005-0000-0000-00007B5A0000}"/>
    <cellStyle name="SAPBEXexcGood1 3 3 2 8" xfId="49770" xr:uid="{00000000-0005-0000-0000-00007C5A0000}"/>
    <cellStyle name="SAPBEXexcGood1 3 3 20" xfId="33789" xr:uid="{00000000-0005-0000-0000-00007D5A0000}"/>
    <cellStyle name="SAPBEXexcGood1 3 3 21" xfId="33790" xr:uid="{00000000-0005-0000-0000-00007E5A0000}"/>
    <cellStyle name="SAPBEXexcGood1 3 3 22" xfId="33791" xr:uid="{00000000-0005-0000-0000-00007F5A0000}"/>
    <cellStyle name="SAPBEXexcGood1 3 3 23" xfId="33792" xr:uid="{00000000-0005-0000-0000-0000805A0000}"/>
    <cellStyle name="SAPBEXexcGood1 3 3 24" xfId="33793" xr:uid="{00000000-0005-0000-0000-0000815A0000}"/>
    <cellStyle name="SAPBEXexcGood1 3 3 25" xfId="33794" xr:uid="{00000000-0005-0000-0000-0000825A0000}"/>
    <cellStyle name="SAPBEXexcGood1 3 3 26" xfId="33795" xr:uid="{00000000-0005-0000-0000-0000835A0000}"/>
    <cellStyle name="SAPBEXexcGood1 3 3 27" xfId="33796" xr:uid="{00000000-0005-0000-0000-0000845A0000}"/>
    <cellStyle name="SAPBEXexcGood1 3 3 28" xfId="48412" xr:uid="{00000000-0005-0000-0000-0000855A0000}"/>
    <cellStyle name="SAPBEXexcGood1 3 3 29" xfId="49255" xr:uid="{00000000-0005-0000-0000-0000865A0000}"/>
    <cellStyle name="SAPBEXexcGood1 3 3 3" xfId="33797" xr:uid="{00000000-0005-0000-0000-0000875A0000}"/>
    <cellStyle name="SAPBEXexcGood1 3 3 4" xfId="33798" xr:uid="{00000000-0005-0000-0000-0000885A0000}"/>
    <cellStyle name="SAPBEXexcGood1 3 3 5" xfId="33799" xr:uid="{00000000-0005-0000-0000-0000895A0000}"/>
    <cellStyle name="SAPBEXexcGood1 3 3 6" xfId="33800" xr:uid="{00000000-0005-0000-0000-00008A5A0000}"/>
    <cellStyle name="SAPBEXexcGood1 3 3 7" xfId="33801" xr:uid="{00000000-0005-0000-0000-00008B5A0000}"/>
    <cellStyle name="SAPBEXexcGood1 3 3 8" xfId="33802" xr:uid="{00000000-0005-0000-0000-00008C5A0000}"/>
    <cellStyle name="SAPBEXexcGood1 3 3 9" xfId="33803" xr:uid="{00000000-0005-0000-0000-00008D5A0000}"/>
    <cellStyle name="SAPBEXexcGood1 3 30" xfId="33804" xr:uid="{00000000-0005-0000-0000-00008E5A0000}"/>
    <cellStyle name="SAPBEXexcGood1 3 31" xfId="33805" xr:uid="{00000000-0005-0000-0000-00008F5A0000}"/>
    <cellStyle name="SAPBEXexcGood1 3 32" xfId="33806" xr:uid="{00000000-0005-0000-0000-0000905A0000}"/>
    <cellStyle name="SAPBEXexcGood1 3 33" xfId="48413" xr:uid="{00000000-0005-0000-0000-0000915A0000}"/>
    <cellStyle name="SAPBEXexcGood1 3 34" xfId="49253" xr:uid="{00000000-0005-0000-0000-0000925A0000}"/>
    <cellStyle name="SAPBEXexcGood1 3 4" xfId="884" xr:uid="{00000000-0005-0000-0000-0000935A0000}"/>
    <cellStyle name="SAPBEXexcGood1 3 4 10" xfId="33807" xr:uid="{00000000-0005-0000-0000-0000945A0000}"/>
    <cellStyle name="SAPBEXexcGood1 3 4 11" xfId="33808" xr:uid="{00000000-0005-0000-0000-0000955A0000}"/>
    <cellStyle name="SAPBEXexcGood1 3 4 12" xfId="33809" xr:uid="{00000000-0005-0000-0000-0000965A0000}"/>
    <cellStyle name="SAPBEXexcGood1 3 4 13" xfId="33810" xr:uid="{00000000-0005-0000-0000-0000975A0000}"/>
    <cellStyle name="SAPBEXexcGood1 3 4 14" xfId="33811" xr:uid="{00000000-0005-0000-0000-0000985A0000}"/>
    <cellStyle name="SAPBEXexcGood1 3 4 15" xfId="33812" xr:uid="{00000000-0005-0000-0000-0000995A0000}"/>
    <cellStyle name="SAPBEXexcGood1 3 4 16" xfId="33813" xr:uid="{00000000-0005-0000-0000-00009A5A0000}"/>
    <cellStyle name="SAPBEXexcGood1 3 4 17" xfId="33814" xr:uid="{00000000-0005-0000-0000-00009B5A0000}"/>
    <cellStyle name="SAPBEXexcGood1 3 4 18" xfId="33815" xr:uid="{00000000-0005-0000-0000-00009C5A0000}"/>
    <cellStyle name="SAPBEXexcGood1 3 4 19" xfId="33816" xr:uid="{00000000-0005-0000-0000-00009D5A0000}"/>
    <cellStyle name="SAPBEXexcGood1 3 4 2" xfId="1857" xr:uid="{00000000-0005-0000-0000-00009E5A0000}"/>
    <cellStyle name="SAPBEXexcGood1 3 4 2 2" xfId="9617" xr:uid="{00000000-0005-0000-0000-00009F5A0000}"/>
    <cellStyle name="SAPBEXexcGood1 3 4 2 2 2" xfId="9618" xr:uid="{00000000-0005-0000-0000-0000A05A0000}"/>
    <cellStyle name="SAPBEXexcGood1 3 4 2 2 2 2" xfId="9619" xr:uid="{00000000-0005-0000-0000-0000A15A0000}"/>
    <cellStyle name="SAPBEXexcGood1 3 4 2 2 2 2 2" xfId="9620" xr:uid="{00000000-0005-0000-0000-0000A25A0000}"/>
    <cellStyle name="SAPBEXexcGood1 3 4 2 2 2 3" xfId="9621" xr:uid="{00000000-0005-0000-0000-0000A35A0000}"/>
    <cellStyle name="SAPBEXexcGood1 3 4 2 2 3" xfId="9622" xr:uid="{00000000-0005-0000-0000-0000A45A0000}"/>
    <cellStyle name="SAPBEXexcGood1 3 4 2 2 3 2" xfId="9623" xr:uid="{00000000-0005-0000-0000-0000A55A0000}"/>
    <cellStyle name="SAPBEXexcGood1 3 4 2 2 3 2 2" xfId="9624" xr:uid="{00000000-0005-0000-0000-0000A65A0000}"/>
    <cellStyle name="SAPBEXexcGood1 3 4 2 2 4" xfId="9625" xr:uid="{00000000-0005-0000-0000-0000A75A0000}"/>
    <cellStyle name="SAPBEXexcGood1 3 4 2 2 4 2" xfId="9626" xr:uid="{00000000-0005-0000-0000-0000A85A0000}"/>
    <cellStyle name="SAPBEXexcGood1 3 4 2 3" xfId="9627" xr:uid="{00000000-0005-0000-0000-0000A95A0000}"/>
    <cellStyle name="SAPBEXexcGood1 3 4 2 3 2" xfId="9628" xr:uid="{00000000-0005-0000-0000-0000AA5A0000}"/>
    <cellStyle name="SAPBEXexcGood1 3 4 2 3 2 2" xfId="9629" xr:uid="{00000000-0005-0000-0000-0000AB5A0000}"/>
    <cellStyle name="SAPBEXexcGood1 3 4 2 3 3" xfId="9630" xr:uid="{00000000-0005-0000-0000-0000AC5A0000}"/>
    <cellStyle name="SAPBEXexcGood1 3 4 2 4" xfId="9631" xr:uid="{00000000-0005-0000-0000-0000AD5A0000}"/>
    <cellStyle name="SAPBEXexcGood1 3 4 2 4 2" xfId="9632" xr:uid="{00000000-0005-0000-0000-0000AE5A0000}"/>
    <cellStyle name="SAPBEXexcGood1 3 4 2 4 2 2" xfId="9633" xr:uid="{00000000-0005-0000-0000-0000AF5A0000}"/>
    <cellStyle name="SAPBEXexcGood1 3 4 2 5" xfId="9634" xr:uid="{00000000-0005-0000-0000-0000B05A0000}"/>
    <cellStyle name="SAPBEXexcGood1 3 4 2 5 2" xfId="9635" xr:uid="{00000000-0005-0000-0000-0000B15A0000}"/>
    <cellStyle name="SAPBEXexcGood1 3 4 2 6" xfId="33817" xr:uid="{00000000-0005-0000-0000-0000B25A0000}"/>
    <cellStyle name="SAPBEXexcGood1 3 4 2 7" xfId="33818" xr:uid="{00000000-0005-0000-0000-0000B35A0000}"/>
    <cellStyle name="SAPBEXexcGood1 3 4 2 8" xfId="49771" xr:uid="{00000000-0005-0000-0000-0000B45A0000}"/>
    <cellStyle name="SAPBEXexcGood1 3 4 20" xfId="33819" xr:uid="{00000000-0005-0000-0000-0000B55A0000}"/>
    <cellStyle name="SAPBEXexcGood1 3 4 21" xfId="33820" xr:uid="{00000000-0005-0000-0000-0000B65A0000}"/>
    <cellStyle name="SAPBEXexcGood1 3 4 22" xfId="33821" xr:uid="{00000000-0005-0000-0000-0000B75A0000}"/>
    <cellStyle name="SAPBEXexcGood1 3 4 23" xfId="33822" xr:uid="{00000000-0005-0000-0000-0000B85A0000}"/>
    <cellStyle name="SAPBEXexcGood1 3 4 24" xfId="33823" xr:uid="{00000000-0005-0000-0000-0000B95A0000}"/>
    <cellStyle name="SAPBEXexcGood1 3 4 25" xfId="33824" xr:uid="{00000000-0005-0000-0000-0000BA5A0000}"/>
    <cellStyle name="SAPBEXexcGood1 3 4 26" xfId="33825" xr:uid="{00000000-0005-0000-0000-0000BB5A0000}"/>
    <cellStyle name="SAPBEXexcGood1 3 4 27" xfId="33826" xr:uid="{00000000-0005-0000-0000-0000BC5A0000}"/>
    <cellStyle name="SAPBEXexcGood1 3 4 28" xfId="48414" xr:uid="{00000000-0005-0000-0000-0000BD5A0000}"/>
    <cellStyle name="SAPBEXexcGood1 3 4 29" xfId="49256" xr:uid="{00000000-0005-0000-0000-0000BE5A0000}"/>
    <cellStyle name="SAPBEXexcGood1 3 4 3" xfId="33827" xr:uid="{00000000-0005-0000-0000-0000BF5A0000}"/>
    <cellStyle name="SAPBEXexcGood1 3 4 4" xfId="33828" xr:uid="{00000000-0005-0000-0000-0000C05A0000}"/>
    <cellStyle name="SAPBEXexcGood1 3 4 5" xfId="33829" xr:uid="{00000000-0005-0000-0000-0000C15A0000}"/>
    <cellStyle name="SAPBEXexcGood1 3 4 6" xfId="33830" xr:uid="{00000000-0005-0000-0000-0000C25A0000}"/>
    <cellStyle name="SAPBEXexcGood1 3 4 7" xfId="33831" xr:uid="{00000000-0005-0000-0000-0000C35A0000}"/>
    <cellStyle name="SAPBEXexcGood1 3 4 8" xfId="33832" xr:uid="{00000000-0005-0000-0000-0000C45A0000}"/>
    <cellStyle name="SAPBEXexcGood1 3 4 9" xfId="33833" xr:uid="{00000000-0005-0000-0000-0000C55A0000}"/>
    <cellStyle name="SAPBEXexcGood1 3 5" xfId="885" xr:uid="{00000000-0005-0000-0000-0000C65A0000}"/>
    <cellStyle name="SAPBEXexcGood1 3 5 10" xfId="33834" xr:uid="{00000000-0005-0000-0000-0000C75A0000}"/>
    <cellStyle name="SAPBEXexcGood1 3 5 11" xfId="33835" xr:uid="{00000000-0005-0000-0000-0000C85A0000}"/>
    <cellStyle name="SAPBEXexcGood1 3 5 12" xfId="33836" xr:uid="{00000000-0005-0000-0000-0000C95A0000}"/>
    <cellStyle name="SAPBEXexcGood1 3 5 13" xfId="33837" xr:uid="{00000000-0005-0000-0000-0000CA5A0000}"/>
    <cellStyle name="SAPBEXexcGood1 3 5 14" xfId="33838" xr:uid="{00000000-0005-0000-0000-0000CB5A0000}"/>
    <cellStyle name="SAPBEXexcGood1 3 5 15" xfId="33839" xr:uid="{00000000-0005-0000-0000-0000CC5A0000}"/>
    <cellStyle name="SAPBEXexcGood1 3 5 16" xfId="33840" xr:uid="{00000000-0005-0000-0000-0000CD5A0000}"/>
    <cellStyle name="SAPBEXexcGood1 3 5 17" xfId="33841" xr:uid="{00000000-0005-0000-0000-0000CE5A0000}"/>
    <cellStyle name="SAPBEXexcGood1 3 5 18" xfId="33842" xr:uid="{00000000-0005-0000-0000-0000CF5A0000}"/>
    <cellStyle name="SAPBEXexcGood1 3 5 19" xfId="33843" xr:uid="{00000000-0005-0000-0000-0000D05A0000}"/>
    <cellStyle name="SAPBEXexcGood1 3 5 2" xfId="1858" xr:uid="{00000000-0005-0000-0000-0000D15A0000}"/>
    <cellStyle name="SAPBEXexcGood1 3 5 2 2" xfId="9636" xr:uid="{00000000-0005-0000-0000-0000D25A0000}"/>
    <cellStyle name="SAPBEXexcGood1 3 5 2 2 2" xfId="9637" xr:uid="{00000000-0005-0000-0000-0000D35A0000}"/>
    <cellStyle name="SAPBEXexcGood1 3 5 2 2 2 2" xfId="9638" xr:uid="{00000000-0005-0000-0000-0000D45A0000}"/>
    <cellStyle name="SAPBEXexcGood1 3 5 2 2 2 2 2" xfId="9639" xr:uid="{00000000-0005-0000-0000-0000D55A0000}"/>
    <cellStyle name="SAPBEXexcGood1 3 5 2 2 2 3" xfId="9640" xr:uid="{00000000-0005-0000-0000-0000D65A0000}"/>
    <cellStyle name="SAPBEXexcGood1 3 5 2 2 3" xfId="9641" xr:uid="{00000000-0005-0000-0000-0000D75A0000}"/>
    <cellStyle name="SAPBEXexcGood1 3 5 2 2 3 2" xfId="9642" xr:uid="{00000000-0005-0000-0000-0000D85A0000}"/>
    <cellStyle name="SAPBEXexcGood1 3 5 2 2 3 2 2" xfId="9643" xr:uid="{00000000-0005-0000-0000-0000D95A0000}"/>
    <cellStyle name="SAPBEXexcGood1 3 5 2 2 4" xfId="9644" xr:uid="{00000000-0005-0000-0000-0000DA5A0000}"/>
    <cellStyle name="SAPBEXexcGood1 3 5 2 2 4 2" xfId="9645" xr:uid="{00000000-0005-0000-0000-0000DB5A0000}"/>
    <cellStyle name="SAPBEXexcGood1 3 5 2 3" xfId="9646" xr:uid="{00000000-0005-0000-0000-0000DC5A0000}"/>
    <cellStyle name="SAPBEXexcGood1 3 5 2 3 2" xfId="9647" xr:uid="{00000000-0005-0000-0000-0000DD5A0000}"/>
    <cellStyle name="SAPBEXexcGood1 3 5 2 3 2 2" xfId="9648" xr:uid="{00000000-0005-0000-0000-0000DE5A0000}"/>
    <cellStyle name="SAPBEXexcGood1 3 5 2 3 3" xfId="9649" xr:uid="{00000000-0005-0000-0000-0000DF5A0000}"/>
    <cellStyle name="SAPBEXexcGood1 3 5 2 4" xfId="9650" xr:uid="{00000000-0005-0000-0000-0000E05A0000}"/>
    <cellStyle name="SAPBEXexcGood1 3 5 2 4 2" xfId="9651" xr:uid="{00000000-0005-0000-0000-0000E15A0000}"/>
    <cellStyle name="SAPBEXexcGood1 3 5 2 4 2 2" xfId="9652" xr:uid="{00000000-0005-0000-0000-0000E25A0000}"/>
    <cellStyle name="SAPBEXexcGood1 3 5 2 5" xfId="9653" xr:uid="{00000000-0005-0000-0000-0000E35A0000}"/>
    <cellStyle name="SAPBEXexcGood1 3 5 2 5 2" xfId="9654" xr:uid="{00000000-0005-0000-0000-0000E45A0000}"/>
    <cellStyle name="SAPBEXexcGood1 3 5 2 6" xfId="33844" xr:uid="{00000000-0005-0000-0000-0000E55A0000}"/>
    <cellStyle name="SAPBEXexcGood1 3 5 2 7" xfId="33845" xr:uid="{00000000-0005-0000-0000-0000E65A0000}"/>
    <cellStyle name="SAPBEXexcGood1 3 5 2 8" xfId="49772" xr:uid="{00000000-0005-0000-0000-0000E75A0000}"/>
    <cellStyle name="SAPBEXexcGood1 3 5 20" xfId="33846" xr:uid="{00000000-0005-0000-0000-0000E85A0000}"/>
    <cellStyle name="SAPBEXexcGood1 3 5 21" xfId="33847" xr:uid="{00000000-0005-0000-0000-0000E95A0000}"/>
    <cellStyle name="SAPBEXexcGood1 3 5 22" xfId="33848" xr:uid="{00000000-0005-0000-0000-0000EA5A0000}"/>
    <cellStyle name="SAPBEXexcGood1 3 5 23" xfId="33849" xr:uid="{00000000-0005-0000-0000-0000EB5A0000}"/>
    <cellStyle name="SAPBEXexcGood1 3 5 24" xfId="33850" xr:uid="{00000000-0005-0000-0000-0000EC5A0000}"/>
    <cellStyle name="SAPBEXexcGood1 3 5 25" xfId="33851" xr:uid="{00000000-0005-0000-0000-0000ED5A0000}"/>
    <cellStyle name="SAPBEXexcGood1 3 5 26" xfId="33852" xr:uid="{00000000-0005-0000-0000-0000EE5A0000}"/>
    <cellStyle name="SAPBEXexcGood1 3 5 27" xfId="33853" xr:uid="{00000000-0005-0000-0000-0000EF5A0000}"/>
    <cellStyle name="SAPBEXexcGood1 3 5 28" xfId="48415" xr:uid="{00000000-0005-0000-0000-0000F05A0000}"/>
    <cellStyle name="SAPBEXexcGood1 3 5 29" xfId="49257" xr:uid="{00000000-0005-0000-0000-0000F15A0000}"/>
    <cellStyle name="SAPBEXexcGood1 3 5 3" xfId="33854" xr:uid="{00000000-0005-0000-0000-0000F25A0000}"/>
    <cellStyle name="SAPBEXexcGood1 3 5 4" xfId="33855" xr:uid="{00000000-0005-0000-0000-0000F35A0000}"/>
    <cellStyle name="SAPBEXexcGood1 3 5 5" xfId="33856" xr:uid="{00000000-0005-0000-0000-0000F45A0000}"/>
    <cellStyle name="SAPBEXexcGood1 3 5 6" xfId="33857" xr:uid="{00000000-0005-0000-0000-0000F55A0000}"/>
    <cellStyle name="SAPBEXexcGood1 3 5 7" xfId="33858" xr:uid="{00000000-0005-0000-0000-0000F65A0000}"/>
    <cellStyle name="SAPBEXexcGood1 3 5 8" xfId="33859" xr:uid="{00000000-0005-0000-0000-0000F75A0000}"/>
    <cellStyle name="SAPBEXexcGood1 3 5 9" xfId="33860" xr:uid="{00000000-0005-0000-0000-0000F85A0000}"/>
    <cellStyle name="SAPBEXexcGood1 3 6" xfId="886" xr:uid="{00000000-0005-0000-0000-0000F95A0000}"/>
    <cellStyle name="SAPBEXexcGood1 3 6 10" xfId="33861" xr:uid="{00000000-0005-0000-0000-0000FA5A0000}"/>
    <cellStyle name="SAPBEXexcGood1 3 6 11" xfId="33862" xr:uid="{00000000-0005-0000-0000-0000FB5A0000}"/>
    <cellStyle name="SAPBEXexcGood1 3 6 12" xfId="33863" xr:uid="{00000000-0005-0000-0000-0000FC5A0000}"/>
    <cellStyle name="SAPBEXexcGood1 3 6 13" xfId="33864" xr:uid="{00000000-0005-0000-0000-0000FD5A0000}"/>
    <cellStyle name="SAPBEXexcGood1 3 6 14" xfId="33865" xr:uid="{00000000-0005-0000-0000-0000FE5A0000}"/>
    <cellStyle name="SAPBEXexcGood1 3 6 15" xfId="33866" xr:uid="{00000000-0005-0000-0000-0000FF5A0000}"/>
    <cellStyle name="SAPBEXexcGood1 3 6 16" xfId="33867" xr:uid="{00000000-0005-0000-0000-0000005B0000}"/>
    <cellStyle name="SAPBEXexcGood1 3 6 17" xfId="33868" xr:uid="{00000000-0005-0000-0000-0000015B0000}"/>
    <cellStyle name="SAPBEXexcGood1 3 6 18" xfId="33869" xr:uid="{00000000-0005-0000-0000-0000025B0000}"/>
    <cellStyle name="SAPBEXexcGood1 3 6 19" xfId="33870" xr:uid="{00000000-0005-0000-0000-0000035B0000}"/>
    <cellStyle name="SAPBEXexcGood1 3 6 2" xfId="1859" xr:uid="{00000000-0005-0000-0000-0000045B0000}"/>
    <cellStyle name="SAPBEXexcGood1 3 6 2 2" xfId="9655" xr:uid="{00000000-0005-0000-0000-0000055B0000}"/>
    <cellStyle name="SAPBEXexcGood1 3 6 2 2 2" xfId="9656" xr:uid="{00000000-0005-0000-0000-0000065B0000}"/>
    <cellStyle name="SAPBEXexcGood1 3 6 2 2 2 2" xfId="9657" xr:uid="{00000000-0005-0000-0000-0000075B0000}"/>
    <cellStyle name="SAPBEXexcGood1 3 6 2 2 2 2 2" xfId="9658" xr:uid="{00000000-0005-0000-0000-0000085B0000}"/>
    <cellStyle name="SAPBEXexcGood1 3 6 2 2 2 3" xfId="9659" xr:uid="{00000000-0005-0000-0000-0000095B0000}"/>
    <cellStyle name="SAPBEXexcGood1 3 6 2 2 3" xfId="9660" xr:uid="{00000000-0005-0000-0000-00000A5B0000}"/>
    <cellStyle name="SAPBEXexcGood1 3 6 2 2 3 2" xfId="9661" xr:uid="{00000000-0005-0000-0000-00000B5B0000}"/>
    <cellStyle name="SAPBEXexcGood1 3 6 2 2 3 2 2" xfId="9662" xr:uid="{00000000-0005-0000-0000-00000C5B0000}"/>
    <cellStyle name="SAPBEXexcGood1 3 6 2 2 4" xfId="9663" xr:uid="{00000000-0005-0000-0000-00000D5B0000}"/>
    <cellStyle name="SAPBEXexcGood1 3 6 2 2 4 2" xfId="9664" xr:uid="{00000000-0005-0000-0000-00000E5B0000}"/>
    <cellStyle name="SAPBEXexcGood1 3 6 2 3" xfId="9665" xr:uid="{00000000-0005-0000-0000-00000F5B0000}"/>
    <cellStyle name="SAPBEXexcGood1 3 6 2 3 2" xfId="9666" xr:uid="{00000000-0005-0000-0000-0000105B0000}"/>
    <cellStyle name="SAPBEXexcGood1 3 6 2 3 2 2" xfId="9667" xr:uid="{00000000-0005-0000-0000-0000115B0000}"/>
    <cellStyle name="SAPBEXexcGood1 3 6 2 3 3" xfId="9668" xr:uid="{00000000-0005-0000-0000-0000125B0000}"/>
    <cellStyle name="SAPBEXexcGood1 3 6 2 4" xfId="9669" xr:uid="{00000000-0005-0000-0000-0000135B0000}"/>
    <cellStyle name="SAPBEXexcGood1 3 6 2 4 2" xfId="9670" xr:uid="{00000000-0005-0000-0000-0000145B0000}"/>
    <cellStyle name="SAPBEXexcGood1 3 6 2 4 2 2" xfId="9671" xr:uid="{00000000-0005-0000-0000-0000155B0000}"/>
    <cellStyle name="SAPBEXexcGood1 3 6 2 5" xfId="9672" xr:uid="{00000000-0005-0000-0000-0000165B0000}"/>
    <cellStyle name="SAPBEXexcGood1 3 6 2 5 2" xfId="9673" xr:uid="{00000000-0005-0000-0000-0000175B0000}"/>
    <cellStyle name="SAPBEXexcGood1 3 6 2 6" xfId="33871" xr:uid="{00000000-0005-0000-0000-0000185B0000}"/>
    <cellStyle name="SAPBEXexcGood1 3 6 2 7" xfId="33872" xr:uid="{00000000-0005-0000-0000-0000195B0000}"/>
    <cellStyle name="SAPBEXexcGood1 3 6 2 8" xfId="49773" xr:uid="{00000000-0005-0000-0000-00001A5B0000}"/>
    <cellStyle name="SAPBEXexcGood1 3 6 20" xfId="33873" xr:uid="{00000000-0005-0000-0000-00001B5B0000}"/>
    <cellStyle name="SAPBEXexcGood1 3 6 21" xfId="33874" xr:uid="{00000000-0005-0000-0000-00001C5B0000}"/>
    <cellStyle name="SAPBEXexcGood1 3 6 22" xfId="33875" xr:uid="{00000000-0005-0000-0000-00001D5B0000}"/>
    <cellStyle name="SAPBEXexcGood1 3 6 23" xfId="33876" xr:uid="{00000000-0005-0000-0000-00001E5B0000}"/>
    <cellStyle name="SAPBEXexcGood1 3 6 24" xfId="33877" xr:uid="{00000000-0005-0000-0000-00001F5B0000}"/>
    <cellStyle name="SAPBEXexcGood1 3 6 25" xfId="33878" xr:uid="{00000000-0005-0000-0000-0000205B0000}"/>
    <cellStyle name="SAPBEXexcGood1 3 6 26" xfId="33879" xr:uid="{00000000-0005-0000-0000-0000215B0000}"/>
    <cellStyle name="SAPBEXexcGood1 3 6 27" xfId="33880" xr:uid="{00000000-0005-0000-0000-0000225B0000}"/>
    <cellStyle name="SAPBEXexcGood1 3 6 28" xfId="48416" xr:uid="{00000000-0005-0000-0000-0000235B0000}"/>
    <cellStyle name="SAPBEXexcGood1 3 6 29" xfId="49258" xr:uid="{00000000-0005-0000-0000-0000245B0000}"/>
    <cellStyle name="SAPBEXexcGood1 3 6 3" xfId="33881" xr:uid="{00000000-0005-0000-0000-0000255B0000}"/>
    <cellStyle name="SAPBEXexcGood1 3 6 4" xfId="33882" xr:uid="{00000000-0005-0000-0000-0000265B0000}"/>
    <cellStyle name="SAPBEXexcGood1 3 6 5" xfId="33883" xr:uid="{00000000-0005-0000-0000-0000275B0000}"/>
    <cellStyle name="SAPBEXexcGood1 3 6 6" xfId="33884" xr:uid="{00000000-0005-0000-0000-0000285B0000}"/>
    <cellStyle name="SAPBEXexcGood1 3 6 7" xfId="33885" xr:uid="{00000000-0005-0000-0000-0000295B0000}"/>
    <cellStyle name="SAPBEXexcGood1 3 6 8" xfId="33886" xr:uid="{00000000-0005-0000-0000-00002A5B0000}"/>
    <cellStyle name="SAPBEXexcGood1 3 6 9" xfId="33887" xr:uid="{00000000-0005-0000-0000-00002B5B0000}"/>
    <cellStyle name="SAPBEXexcGood1 3 7" xfId="1860" xr:uid="{00000000-0005-0000-0000-00002C5B0000}"/>
    <cellStyle name="SAPBEXexcGood1 3 7 2" xfId="9674" xr:uid="{00000000-0005-0000-0000-00002D5B0000}"/>
    <cellStyle name="SAPBEXexcGood1 3 7 2 2" xfId="9675" xr:uid="{00000000-0005-0000-0000-00002E5B0000}"/>
    <cellStyle name="SAPBEXexcGood1 3 7 2 2 2" xfId="9676" xr:uid="{00000000-0005-0000-0000-00002F5B0000}"/>
    <cellStyle name="SAPBEXexcGood1 3 7 2 2 2 2" xfId="9677" xr:uid="{00000000-0005-0000-0000-0000305B0000}"/>
    <cellStyle name="SAPBEXexcGood1 3 7 2 2 3" xfId="9678" xr:uid="{00000000-0005-0000-0000-0000315B0000}"/>
    <cellStyle name="SAPBEXexcGood1 3 7 2 3" xfId="9679" xr:uid="{00000000-0005-0000-0000-0000325B0000}"/>
    <cellStyle name="SAPBEXexcGood1 3 7 2 3 2" xfId="9680" xr:uid="{00000000-0005-0000-0000-0000335B0000}"/>
    <cellStyle name="SAPBEXexcGood1 3 7 2 3 2 2" xfId="9681" xr:uid="{00000000-0005-0000-0000-0000345B0000}"/>
    <cellStyle name="SAPBEXexcGood1 3 7 2 4" xfId="9682" xr:uid="{00000000-0005-0000-0000-0000355B0000}"/>
    <cellStyle name="SAPBEXexcGood1 3 7 2 4 2" xfId="9683" xr:uid="{00000000-0005-0000-0000-0000365B0000}"/>
    <cellStyle name="SAPBEXexcGood1 3 7 3" xfId="9684" xr:uid="{00000000-0005-0000-0000-0000375B0000}"/>
    <cellStyle name="SAPBEXexcGood1 3 7 3 2" xfId="9685" xr:uid="{00000000-0005-0000-0000-0000385B0000}"/>
    <cellStyle name="SAPBEXexcGood1 3 7 3 2 2" xfId="9686" xr:uid="{00000000-0005-0000-0000-0000395B0000}"/>
    <cellStyle name="SAPBEXexcGood1 3 7 3 3" xfId="9687" xr:uid="{00000000-0005-0000-0000-00003A5B0000}"/>
    <cellStyle name="SAPBEXexcGood1 3 7 4" xfId="9688" xr:uid="{00000000-0005-0000-0000-00003B5B0000}"/>
    <cellStyle name="SAPBEXexcGood1 3 7 4 2" xfId="9689" xr:uid="{00000000-0005-0000-0000-00003C5B0000}"/>
    <cellStyle name="SAPBEXexcGood1 3 7 4 2 2" xfId="9690" xr:uid="{00000000-0005-0000-0000-00003D5B0000}"/>
    <cellStyle name="SAPBEXexcGood1 3 7 5" xfId="9691" xr:uid="{00000000-0005-0000-0000-00003E5B0000}"/>
    <cellStyle name="SAPBEXexcGood1 3 7 5 2" xfId="9692" xr:uid="{00000000-0005-0000-0000-00003F5B0000}"/>
    <cellStyle name="SAPBEXexcGood1 3 7 6" xfId="33888" xr:uid="{00000000-0005-0000-0000-0000405B0000}"/>
    <cellStyle name="SAPBEXexcGood1 3 7 7" xfId="33889" xr:uid="{00000000-0005-0000-0000-0000415B0000}"/>
    <cellStyle name="SAPBEXexcGood1 3 7 8" xfId="49768" xr:uid="{00000000-0005-0000-0000-0000425B0000}"/>
    <cellStyle name="SAPBEXexcGood1 3 8" xfId="33890" xr:uid="{00000000-0005-0000-0000-0000435B0000}"/>
    <cellStyle name="SAPBEXexcGood1 3 9" xfId="33891" xr:uid="{00000000-0005-0000-0000-0000445B0000}"/>
    <cellStyle name="SAPBEXexcGood1 30" xfId="33892" xr:uid="{00000000-0005-0000-0000-0000455B0000}"/>
    <cellStyle name="SAPBEXexcGood1 31" xfId="33893" xr:uid="{00000000-0005-0000-0000-0000465B0000}"/>
    <cellStyle name="SAPBEXexcGood1 32" xfId="33894" xr:uid="{00000000-0005-0000-0000-0000475B0000}"/>
    <cellStyle name="SAPBEXexcGood1 33" xfId="33895" xr:uid="{00000000-0005-0000-0000-0000485B0000}"/>
    <cellStyle name="SAPBEXexcGood1 34" xfId="33896" xr:uid="{00000000-0005-0000-0000-0000495B0000}"/>
    <cellStyle name="SAPBEXexcGood1 35" xfId="33897" xr:uid="{00000000-0005-0000-0000-00004A5B0000}"/>
    <cellStyle name="SAPBEXexcGood1 36" xfId="48417" xr:uid="{00000000-0005-0000-0000-00004B5B0000}"/>
    <cellStyle name="SAPBEXexcGood1 37" xfId="49241" xr:uid="{00000000-0005-0000-0000-00004C5B0000}"/>
    <cellStyle name="SAPBEXexcGood1 4" xfId="887" xr:uid="{00000000-0005-0000-0000-00004D5B0000}"/>
    <cellStyle name="SAPBEXexcGood1 4 10" xfId="33898" xr:uid="{00000000-0005-0000-0000-00004E5B0000}"/>
    <cellStyle name="SAPBEXexcGood1 4 11" xfId="33899" xr:uid="{00000000-0005-0000-0000-00004F5B0000}"/>
    <cellStyle name="SAPBEXexcGood1 4 12" xfId="33900" xr:uid="{00000000-0005-0000-0000-0000505B0000}"/>
    <cellStyle name="SAPBEXexcGood1 4 13" xfId="33901" xr:uid="{00000000-0005-0000-0000-0000515B0000}"/>
    <cellStyle name="SAPBEXexcGood1 4 14" xfId="33902" xr:uid="{00000000-0005-0000-0000-0000525B0000}"/>
    <cellStyle name="SAPBEXexcGood1 4 15" xfId="33903" xr:uid="{00000000-0005-0000-0000-0000535B0000}"/>
    <cellStyle name="SAPBEXexcGood1 4 16" xfId="33904" xr:uid="{00000000-0005-0000-0000-0000545B0000}"/>
    <cellStyle name="SAPBEXexcGood1 4 17" xfId="33905" xr:uid="{00000000-0005-0000-0000-0000555B0000}"/>
    <cellStyle name="SAPBEXexcGood1 4 18" xfId="33906" xr:uid="{00000000-0005-0000-0000-0000565B0000}"/>
    <cellStyle name="SAPBEXexcGood1 4 19" xfId="33907" xr:uid="{00000000-0005-0000-0000-0000575B0000}"/>
    <cellStyle name="SAPBEXexcGood1 4 2" xfId="1861" xr:uid="{00000000-0005-0000-0000-0000585B0000}"/>
    <cellStyle name="SAPBEXexcGood1 4 2 2" xfId="9693" xr:uid="{00000000-0005-0000-0000-0000595B0000}"/>
    <cellStyle name="SAPBEXexcGood1 4 2 2 2" xfId="9694" xr:uid="{00000000-0005-0000-0000-00005A5B0000}"/>
    <cellStyle name="SAPBEXexcGood1 4 2 2 2 2" xfId="9695" xr:uid="{00000000-0005-0000-0000-00005B5B0000}"/>
    <cellStyle name="SAPBEXexcGood1 4 2 2 2 2 2" xfId="9696" xr:uid="{00000000-0005-0000-0000-00005C5B0000}"/>
    <cellStyle name="SAPBEXexcGood1 4 2 2 2 3" xfId="9697" xr:uid="{00000000-0005-0000-0000-00005D5B0000}"/>
    <cellStyle name="SAPBEXexcGood1 4 2 2 3" xfId="9698" xr:uid="{00000000-0005-0000-0000-00005E5B0000}"/>
    <cellStyle name="SAPBEXexcGood1 4 2 2 3 2" xfId="9699" xr:uid="{00000000-0005-0000-0000-00005F5B0000}"/>
    <cellStyle name="SAPBEXexcGood1 4 2 2 3 2 2" xfId="9700" xr:uid="{00000000-0005-0000-0000-0000605B0000}"/>
    <cellStyle name="SAPBEXexcGood1 4 2 2 4" xfId="9701" xr:uid="{00000000-0005-0000-0000-0000615B0000}"/>
    <cellStyle name="SAPBEXexcGood1 4 2 2 4 2" xfId="9702" xr:uid="{00000000-0005-0000-0000-0000625B0000}"/>
    <cellStyle name="SAPBEXexcGood1 4 2 3" xfId="9703" xr:uid="{00000000-0005-0000-0000-0000635B0000}"/>
    <cellStyle name="SAPBEXexcGood1 4 2 3 2" xfId="9704" xr:uid="{00000000-0005-0000-0000-0000645B0000}"/>
    <cellStyle name="SAPBEXexcGood1 4 2 3 2 2" xfId="9705" xr:uid="{00000000-0005-0000-0000-0000655B0000}"/>
    <cellStyle name="SAPBEXexcGood1 4 2 3 3" xfId="9706" xr:uid="{00000000-0005-0000-0000-0000665B0000}"/>
    <cellStyle name="SAPBEXexcGood1 4 2 4" xfId="9707" xr:uid="{00000000-0005-0000-0000-0000675B0000}"/>
    <cellStyle name="SAPBEXexcGood1 4 2 4 2" xfId="9708" xr:uid="{00000000-0005-0000-0000-0000685B0000}"/>
    <cellStyle name="SAPBEXexcGood1 4 2 4 2 2" xfId="9709" xr:uid="{00000000-0005-0000-0000-0000695B0000}"/>
    <cellStyle name="SAPBEXexcGood1 4 2 5" xfId="9710" xr:uid="{00000000-0005-0000-0000-00006A5B0000}"/>
    <cellStyle name="SAPBEXexcGood1 4 2 5 2" xfId="9711" xr:uid="{00000000-0005-0000-0000-00006B5B0000}"/>
    <cellStyle name="SAPBEXexcGood1 4 2 6" xfId="33908" xr:uid="{00000000-0005-0000-0000-00006C5B0000}"/>
    <cellStyle name="SAPBEXexcGood1 4 2 7" xfId="33909" xr:uid="{00000000-0005-0000-0000-00006D5B0000}"/>
    <cellStyle name="SAPBEXexcGood1 4 2 8" xfId="49774" xr:uid="{00000000-0005-0000-0000-00006E5B0000}"/>
    <cellStyle name="SAPBEXexcGood1 4 20" xfId="33910" xr:uid="{00000000-0005-0000-0000-00006F5B0000}"/>
    <cellStyle name="SAPBEXexcGood1 4 21" xfId="33911" xr:uid="{00000000-0005-0000-0000-0000705B0000}"/>
    <cellStyle name="SAPBEXexcGood1 4 22" xfId="33912" xr:uid="{00000000-0005-0000-0000-0000715B0000}"/>
    <cellStyle name="SAPBEXexcGood1 4 23" xfId="33913" xr:uid="{00000000-0005-0000-0000-0000725B0000}"/>
    <cellStyle name="SAPBEXexcGood1 4 24" xfId="33914" xr:uid="{00000000-0005-0000-0000-0000735B0000}"/>
    <cellStyle name="SAPBEXexcGood1 4 25" xfId="33915" xr:uid="{00000000-0005-0000-0000-0000745B0000}"/>
    <cellStyle name="SAPBEXexcGood1 4 26" xfId="33916" xr:uid="{00000000-0005-0000-0000-0000755B0000}"/>
    <cellStyle name="SAPBEXexcGood1 4 27" xfId="33917" xr:uid="{00000000-0005-0000-0000-0000765B0000}"/>
    <cellStyle name="SAPBEXexcGood1 4 28" xfId="48418" xr:uid="{00000000-0005-0000-0000-0000775B0000}"/>
    <cellStyle name="SAPBEXexcGood1 4 29" xfId="49259" xr:uid="{00000000-0005-0000-0000-0000785B0000}"/>
    <cellStyle name="SAPBEXexcGood1 4 3" xfId="33918" xr:uid="{00000000-0005-0000-0000-0000795B0000}"/>
    <cellStyle name="SAPBEXexcGood1 4 4" xfId="33919" xr:uid="{00000000-0005-0000-0000-00007A5B0000}"/>
    <cellStyle name="SAPBEXexcGood1 4 5" xfId="33920" xr:uid="{00000000-0005-0000-0000-00007B5B0000}"/>
    <cellStyle name="SAPBEXexcGood1 4 6" xfId="33921" xr:uid="{00000000-0005-0000-0000-00007C5B0000}"/>
    <cellStyle name="SAPBEXexcGood1 4 7" xfId="33922" xr:uid="{00000000-0005-0000-0000-00007D5B0000}"/>
    <cellStyle name="SAPBEXexcGood1 4 8" xfId="33923" xr:uid="{00000000-0005-0000-0000-00007E5B0000}"/>
    <cellStyle name="SAPBEXexcGood1 4 9" xfId="33924" xr:uid="{00000000-0005-0000-0000-00007F5B0000}"/>
    <cellStyle name="SAPBEXexcGood1 5" xfId="888" xr:uid="{00000000-0005-0000-0000-0000805B0000}"/>
    <cellStyle name="SAPBEXexcGood1 5 10" xfId="33925" xr:uid="{00000000-0005-0000-0000-0000815B0000}"/>
    <cellStyle name="SAPBEXexcGood1 5 11" xfId="33926" xr:uid="{00000000-0005-0000-0000-0000825B0000}"/>
    <cellStyle name="SAPBEXexcGood1 5 12" xfId="33927" xr:uid="{00000000-0005-0000-0000-0000835B0000}"/>
    <cellStyle name="SAPBEXexcGood1 5 13" xfId="33928" xr:uid="{00000000-0005-0000-0000-0000845B0000}"/>
    <cellStyle name="SAPBEXexcGood1 5 14" xfId="33929" xr:uid="{00000000-0005-0000-0000-0000855B0000}"/>
    <cellStyle name="SAPBEXexcGood1 5 15" xfId="33930" xr:uid="{00000000-0005-0000-0000-0000865B0000}"/>
    <cellStyle name="SAPBEXexcGood1 5 16" xfId="33931" xr:uid="{00000000-0005-0000-0000-0000875B0000}"/>
    <cellStyle name="SAPBEXexcGood1 5 17" xfId="33932" xr:uid="{00000000-0005-0000-0000-0000885B0000}"/>
    <cellStyle name="SAPBEXexcGood1 5 18" xfId="33933" xr:uid="{00000000-0005-0000-0000-0000895B0000}"/>
    <cellStyle name="SAPBEXexcGood1 5 19" xfId="33934" xr:uid="{00000000-0005-0000-0000-00008A5B0000}"/>
    <cellStyle name="SAPBEXexcGood1 5 2" xfId="1862" xr:uid="{00000000-0005-0000-0000-00008B5B0000}"/>
    <cellStyle name="SAPBEXexcGood1 5 2 2" xfId="9712" xr:uid="{00000000-0005-0000-0000-00008C5B0000}"/>
    <cellStyle name="SAPBEXexcGood1 5 2 2 2" xfId="9713" xr:uid="{00000000-0005-0000-0000-00008D5B0000}"/>
    <cellStyle name="SAPBEXexcGood1 5 2 2 2 2" xfId="9714" xr:uid="{00000000-0005-0000-0000-00008E5B0000}"/>
    <cellStyle name="SAPBEXexcGood1 5 2 2 2 2 2" xfId="9715" xr:uid="{00000000-0005-0000-0000-00008F5B0000}"/>
    <cellStyle name="SAPBEXexcGood1 5 2 2 2 3" xfId="9716" xr:uid="{00000000-0005-0000-0000-0000905B0000}"/>
    <cellStyle name="SAPBEXexcGood1 5 2 2 3" xfId="9717" xr:uid="{00000000-0005-0000-0000-0000915B0000}"/>
    <cellStyle name="SAPBEXexcGood1 5 2 2 3 2" xfId="9718" xr:uid="{00000000-0005-0000-0000-0000925B0000}"/>
    <cellStyle name="SAPBEXexcGood1 5 2 2 3 2 2" xfId="9719" xr:uid="{00000000-0005-0000-0000-0000935B0000}"/>
    <cellStyle name="SAPBEXexcGood1 5 2 2 4" xfId="9720" xr:uid="{00000000-0005-0000-0000-0000945B0000}"/>
    <cellStyle name="SAPBEXexcGood1 5 2 2 4 2" xfId="9721" xr:uid="{00000000-0005-0000-0000-0000955B0000}"/>
    <cellStyle name="SAPBEXexcGood1 5 2 3" xfId="9722" xr:uid="{00000000-0005-0000-0000-0000965B0000}"/>
    <cellStyle name="SAPBEXexcGood1 5 2 3 2" xfId="9723" xr:uid="{00000000-0005-0000-0000-0000975B0000}"/>
    <cellStyle name="SAPBEXexcGood1 5 2 3 2 2" xfId="9724" xr:uid="{00000000-0005-0000-0000-0000985B0000}"/>
    <cellStyle name="SAPBEXexcGood1 5 2 3 3" xfId="9725" xr:uid="{00000000-0005-0000-0000-0000995B0000}"/>
    <cellStyle name="SAPBEXexcGood1 5 2 4" xfId="9726" xr:uid="{00000000-0005-0000-0000-00009A5B0000}"/>
    <cellStyle name="SAPBEXexcGood1 5 2 4 2" xfId="9727" xr:uid="{00000000-0005-0000-0000-00009B5B0000}"/>
    <cellStyle name="SAPBEXexcGood1 5 2 4 2 2" xfId="9728" xr:uid="{00000000-0005-0000-0000-00009C5B0000}"/>
    <cellStyle name="SAPBEXexcGood1 5 2 5" xfId="9729" xr:uid="{00000000-0005-0000-0000-00009D5B0000}"/>
    <cellStyle name="SAPBEXexcGood1 5 2 5 2" xfId="9730" xr:uid="{00000000-0005-0000-0000-00009E5B0000}"/>
    <cellStyle name="SAPBEXexcGood1 5 2 6" xfId="33935" xr:uid="{00000000-0005-0000-0000-00009F5B0000}"/>
    <cellStyle name="SAPBEXexcGood1 5 2 7" xfId="33936" xr:uid="{00000000-0005-0000-0000-0000A05B0000}"/>
    <cellStyle name="SAPBEXexcGood1 5 2 8" xfId="49775" xr:uid="{00000000-0005-0000-0000-0000A15B0000}"/>
    <cellStyle name="SAPBEXexcGood1 5 20" xfId="33937" xr:uid="{00000000-0005-0000-0000-0000A25B0000}"/>
    <cellStyle name="SAPBEXexcGood1 5 21" xfId="33938" xr:uid="{00000000-0005-0000-0000-0000A35B0000}"/>
    <cellStyle name="SAPBEXexcGood1 5 22" xfId="33939" xr:uid="{00000000-0005-0000-0000-0000A45B0000}"/>
    <cellStyle name="SAPBEXexcGood1 5 23" xfId="33940" xr:uid="{00000000-0005-0000-0000-0000A55B0000}"/>
    <cellStyle name="SAPBEXexcGood1 5 24" xfId="33941" xr:uid="{00000000-0005-0000-0000-0000A65B0000}"/>
    <cellStyle name="SAPBEXexcGood1 5 25" xfId="33942" xr:uid="{00000000-0005-0000-0000-0000A75B0000}"/>
    <cellStyle name="SAPBEXexcGood1 5 26" xfId="33943" xr:uid="{00000000-0005-0000-0000-0000A85B0000}"/>
    <cellStyle name="SAPBEXexcGood1 5 27" xfId="33944" xr:uid="{00000000-0005-0000-0000-0000A95B0000}"/>
    <cellStyle name="SAPBEXexcGood1 5 28" xfId="48419" xr:uid="{00000000-0005-0000-0000-0000AA5B0000}"/>
    <cellStyle name="SAPBEXexcGood1 5 29" xfId="49260" xr:uid="{00000000-0005-0000-0000-0000AB5B0000}"/>
    <cellStyle name="SAPBEXexcGood1 5 3" xfId="33945" xr:uid="{00000000-0005-0000-0000-0000AC5B0000}"/>
    <cellStyle name="SAPBEXexcGood1 5 4" xfId="33946" xr:uid="{00000000-0005-0000-0000-0000AD5B0000}"/>
    <cellStyle name="SAPBEXexcGood1 5 5" xfId="33947" xr:uid="{00000000-0005-0000-0000-0000AE5B0000}"/>
    <cellStyle name="SAPBEXexcGood1 5 6" xfId="33948" xr:uid="{00000000-0005-0000-0000-0000AF5B0000}"/>
    <cellStyle name="SAPBEXexcGood1 5 7" xfId="33949" xr:uid="{00000000-0005-0000-0000-0000B05B0000}"/>
    <cellStyle name="SAPBEXexcGood1 5 8" xfId="33950" xr:uid="{00000000-0005-0000-0000-0000B15B0000}"/>
    <cellStyle name="SAPBEXexcGood1 5 9" xfId="33951" xr:uid="{00000000-0005-0000-0000-0000B25B0000}"/>
    <cellStyle name="SAPBEXexcGood1 6" xfId="889" xr:uid="{00000000-0005-0000-0000-0000B35B0000}"/>
    <cellStyle name="SAPBEXexcGood1 6 10" xfId="33952" xr:uid="{00000000-0005-0000-0000-0000B45B0000}"/>
    <cellStyle name="SAPBEXexcGood1 6 11" xfId="33953" xr:uid="{00000000-0005-0000-0000-0000B55B0000}"/>
    <cellStyle name="SAPBEXexcGood1 6 12" xfId="33954" xr:uid="{00000000-0005-0000-0000-0000B65B0000}"/>
    <cellStyle name="SAPBEXexcGood1 6 13" xfId="33955" xr:uid="{00000000-0005-0000-0000-0000B75B0000}"/>
    <cellStyle name="SAPBEXexcGood1 6 14" xfId="33956" xr:uid="{00000000-0005-0000-0000-0000B85B0000}"/>
    <cellStyle name="SAPBEXexcGood1 6 15" xfId="33957" xr:uid="{00000000-0005-0000-0000-0000B95B0000}"/>
    <cellStyle name="SAPBEXexcGood1 6 16" xfId="33958" xr:uid="{00000000-0005-0000-0000-0000BA5B0000}"/>
    <cellStyle name="SAPBEXexcGood1 6 17" xfId="33959" xr:uid="{00000000-0005-0000-0000-0000BB5B0000}"/>
    <cellStyle name="SAPBEXexcGood1 6 18" xfId="33960" xr:uid="{00000000-0005-0000-0000-0000BC5B0000}"/>
    <cellStyle name="SAPBEXexcGood1 6 19" xfId="33961" xr:uid="{00000000-0005-0000-0000-0000BD5B0000}"/>
    <cellStyle name="SAPBEXexcGood1 6 2" xfId="1863" xr:uid="{00000000-0005-0000-0000-0000BE5B0000}"/>
    <cellStyle name="SAPBEXexcGood1 6 2 2" xfId="9731" xr:uid="{00000000-0005-0000-0000-0000BF5B0000}"/>
    <cellStyle name="SAPBEXexcGood1 6 2 2 2" xfId="9732" xr:uid="{00000000-0005-0000-0000-0000C05B0000}"/>
    <cellStyle name="SAPBEXexcGood1 6 2 2 2 2" xfId="9733" xr:uid="{00000000-0005-0000-0000-0000C15B0000}"/>
    <cellStyle name="SAPBEXexcGood1 6 2 2 2 2 2" xfId="9734" xr:uid="{00000000-0005-0000-0000-0000C25B0000}"/>
    <cellStyle name="SAPBEXexcGood1 6 2 2 2 3" xfId="9735" xr:uid="{00000000-0005-0000-0000-0000C35B0000}"/>
    <cellStyle name="SAPBEXexcGood1 6 2 2 3" xfId="9736" xr:uid="{00000000-0005-0000-0000-0000C45B0000}"/>
    <cellStyle name="SAPBEXexcGood1 6 2 2 3 2" xfId="9737" xr:uid="{00000000-0005-0000-0000-0000C55B0000}"/>
    <cellStyle name="SAPBEXexcGood1 6 2 2 3 2 2" xfId="9738" xr:uid="{00000000-0005-0000-0000-0000C65B0000}"/>
    <cellStyle name="SAPBEXexcGood1 6 2 2 4" xfId="9739" xr:uid="{00000000-0005-0000-0000-0000C75B0000}"/>
    <cellStyle name="SAPBEXexcGood1 6 2 2 4 2" xfId="9740" xr:uid="{00000000-0005-0000-0000-0000C85B0000}"/>
    <cellStyle name="SAPBEXexcGood1 6 2 3" xfId="9741" xr:uid="{00000000-0005-0000-0000-0000C95B0000}"/>
    <cellStyle name="SAPBEXexcGood1 6 2 3 2" xfId="9742" xr:uid="{00000000-0005-0000-0000-0000CA5B0000}"/>
    <cellStyle name="SAPBEXexcGood1 6 2 3 2 2" xfId="9743" xr:uid="{00000000-0005-0000-0000-0000CB5B0000}"/>
    <cellStyle name="SAPBEXexcGood1 6 2 3 3" xfId="9744" xr:uid="{00000000-0005-0000-0000-0000CC5B0000}"/>
    <cellStyle name="SAPBEXexcGood1 6 2 4" xfId="9745" xr:uid="{00000000-0005-0000-0000-0000CD5B0000}"/>
    <cellStyle name="SAPBEXexcGood1 6 2 4 2" xfId="9746" xr:uid="{00000000-0005-0000-0000-0000CE5B0000}"/>
    <cellStyle name="SAPBEXexcGood1 6 2 4 2 2" xfId="9747" xr:uid="{00000000-0005-0000-0000-0000CF5B0000}"/>
    <cellStyle name="SAPBEXexcGood1 6 2 5" xfId="9748" xr:uid="{00000000-0005-0000-0000-0000D05B0000}"/>
    <cellStyle name="SAPBEXexcGood1 6 2 5 2" xfId="9749" xr:uid="{00000000-0005-0000-0000-0000D15B0000}"/>
    <cellStyle name="SAPBEXexcGood1 6 2 6" xfId="33962" xr:uid="{00000000-0005-0000-0000-0000D25B0000}"/>
    <cellStyle name="SAPBEXexcGood1 6 2 7" xfId="33963" xr:uid="{00000000-0005-0000-0000-0000D35B0000}"/>
    <cellStyle name="SAPBEXexcGood1 6 2 8" xfId="49776" xr:uid="{00000000-0005-0000-0000-0000D45B0000}"/>
    <cellStyle name="SAPBEXexcGood1 6 20" xfId="33964" xr:uid="{00000000-0005-0000-0000-0000D55B0000}"/>
    <cellStyle name="SAPBEXexcGood1 6 21" xfId="33965" xr:uid="{00000000-0005-0000-0000-0000D65B0000}"/>
    <cellStyle name="SAPBEXexcGood1 6 22" xfId="33966" xr:uid="{00000000-0005-0000-0000-0000D75B0000}"/>
    <cellStyle name="SAPBEXexcGood1 6 23" xfId="33967" xr:uid="{00000000-0005-0000-0000-0000D85B0000}"/>
    <cellStyle name="SAPBEXexcGood1 6 24" xfId="33968" xr:uid="{00000000-0005-0000-0000-0000D95B0000}"/>
    <cellStyle name="SAPBEXexcGood1 6 25" xfId="33969" xr:uid="{00000000-0005-0000-0000-0000DA5B0000}"/>
    <cellStyle name="SAPBEXexcGood1 6 26" xfId="33970" xr:uid="{00000000-0005-0000-0000-0000DB5B0000}"/>
    <cellStyle name="SAPBEXexcGood1 6 27" xfId="33971" xr:uid="{00000000-0005-0000-0000-0000DC5B0000}"/>
    <cellStyle name="SAPBEXexcGood1 6 28" xfId="48420" xr:uid="{00000000-0005-0000-0000-0000DD5B0000}"/>
    <cellStyle name="SAPBEXexcGood1 6 29" xfId="49261" xr:uid="{00000000-0005-0000-0000-0000DE5B0000}"/>
    <cellStyle name="SAPBEXexcGood1 6 3" xfId="33972" xr:uid="{00000000-0005-0000-0000-0000DF5B0000}"/>
    <cellStyle name="SAPBEXexcGood1 6 4" xfId="33973" xr:uid="{00000000-0005-0000-0000-0000E05B0000}"/>
    <cellStyle name="SAPBEXexcGood1 6 5" xfId="33974" xr:uid="{00000000-0005-0000-0000-0000E15B0000}"/>
    <cellStyle name="SAPBEXexcGood1 6 6" xfId="33975" xr:uid="{00000000-0005-0000-0000-0000E25B0000}"/>
    <cellStyle name="SAPBEXexcGood1 6 7" xfId="33976" xr:uid="{00000000-0005-0000-0000-0000E35B0000}"/>
    <cellStyle name="SAPBEXexcGood1 6 8" xfId="33977" xr:uid="{00000000-0005-0000-0000-0000E45B0000}"/>
    <cellStyle name="SAPBEXexcGood1 6 9" xfId="33978" xr:uid="{00000000-0005-0000-0000-0000E55B0000}"/>
    <cellStyle name="SAPBEXexcGood1 7" xfId="890" xr:uid="{00000000-0005-0000-0000-0000E65B0000}"/>
    <cellStyle name="SAPBEXexcGood1 7 10" xfId="33979" xr:uid="{00000000-0005-0000-0000-0000E75B0000}"/>
    <cellStyle name="SAPBEXexcGood1 7 11" xfId="33980" xr:uid="{00000000-0005-0000-0000-0000E85B0000}"/>
    <cellStyle name="SAPBEXexcGood1 7 12" xfId="33981" xr:uid="{00000000-0005-0000-0000-0000E95B0000}"/>
    <cellStyle name="SAPBEXexcGood1 7 13" xfId="33982" xr:uid="{00000000-0005-0000-0000-0000EA5B0000}"/>
    <cellStyle name="SAPBEXexcGood1 7 14" xfId="33983" xr:uid="{00000000-0005-0000-0000-0000EB5B0000}"/>
    <cellStyle name="SAPBEXexcGood1 7 15" xfId="33984" xr:uid="{00000000-0005-0000-0000-0000EC5B0000}"/>
    <cellStyle name="SAPBEXexcGood1 7 16" xfId="33985" xr:uid="{00000000-0005-0000-0000-0000ED5B0000}"/>
    <cellStyle name="SAPBEXexcGood1 7 17" xfId="33986" xr:uid="{00000000-0005-0000-0000-0000EE5B0000}"/>
    <cellStyle name="SAPBEXexcGood1 7 18" xfId="33987" xr:uid="{00000000-0005-0000-0000-0000EF5B0000}"/>
    <cellStyle name="SAPBEXexcGood1 7 19" xfId="33988" xr:uid="{00000000-0005-0000-0000-0000F05B0000}"/>
    <cellStyle name="SAPBEXexcGood1 7 2" xfId="1864" xr:uid="{00000000-0005-0000-0000-0000F15B0000}"/>
    <cellStyle name="SAPBEXexcGood1 7 2 2" xfId="9750" xr:uid="{00000000-0005-0000-0000-0000F25B0000}"/>
    <cellStyle name="SAPBEXexcGood1 7 2 2 2" xfId="9751" xr:uid="{00000000-0005-0000-0000-0000F35B0000}"/>
    <cellStyle name="SAPBEXexcGood1 7 2 2 2 2" xfId="9752" xr:uid="{00000000-0005-0000-0000-0000F45B0000}"/>
    <cellStyle name="SAPBEXexcGood1 7 2 2 2 2 2" xfId="9753" xr:uid="{00000000-0005-0000-0000-0000F55B0000}"/>
    <cellStyle name="SAPBEXexcGood1 7 2 2 2 3" xfId="9754" xr:uid="{00000000-0005-0000-0000-0000F65B0000}"/>
    <cellStyle name="SAPBEXexcGood1 7 2 2 3" xfId="9755" xr:uid="{00000000-0005-0000-0000-0000F75B0000}"/>
    <cellStyle name="SAPBEXexcGood1 7 2 2 3 2" xfId="9756" xr:uid="{00000000-0005-0000-0000-0000F85B0000}"/>
    <cellStyle name="SAPBEXexcGood1 7 2 2 3 2 2" xfId="9757" xr:uid="{00000000-0005-0000-0000-0000F95B0000}"/>
    <cellStyle name="SAPBEXexcGood1 7 2 2 4" xfId="9758" xr:uid="{00000000-0005-0000-0000-0000FA5B0000}"/>
    <cellStyle name="SAPBEXexcGood1 7 2 2 4 2" xfId="9759" xr:uid="{00000000-0005-0000-0000-0000FB5B0000}"/>
    <cellStyle name="SAPBEXexcGood1 7 2 3" xfId="9760" xr:uid="{00000000-0005-0000-0000-0000FC5B0000}"/>
    <cellStyle name="SAPBEXexcGood1 7 2 3 2" xfId="9761" xr:uid="{00000000-0005-0000-0000-0000FD5B0000}"/>
    <cellStyle name="SAPBEXexcGood1 7 2 3 2 2" xfId="9762" xr:uid="{00000000-0005-0000-0000-0000FE5B0000}"/>
    <cellStyle name="SAPBEXexcGood1 7 2 3 3" xfId="9763" xr:uid="{00000000-0005-0000-0000-0000FF5B0000}"/>
    <cellStyle name="SAPBEXexcGood1 7 2 4" xfId="9764" xr:uid="{00000000-0005-0000-0000-0000005C0000}"/>
    <cellStyle name="SAPBEXexcGood1 7 2 4 2" xfId="9765" xr:uid="{00000000-0005-0000-0000-0000015C0000}"/>
    <cellStyle name="SAPBEXexcGood1 7 2 4 2 2" xfId="9766" xr:uid="{00000000-0005-0000-0000-0000025C0000}"/>
    <cellStyle name="SAPBEXexcGood1 7 2 5" xfId="9767" xr:uid="{00000000-0005-0000-0000-0000035C0000}"/>
    <cellStyle name="SAPBEXexcGood1 7 2 5 2" xfId="9768" xr:uid="{00000000-0005-0000-0000-0000045C0000}"/>
    <cellStyle name="SAPBEXexcGood1 7 2 6" xfId="33989" xr:uid="{00000000-0005-0000-0000-0000055C0000}"/>
    <cellStyle name="SAPBEXexcGood1 7 2 7" xfId="33990" xr:uid="{00000000-0005-0000-0000-0000065C0000}"/>
    <cellStyle name="SAPBEXexcGood1 7 2 8" xfId="49777" xr:uid="{00000000-0005-0000-0000-0000075C0000}"/>
    <cellStyle name="SAPBEXexcGood1 7 20" xfId="33991" xr:uid="{00000000-0005-0000-0000-0000085C0000}"/>
    <cellStyle name="SAPBEXexcGood1 7 21" xfId="33992" xr:uid="{00000000-0005-0000-0000-0000095C0000}"/>
    <cellStyle name="SAPBEXexcGood1 7 22" xfId="33993" xr:uid="{00000000-0005-0000-0000-00000A5C0000}"/>
    <cellStyle name="SAPBEXexcGood1 7 23" xfId="33994" xr:uid="{00000000-0005-0000-0000-00000B5C0000}"/>
    <cellStyle name="SAPBEXexcGood1 7 24" xfId="33995" xr:uid="{00000000-0005-0000-0000-00000C5C0000}"/>
    <cellStyle name="SAPBEXexcGood1 7 25" xfId="33996" xr:uid="{00000000-0005-0000-0000-00000D5C0000}"/>
    <cellStyle name="SAPBEXexcGood1 7 26" xfId="33997" xr:uid="{00000000-0005-0000-0000-00000E5C0000}"/>
    <cellStyle name="SAPBEXexcGood1 7 27" xfId="33998" xr:uid="{00000000-0005-0000-0000-00000F5C0000}"/>
    <cellStyle name="SAPBEXexcGood1 7 28" xfId="48421" xr:uid="{00000000-0005-0000-0000-0000105C0000}"/>
    <cellStyle name="SAPBEXexcGood1 7 29" xfId="49262" xr:uid="{00000000-0005-0000-0000-0000115C0000}"/>
    <cellStyle name="SAPBEXexcGood1 7 3" xfId="33999" xr:uid="{00000000-0005-0000-0000-0000125C0000}"/>
    <cellStyle name="SAPBEXexcGood1 7 4" xfId="34000" xr:uid="{00000000-0005-0000-0000-0000135C0000}"/>
    <cellStyle name="SAPBEXexcGood1 7 5" xfId="34001" xr:uid="{00000000-0005-0000-0000-0000145C0000}"/>
    <cellStyle name="SAPBEXexcGood1 7 6" xfId="34002" xr:uid="{00000000-0005-0000-0000-0000155C0000}"/>
    <cellStyle name="SAPBEXexcGood1 7 7" xfId="34003" xr:uid="{00000000-0005-0000-0000-0000165C0000}"/>
    <cellStyle name="SAPBEXexcGood1 7 8" xfId="34004" xr:uid="{00000000-0005-0000-0000-0000175C0000}"/>
    <cellStyle name="SAPBEXexcGood1 7 9" xfId="34005" xr:uid="{00000000-0005-0000-0000-0000185C0000}"/>
    <cellStyle name="SAPBEXexcGood1 8" xfId="872" xr:uid="{00000000-0005-0000-0000-0000195C0000}"/>
    <cellStyle name="SAPBEXexcGood1 8 10" xfId="34006" xr:uid="{00000000-0005-0000-0000-00001A5C0000}"/>
    <cellStyle name="SAPBEXexcGood1 8 11" xfId="34007" xr:uid="{00000000-0005-0000-0000-00001B5C0000}"/>
    <cellStyle name="SAPBEXexcGood1 8 12" xfId="34008" xr:uid="{00000000-0005-0000-0000-00001C5C0000}"/>
    <cellStyle name="SAPBEXexcGood1 8 13" xfId="34009" xr:uid="{00000000-0005-0000-0000-00001D5C0000}"/>
    <cellStyle name="SAPBEXexcGood1 8 14" xfId="34010" xr:uid="{00000000-0005-0000-0000-00001E5C0000}"/>
    <cellStyle name="SAPBEXexcGood1 8 15" xfId="34011" xr:uid="{00000000-0005-0000-0000-00001F5C0000}"/>
    <cellStyle name="SAPBEXexcGood1 8 16" xfId="34012" xr:uid="{00000000-0005-0000-0000-0000205C0000}"/>
    <cellStyle name="SAPBEXexcGood1 8 17" xfId="34013" xr:uid="{00000000-0005-0000-0000-0000215C0000}"/>
    <cellStyle name="SAPBEXexcGood1 8 18" xfId="34014" xr:uid="{00000000-0005-0000-0000-0000225C0000}"/>
    <cellStyle name="SAPBEXexcGood1 8 19" xfId="34015" xr:uid="{00000000-0005-0000-0000-0000235C0000}"/>
    <cellStyle name="SAPBEXexcGood1 8 2" xfId="1865" xr:uid="{00000000-0005-0000-0000-0000245C0000}"/>
    <cellStyle name="SAPBEXexcGood1 8 2 2" xfId="9769" xr:uid="{00000000-0005-0000-0000-0000255C0000}"/>
    <cellStyle name="SAPBEXexcGood1 8 2 2 2" xfId="9770" xr:uid="{00000000-0005-0000-0000-0000265C0000}"/>
    <cellStyle name="SAPBEXexcGood1 8 2 2 2 2" xfId="9771" xr:uid="{00000000-0005-0000-0000-0000275C0000}"/>
    <cellStyle name="SAPBEXexcGood1 8 2 2 2 2 2" xfId="9772" xr:uid="{00000000-0005-0000-0000-0000285C0000}"/>
    <cellStyle name="SAPBEXexcGood1 8 2 2 2 3" xfId="9773" xr:uid="{00000000-0005-0000-0000-0000295C0000}"/>
    <cellStyle name="SAPBEXexcGood1 8 2 2 3" xfId="9774" xr:uid="{00000000-0005-0000-0000-00002A5C0000}"/>
    <cellStyle name="SAPBEXexcGood1 8 2 2 3 2" xfId="9775" xr:uid="{00000000-0005-0000-0000-00002B5C0000}"/>
    <cellStyle name="SAPBEXexcGood1 8 2 2 3 2 2" xfId="9776" xr:uid="{00000000-0005-0000-0000-00002C5C0000}"/>
    <cellStyle name="SAPBEXexcGood1 8 2 2 4" xfId="9777" xr:uid="{00000000-0005-0000-0000-00002D5C0000}"/>
    <cellStyle name="SAPBEXexcGood1 8 2 2 4 2" xfId="9778" xr:uid="{00000000-0005-0000-0000-00002E5C0000}"/>
    <cellStyle name="SAPBEXexcGood1 8 2 3" xfId="9779" xr:uid="{00000000-0005-0000-0000-00002F5C0000}"/>
    <cellStyle name="SAPBEXexcGood1 8 2 3 2" xfId="9780" xr:uid="{00000000-0005-0000-0000-0000305C0000}"/>
    <cellStyle name="SAPBEXexcGood1 8 2 3 2 2" xfId="9781" xr:uid="{00000000-0005-0000-0000-0000315C0000}"/>
    <cellStyle name="SAPBEXexcGood1 8 2 3 3" xfId="9782" xr:uid="{00000000-0005-0000-0000-0000325C0000}"/>
    <cellStyle name="SAPBEXexcGood1 8 2 4" xfId="9783" xr:uid="{00000000-0005-0000-0000-0000335C0000}"/>
    <cellStyle name="SAPBEXexcGood1 8 2 4 2" xfId="9784" xr:uid="{00000000-0005-0000-0000-0000345C0000}"/>
    <cellStyle name="SAPBEXexcGood1 8 2 4 2 2" xfId="9785" xr:uid="{00000000-0005-0000-0000-0000355C0000}"/>
    <cellStyle name="SAPBEXexcGood1 8 2 5" xfId="9786" xr:uid="{00000000-0005-0000-0000-0000365C0000}"/>
    <cellStyle name="SAPBEXexcGood1 8 2 5 2" xfId="9787" xr:uid="{00000000-0005-0000-0000-0000375C0000}"/>
    <cellStyle name="SAPBEXexcGood1 8 2 6" xfId="34016" xr:uid="{00000000-0005-0000-0000-0000385C0000}"/>
    <cellStyle name="SAPBEXexcGood1 8 2 7" xfId="34017" xr:uid="{00000000-0005-0000-0000-0000395C0000}"/>
    <cellStyle name="SAPBEXexcGood1 8 20" xfId="34018" xr:uid="{00000000-0005-0000-0000-00003A5C0000}"/>
    <cellStyle name="SAPBEXexcGood1 8 21" xfId="34019" xr:uid="{00000000-0005-0000-0000-00003B5C0000}"/>
    <cellStyle name="SAPBEXexcGood1 8 22" xfId="34020" xr:uid="{00000000-0005-0000-0000-00003C5C0000}"/>
    <cellStyle name="SAPBEXexcGood1 8 23" xfId="34021" xr:uid="{00000000-0005-0000-0000-00003D5C0000}"/>
    <cellStyle name="SAPBEXexcGood1 8 24" xfId="34022" xr:uid="{00000000-0005-0000-0000-00003E5C0000}"/>
    <cellStyle name="SAPBEXexcGood1 8 25" xfId="34023" xr:uid="{00000000-0005-0000-0000-00003F5C0000}"/>
    <cellStyle name="SAPBEXexcGood1 8 26" xfId="34024" xr:uid="{00000000-0005-0000-0000-0000405C0000}"/>
    <cellStyle name="SAPBEXexcGood1 8 27" xfId="34025" xr:uid="{00000000-0005-0000-0000-0000415C0000}"/>
    <cellStyle name="SAPBEXexcGood1 8 28" xfId="48422" xr:uid="{00000000-0005-0000-0000-0000425C0000}"/>
    <cellStyle name="SAPBEXexcGood1 8 3" xfId="34026" xr:uid="{00000000-0005-0000-0000-0000435C0000}"/>
    <cellStyle name="SAPBEXexcGood1 8 4" xfId="34027" xr:uid="{00000000-0005-0000-0000-0000445C0000}"/>
    <cellStyle name="SAPBEXexcGood1 8 5" xfId="34028" xr:uid="{00000000-0005-0000-0000-0000455C0000}"/>
    <cellStyle name="SAPBEXexcGood1 8 6" xfId="34029" xr:uid="{00000000-0005-0000-0000-0000465C0000}"/>
    <cellStyle name="SAPBEXexcGood1 8 7" xfId="34030" xr:uid="{00000000-0005-0000-0000-0000475C0000}"/>
    <cellStyle name="SAPBEXexcGood1 8 8" xfId="34031" xr:uid="{00000000-0005-0000-0000-0000485C0000}"/>
    <cellStyle name="SAPBEXexcGood1 8 9" xfId="34032" xr:uid="{00000000-0005-0000-0000-0000495C0000}"/>
    <cellStyle name="SAPBEXexcGood1 9" xfId="1866" xr:uid="{00000000-0005-0000-0000-00004A5C0000}"/>
    <cellStyle name="SAPBEXexcGood1 9 10" xfId="34033" xr:uid="{00000000-0005-0000-0000-00004B5C0000}"/>
    <cellStyle name="SAPBEXexcGood1 9 11" xfId="34034" xr:uid="{00000000-0005-0000-0000-00004C5C0000}"/>
    <cellStyle name="SAPBEXexcGood1 9 12" xfId="34035" xr:uid="{00000000-0005-0000-0000-00004D5C0000}"/>
    <cellStyle name="SAPBEXexcGood1 9 13" xfId="34036" xr:uid="{00000000-0005-0000-0000-00004E5C0000}"/>
    <cellStyle name="SAPBEXexcGood1 9 14" xfId="34037" xr:uid="{00000000-0005-0000-0000-00004F5C0000}"/>
    <cellStyle name="SAPBEXexcGood1 9 15" xfId="34038" xr:uid="{00000000-0005-0000-0000-0000505C0000}"/>
    <cellStyle name="SAPBEXexcGood1 9 16" xfId="34039" xr:uid="{00000000-0005-0000-0000-0000515C0000}"/>
    <cellStyle name="SAPBEXexcGood1 9 17" xfId="34040" xr:uid="{00000000-0005-0000-0000-0000525C0000}"/>
    <cellStyle name="SAPBEXexcGood1 9 18" xfId="34041" xr:uid="{00000000-0005-0000-0000-0000535C0000}"/>
    <cellStyle name="SAPBEXexcGood1 9 19" xfId="34042" xr:uid="{00000000-0005-0000-0000-0000545C0000}"/>
    <cellStyle name="SAPBEXexcGood1 9 2" xfId="9788" xr:uid="{00000000-0005-0000-0000-0000555C0000}"/>
    <cellStyle name="SAPBEXexcGood1 9 2 2" xfId="9789" xr:uid="{00000000-0005-0000-0000-0000565C0000}"/>
    <cellStyle name="SAPBEXexcGood1 9 2 2 2" xfId="9790" xr:uid="{00000000-0005-0000-0000-0000575C0000}"/>
    <cellStyle name="SAPBEXexcGood1 9 2 2 2 2" xfId="9791" xr:uid="{00000000-0005-0000-0000-0000585C0000}"/>
    <cellStyle name="SAPBEXexcGood1 9 2 2 3" xfId="9792" xr:uid="{00000000-0005-0000-0000-0000595C0000}"/>
    <cellStyle name="SAPBEXexcGood1 9 2 3" xfId="9793" xr:uid="{00000000-0005-0000-0000-00005A5C0000}"/>
    <cellStyle name="SAPBEXexcGood1 9 2 3 2" xfId="9794" xr:uid="{00000000-0005-0000-0000-00005B5C0000}"/>
    <cellStyle name="SAPBEXexcGood1 9 2 3 2 2" xfId="9795" xr:uid="{00000000-0005-0000-0000-00005C5C0000}"/>
    <cellStyle name="SAPBEXexcGood1 9 2 4" xfId="9796" xr:uid="{00000000-0005-0000-0000-00005D5C0000}"/>
    <cellStyle name="SAPBEXexcGood1 9 2 4 2" xfId="9797" xr:uid="{00000000-0005-0000-0000-00005E5C0000}"/>
    <cellStyle name="SAPBEXexcGood1 9 2 5" xfId="34043" xr:uid="{00000000-0005-0000-0000-00005F5C0000}"/>
    <cellStyle name="SAPBEXexcGood1 9 2 6" xfId="34044" xr:uid="{00000000-0005-0000-0000-0000605C0000}"/>
    <cellStyle name="SAPBEXexcGood1 9 2 7" xfId="34045" xr:uid="{00000000-0005-0000-0000-0000615C0000}"/>
    <cellStyle name="SAPBEXexcGood1 9 20" xfId="34046" xr:uid="{00000000-0005-0000-0000-0000625C0000}"/>
    <cellStyle name="SAPBEXexcGood1 9 21" xfId="34047" xr:uid="{00000000-0005-0000-0000-0000635C0000}"/>
    <cellStyle name="SAPBEXexcGood1 9 22" xfId="34048" xr:uid="{00000000-0005-0000-0000-0000645C0000}"/>
    <cellStyle name="SAPBEXexcGood1 9 23" xfId="34049" xr:uid="{00000000-0005-0000-0000-0000655C0000}"/>
    <cellStyle name="SAPBEXexcGood1 9 24" xfId="34050" xr:uid="{00000000-0005-0000-0000-0000665C0000}"/>
    <cellStyle name="SAPBEXexcGood1 9 25" xfId="34051" xr:uid="{00000000-0005-0000-0000-0000675C0000}"/>
    <cellStyle name="SAPBEXexcGood1 9 26" xfId="34052" xr:uid="{00000000-0005-0000-0000-0000685C0000}"/>
    <cellStyle name="SAPBEXexcGood1 9 27" xfId="34053" xr:uid="{00000000-0005-0000-0000-0000695C0000}"/>
    <cellStyle name="SAPBEXexcGood1 9 28" xfId="48423" xr:uid="{00000000-0005-0000-0000-00006A5C0000}"/>
    <cellStyle name="SAPBEXexcGood1 9 29" xfId="49756" xr:uid="{00000000-0005-0000-0000-00006B5C0000}"/>
    <cellStyle name="SAPBEXexcGood1 9 3" xfId="34054" xr:uid="{00000000-0005-0000-0000-00006C5C0000}"/>
    <cellStyle name="SAPBEXexcGood1 9 4" xfId="34055" xr:uid="{00000000-0005-0000-0000-00006D5C0000}"/>
    <cellStyle name="SAPBEXexcGood1 9 5" xfId="34056" xr:uid="{00000000-0005-0000-0000-00006E5C0000}"/>
    <cellStyle name="SAPBEXexcGood1 9 6" xfId="34057" xr:uid="{00000000-0005-0000-0000-00006F5C0000}"/>
    <cellStyle name="SAPBEXexcGood1 9 7" xfId="34058" xr:uid="{00000000-0005-0000-0000-0000705C0000}"/>
    <cellStyle name="SAPBEXexcGood1 9 8" xfId="34059" xr:uid="{00000000-0005-0000-0000-0000715C0000}"/>
    <cellStyle name="SAPBEXexcGood1 9 9" xfId="34060" xr:uid="{00000000-0005-0000-0000-0000725C0000}"/>
    <cellStyle name="SAPBEXexcGood1_20120921_SF-grote-ronde-Liesbethdump2" xfId="423" xr:uid="{00000000-0005-0000-0000-0000735C0000}"/>
    <cellStyle name="SAPBEXexcGood2" xfId="129" xr:uid="{00000000-0005-0000-0000-0000745C0000}"/>
    <cellStyle name="SAPBEXexcGood2 10" xfId="9798" xr:uid="{00000000-0005-0000-0000-0000755C0000}"/>
    <cellStyle name="SAPBEXexcGood2 10 2" xfId="9799" xr:uid="{00000000-0005-0000-0000-0000765C0000}"/>
    <cellStyle name="SAPBEXexcGood2 10 2 2" xfId="9800" xr:uid="{00000000-0005-0000-0000-0000775C0000}"/>
    <cellStyle name="SAPBEXexcGood2 10 2 2 2" xfId="9801" xr:uid="{00000000-0005-0000-0000-0000785C0000}"/>
    <cellStyle name="SAPBEXexcGood2 10 2 3" xfId="9802" xr:uid="{00000000-0005-0000-0000-0000795C0000}"/>
    <cellStyle name="SAPBEXexcGood2 10 3" xfId="9803" xr:uid="{00000000-0005-0000-0000-00007A5C0000}"/>
    <cellStyle name="SAPBEXexcGood2 10 3 2" xfId="9804" xr:uid="{00000000-0005-0000-0000-00007B5C0000}"/>
    <cellStyle name="SAPBEXexcGood2 10 3 2 2" xfId="9805" xr:uid="{00000000-0005-0000-0000-00007C5C0000}"/>
    <cellStyle name="SAPBEXexcGood2 10 4" xfId="9806" xr:uid="{00000000-0005-0000-0000-00007D5C0000}"/>
    <cellStyle name="SAPBEXexcGood2 10 4 2" xfId="9807" xr:uid="{00000000-0005-0000-0000-00007E5C0000}"/>
    <cellStyle name="SAPBEXexcGood2 10 5" xfId="34061" xr:uid="{00000000-0005-0000-0000-00007F5C0000}"/>
    <cellStyle name="SAPBEXexcGood2 10 6" xfId="34062" xr:uid="{00000000-0005-0000-0000-0000805C0000}"/>
    <cellStyle name="SAPBEXexcGood2 10 7" xfId="34063" xr:uid="{00000000-0005-0000-0000-0000815C0000}"/>
    <cellStyle name="SAPBEXexcGood2 11" xfId="34064" xr:uid="{00000000-0005-0000-0000-0000825C0000}"/>
    <cellStyle name="SAPBEXexcGood2 12" xfId="34065" xr:uid="{00000000-0005-0000-0000-0000835C0000}"/>
    <cellStyle name="SAPBEXexcGood2 13" xfId="34066" xr:uid="{00000000-0005-0000-0000-0000845C0000}"/>
    <cellStyle name="SAPBEXexcGood2 14" xfId="34067" xr:uid="{00000000-0005-0000-0000-0000855C0000}"/>
    <cellStyle name="SAPBEXexcGood2 15" xfId="34068" xr:uid="{00000000-0005-0000-0000-0000865C0000}"/>
    <cellStyle name="SAPBEXexcGood2 16" xfId="34069" xr:uid="{00000000-0005-0000-0000-0000875C0000}"/>
    <cellStyle name="SAPBEXexcGood2 17" xfId="34070" xr:uid="{00000000-0005-0000-0000-0000885C0000}"/>
    <cellStyle name="SAPBEXexcGood2 18" xfId="34071" xr:uid="{00000000-0005-0000-0000-0000895C0000}"/>
    <cellStyle name="SAPBEXexcGood2 19" xfId="34072" xr:uid="{00000000-0005-0000-0000-00008A5C0000}"/>
    <cellStyle name="SAPBEXexcGood2 2" xfId="424" xr:uid="{00000000-0005-0000-0000-00008B5C0000}"/>
    <cellStyle name="SAPBEXexcGood2 2 10" xfId="34073" xr:uid="{00000000-0005-0000-0000-00008C5C0000}"/>
    <cellStyle name="SAPBEXexcGood2 2 11" xfId="34074" xr:uid="{00000000-0005-0000-0000-00008D5C0000}"/>
    <cellStyle name="SAPBEXexcGood2 2 12" xfId="34075" xr:uid="{00000000-0005-0000-0000-00008E5C0000}"/>
    <cellStyle name="SAPBEXexcGood2 2 13" xfId="34076" xr:uid="{00000000-0005-0000-0000-00008F5C0000}"/>
    <cellStyle name="SAPBEXexcGood2 2 14" xfId="34077" xr:uid="{00000000-0005-0000-0000-0000905C0000}"/>
    <cellStyle name="SAPBEXexcGood2 2 15" xfId="34078" xr:uid="{00000000-0005-0000-0000-0000915C0000}"/>
    <cellStyle name="SAPBEXexcGood2 2 16" xfId="34079" xr:uid="{00000000-0005-0000-0000-0000925C0000}"/>
    <cellStyle name="SAPBEXexcGood2 2 17" xfId="34080" xr:uid="{00000000-0005-0000-0000-0000935C0000}"/>
    <cellStyle name="SAPBEXexcGood2 2 18" xfId="34081" xr:uid="{00000000-0005-0000-0000-0000945C0000}"/>
    <cellStyle name="SAPBEXexcGood2 2 19" xfId="34082" xr:uid="{00000000-0005-0000-0000-0000955C0000}"/>
    <cellStyle name="SAPBEXexcGood2 2 2" xfId="524" xr:uid="{00000000-0005-0000-0000-0000965C0000}"/>
    <cellStyle name="SAPBEXexcGood2 2 2 10" xfId="34083" xr:uid="{00000000-0005-0000-0000-0000975C0000}"/>
    <cellStyle name="SAPBEXexcGood2 2 2 11" xfId="34084" xr:uid="{00000000-0005-0000-0000-0000985C0000}"/>
    <cellStyle name="SAPBEXexcGood2 2 2 12" xfId="34085" xr:uid="{00000000-0005-0000-0000-0000995C0000}"/>
    <cellStyle name="SAPBEXexcGood2 2 2 13" xfId="34086" xr:uid="{00000000-0005-0000-0000-00009A5C0000}"/>
    <cellStyle name="SAPBEXexcGood2 2 2 14" xfId="34087" xr:uid="{00000000-0005-0000-0000-00009B5C0000}"/>
    <cellStyle name="SAPBEXexcGood2 2 2 15" xfId="34088" xr:uid="{00000000-0005-0000-0000-00009C5C0000}"/>
    <cellStyle name="SAPBEXexcGood2 2 2 16" xfId="34089" xr:uid="{00000000-0005-0000-0000-00009D5C0000}"/>
    <cellStyle name="SAPBEXexcGood2 2 2 17" xfId="34090" xr:uid="{00000000-0005-0000-0000-00009E5C0000}"/>
    <cellStyle name="SAPBEXexcGood2 2 2 18" xfId="34091" xr:uid="{00000000-0005-0000-0000-00009F5C0000}"/>
    <cellStyle name="SAPBEXexcGood2 2 2 19" xfId="34092" xr:uid="{00000000-0005-0000-0000-0000A05C0000}"/>
    <cellStyle name="SAPBEXexcGood2 2 2 2" xfId="892" xr:uid="{00000000-0005-0000-0000-0000A15C0000}"/>
    <cellStyle name="SAPBEXexcGood2 2 2 2 10" xfId="34093" xr:uid="{00000000-0005-0000-0000-0000A25C0000}"/>
    <cellStyle name="SAPBEXexcGood2 2 2 2 11" xfId="34094" xr:uid="{00000000-0005-0000-0000-0000A35C0000}"/>
    <cellStyle name="SAPBEXexcGood2 2 2 2 12" xfId="34095" xr:uid="{00000000-0005-0000-0000-0000A45C0000}"/>
    <cellStyle name="SAPBEXexcGood2 2 2 2 13" xfId="34096" xr:uid="{00000000-0005-0000-0000-0000A55C0000}"/>
    <cellStyle name="SAPBEXexcGood2 2 2 2 14" xfId="34097" xr:uid="{00000000-0005-0000-0000-0000A65C0000}"/>
    <cellStyle name="SAPBEXexcGood2 2 2 2 15" xfId="34098" xr:uid="{00000000-0005-0000-0000-0000A75C0000}"/>
    <cellStyle name="SAPBEXexcGood2 2 2 2 16" xfId="34099" xr:uid="{00000000-0005-0000-0000-0000A85C0000}"/>
    <cellStyle name="SAPBEXexcGood2 2 2 2 17" xfId="34100" xr:uid="{00000000-0005-0000-0000-0000A95C0000}"/>
    <cellStyle name="SAPBEXexcGood2 2 2 2 18" xfId="34101" xr:uid="{00000000-0005-0000-0000-0000AA5C0000}"/>
    <cellStyle name="SAPBEXexcGood2 2 2 2 19" xfId="34102" xr:uid="{00000000-0005-0000-0000-0000AB5C0000}"/>
    <cellStyle name="SAPBEXexcGood2 2 2 2 2" xfId="1867" xr:uid="{00000000-0005-0000-0000-0000AC5C0000}"/>
    <cellStyle name="SAPBEXexcGood2 2 2 2 2 2" xfId="9808" xr:uid="{00000000-0005-0000-0000-0000AD5C0000}"/>
    <cellStyle name="SAPBEXexcGood2 2 2 2 2 2 2" xfId="9809" xr:uid="{00000000-0005-0000-0000-0000AE5C0000}"/>
    <cellStyle name="SAPBEXexcGood2 2 2 2 2 2 2 2" xfId="9810" xr:uid="{00000000-0005-0000-0000-0000AF5C0000}"/>
    <cellStyle name="SAPBEXexcGood2 2 2 2 2 2 2 2 2" xfId="9811" xr:uid="{00000000-0005-0000-0000-0000B05C0000}"/>
    <cellStyle name="SAPBEXexcGood2 2 2 2 2 2 2 3" xfId="9812" xr:uid="{00000000-0005-0000-0000-0000B15C0000}"/>
    <cellStyle name="SAPBEXexcGood2 2 2 2 2 2 3" xfId="9813" xr:uid="{00000000-0005-0000-0000-0000B25C0000}"/>
    <cellStyle name="SAPBEXexcGood2 2 2 2 2 2 3 2" xfId="9814" xr:uid="{00000000-0005-0000-0000-0000B35C0000}"/>
    <cellStyle name="SAPBEXexcGood2 2 2 2 2 2 3 2 2" xfId="9815" xr:uid="{00000000-0005-0000-0000-0000B45C0000}"/>
    <cellStyle name="SAPBEXexcGood2 2 2 2 2 2 4" xfId="9816" xr:uid="{00000000-0005-0000-0000-0000B55C0000}"/>
    <cellStyle name="SAPBEXexcGood2 2 2 2 2 2 4 2" xfId="9817" xr:uid="{00000000-0005-0000-0000-0000B65C0000}"/>
    <cellStyle name="SAPBEXexcGood2 2 2 2 2 3" xfId="9818" xr:uid="{00000000-0005-0000-0000-0000B75C0000}"/>
    <cellStyle name="SAPBEXexcGood2 2 2 2 2 3 2" xfId="9819" xr:uid="{00000000-0005-0000-0000-0000B85C0000}"/>
    <cellStyle name="SAPBEXexcGood2 2 2 2 2 3 2 2" xfId="9820" xr:uid="{00000000-0005-0000-0000-0000B95C0000}"/>
    <cellStyle name="SAPBEXexcGood2 2 2 2 2 3 3" xfId="9821" xr:uid="{00000000-0005-0000-0000-0000BA5C0000}"/>
    <cellStyle name="SAPBEXexcGood2 2 2 2 2 4" xfId="9822" xr:uid="{00000000-0005-0000-0000-0000BB5C0000}"/>
    <cellStyle name="SAPBEXexcGood2 2 2 2 2 4 2" xfId="9823" xr:uid="{00000000-0005-0000-0000-0000BC5C0000}"/>
    <cellStyle name="SAPBEXexcGood2 2 2 2 2 4 2 2" xfId="9824" xr:uid="{00000000-0005-0000-0000-0000BD5C0000}"/>
    <cellStyle name="SAPBEXexcGood2 2 2 2 2 5" xfId="9825" xr:uid="{00000000-0005-0000-0000-0000BE5C0000}"/>
    <cellStyle name="SAPBEXexcGood2 2 2 2 2 5 2" xfId="9826" xr:uid="{00000000-0005-0000-0000-0000BF5C0000}"/>
    <cellStyle name="SAPBEXexcGood2 2 2 2 2 6" xfId="34103" xr:uid="{00000000-0005-0000-0000-0000C05C0000}"/>
    <cellStyle name="SAPBEXexcGood2 2 2 2 2 7" xfId="34104" xr:uid="{00000000-0005-0000-0000-0000C15C0000}"/>
    <cellStyle name="SAPBEXexcGood2 2 2 2 2 8" xfId="49781" xr:uid="{00000000-0005-0000-0000-0000C25C0000}"/>
    <cellStyle name="SAPBEXexcGood2 2 2 2 20" xfId="34105" xr:uid="{00000000-0005-0000-0000-0000C35C0000}"/>
    <cellStyle name="SAPBEXexcGood2 2 2 2 21" xfId="34106" xr:uid="{00000000-0005-0000-0000-0000C45C0000}"/>
    <cellStyle name="SAPBEXexcGood2 2 2 2 22" xfId="34107" xr:uid="{00000000-0005-0000-0000-0000C55C0000}"/>
    <cellStyle name="SAPBEXexcGood2 2 2 2 23" xfId="34108" xr:uid="{00000000-0005-0000-0000-0000C65C0000}"/>
    <cellStyle name="SAPBEXexcGood2 2 2 2 24" xfId="34109" xr:uid="{00000000-0005-0000-0000-0000C75C0000}"/>
    <cellStyle name="SAPBEXexcGood2 2 2 2 25" xfId="34110" xr:uid="{00000000-0005-0000-0000-0000C85C0000}"/>
    <cellStyle name="SAPBEXexcGood2 2 2 2 26" xfId="34111" xr:uid="{00000000-0005-0000-0000-0000C95C0000}"/>
    <cellStyle name="SAPBEXexcGood2 2 2 2 27" xfId="34112" xr:uid="{00000000-0005-0000-0000-0000CA5C0000}"/>
    <cellStyle name="SAPBEXexcGood2 2 2 2 28" xfId="48424" xr:uid="{00000000-0005-0000-0000-0000CB5C0000}"/>
    <cellStyle name="SAPBEXexcGood2 2 2 2 29" xfId="49266" xr:uid="{00000000-0005-0000-0000-0000CC5C0000}"/>
    <cellStyle name="SAPBEXexcGood2 2 2 2 3" xfId="34113" xr:uid="{00000000-0005-0000-0000-0000CD5C0000}"/>
    <cellStyle name="SAPBEXexcGood2 2 2 2 4" xfId="34114" xr:uid="{00000000-0005-0000-0000-0000CE5C0000}"/>
    <cellStyle name="SAPBEXexcGood2 2 2 2 5" xfId="34115" xr:uid="{00000000-0005-0000-0000-0000CF5C0000}"/>
    <cellStyle name="SAPBEXexcGood2 2 2 2 6" xfId="34116" xr:uid="{00000000-0005-0000-0000-0000D05C0000}"/>
    <cellStyle name="SAPBEXexcGood2 2 2 2 7" xfId="34117" xr:uid="{00000000-0005-0000-0000-0000D15C0000}"/>
    <cellStyle name="SAPBEXexcGood2 2 2 2 8" xfId="34118" xr:uid="{00000000-0005-0000-0000-0000D25C0000}"/>
    <cellStyle name="SAPBEXexcGood2 2 2 2 9" xfId="34119" xr:uid="{00000000-0005-0000-0000-0000D35C0000}"/>
    <cellStyle name="SAPBEXexcGood2 2 2 20" xfId="34120" xr:uid="{00000000-0005-0000-0000-0000D45C0000}"/>
    <cellStyle name="SAPBEXexcGood2 2 2 21" xfId="34121" xr:uid="{00000000-0005-0000-0000-0000D55C0000}"/>
    <cellStyle name="SAPBEXexcGood2 2 2 22" xfId="34122" xr:uid="{00000000-0005-0000-0000-0000D65C0000}"/>
    <cellStyle name="SAPBEXexcGood2 2 2 23" xfId="34123" xr:uid="{00000000-0005-0000-0000-0000D75C0000}"/>
    <cellStyle name="SAPBEXexcGood2 2 2 24" xfId="34124" xr:uid="{00000000-0005-0000-0000-0000D85C0000}"/>
    <cellStyle name="SAPBEXexcGood2 2 2 25" xfId="34125" xr:uid="{00000000-0005-0000-0000-0000D95C0000}"/>
    <cellStyle name="SAPBEXexcGood2 2 2 26" xfId="34126" xr:uid="{00000000-0005-0000-0000-0000DA5C0000}"/>
    <cellStyle name="SAPBEXexcGood2 2 2 27" xfId="34127" xr:uid="{00000000-0005-0000-0000-0000DB5C0000}"/>
    <cellStyle name="SAPBEXexcGood2 2 2 28" xfId="34128" xr:uid="{00000000-0005-0000-0000-0000DC5C0000}"/>
    <cellStyle name="SAPBEXexcGood2 2 2 29" xfId="34129" xr:uid="{00000000-0005-0000-0000-0000DD5C0000}"/>
    <cellStyle name="SAPBEXexcGood2 2 2 3" xfId="893" xr:uid="{00000000-0005-0000-0000-0000DE5C0000}"/>
    <cellStyle name="SAPBEXexcGood2 2 2 3 10" xfId="34130" xr:uid="{00000000-0005-0000-0000-0000DF5C0000}"/>
    <cellStyle name="SAPBEXexcGood2 2 2 3 11" xfId="34131" xr:uid="{00000000-0005-0000-0000-0000E05C0000}"/>
    <cellStyle name="SAPBEXexcGood2 2 2 3 12" xfId="34132" xr:uid="{00000000-0005-0000-0000-0000E15C0000}"/>
    <cellStyle name="SAPBEXexcGood2 2 2 3 13" xfId="34133" xr:uid="{00000000-0005-0000-0000-0000E25C0000}"/>
    <cellStyle name="SAPBEXexcGood2 2 2 3 14" xfId="34134" xr:uid="{00000000-0005-0000-0000-0000E35C0000}"/>
    <cellStyle name="SAPBEXexcGood2 2 2 3 15" xfId="34135" xr:uid="{00000000-0005-0000-0000-0000E45C0000}"/>
    <cellStyle name="SAPBEXexcGood2 2 2 3 16" xfId="34136" xr:uid="{00000000-0005-0000-0000-0000E55C0000}"/>
    <cellStyle name="SAPBEXexcGood2 2 2 3 17" xfId="34137" xr:uid="{00000000-0005-0000-0000-0000E65C0000}"/>
    <cellStyle name="SAPBEXexcGood2 2 2 3 18" xfId="34138" xr:uid="{00000000-0005-0000-0000-0000E75C0000}"/>
    <cellStyle name="SAPBEXexcGood2 2 2 3 19" xfId="34139" xr:uid="{00000000-0005-0000-0000-0000E85C0000}"/>
    <cellStyle name="SAPBEXexcGood2 2 2 3 2" xfId="1868" xr:uid="{00000000-0005-0000-0000-0000E95C0000}"/>
    <cellStyle name="SAPBEXexcGood2 2 2 3 2 2" xfId="9827" xr:uid="{00000000-0005-0000-0000-0000EA5C0000}"/>
    <cellStyle name="SAPBEXexcGood2 2 2 3 2 2 2" xfId="9828" xr:uid="{00000000-0005-0000-0000-0000EB5C0000}"/>
    <cellStyle name="SAPBEXexcGood2 2 2 3 2 2 2 2" xfId="9829" xr:uid="{00000000-0005-0000-0000-0000EC5C0000}"/>
    <cellStyle name="SAPBEXexcGood2 2 2 3 2 2 2 2 2" xfId="9830" xr:uid="{00000000-0005-0000-0000-0000ED5C0000}"/>
    <cellStyle name="SAPBEXexcGood2 2 2 3 2 2 2 3" xfId="9831" xr:uid="{00000000-0005-0000-0000-0000EE5C0000}"/>
    <cellStyle name="SAPBEXexcGood2 2 2 3 2 2 3" xfId="9832" xr:uid="{00000000-0005-0000-0000-0000EF5C0000}"/>
    <cellStyle name="SAPBEXexcGood2 2 2 3 2 2 3 2" xfId="9833" xr:uid="{00000000-0005-0000-0000-0000F05C0000}"/>
    <cellStyle name="SAPBEXexcGood2 2 2 3 2 2 3 2 2" xfId="9834" xr:uid="{00000000-0005-0000-0000-0000F15C0000}"/>
    <cellStyle name="SAPBEXexcGood2 2 2 3 2 2 4" xfId="9835" xr:uid="{00000000-0005-0000-0000-0000F25C0000}"/>
    <cellStyle name="SAPBEXexcGood2 2 2 3 2 2 4 2" xfId="9836" xr:uid="{00000000-0005-0000-0000-0000F35C0000}"/>
    <cellStyle name="SAPBEXexcGood2 2 2 3 2 3" xfId="9837" xr:uid="{00000000-0005-0000-0000-0000F45C0000}"/>
    <cellStyle name="SAPBEXexcGood2 2 2 3 2 3 2" xfId="9838" xr:uid="{00000000-0005-0000-0000-0000F55C0000}"/>
    <cellStyle name="SAPBEXexcGood2 2 2 3 2 3 2 2" xfId="9839" xr:uid="{00000000-0005-0000-0000-0000F65C0000}"/>
    <cellStyle name="SAPBEXexcGood2 2 2 3 2 3 3" xfId="9840" xr:uid="{00000000-0005-0000-0000-0000F75C0000}"/>
    <cellStyle name="SAPBEXexcGood2 2 2 3 2 4" xfId="9841" xr:uid="{00000000-0005-0000-0000-0000F85C0000}"/>
    <cellStyle name="SAPBEXexcGood2 2 2 3 2 4 2" xfId="9842" xr:uid="{00000000-0005-0000-0000-0000F95C0000}"/>
    <cellStyle name="SAPBEXexcGood2 2 2 3 2 4 2 2" xfId="9843" xr:uid="{00000000-0005-0000-0000-0000FA5C0000}"/>
    <cellStyle name="SAPBEXexcGood2 2 2 3 2 5" xfId="9844" xr:uid="{00000000-0005-0000-0000-0000FB5C0000}"/>
    <cellStyle name="SAPBEXexcGood2 2 2 3 2 5 2" xfId="9845" xr:uid="{00000000-0005-0000-0000-0000FC5C0000}"/>
    <cellStyle name="SAPBEXexcGood2 2 2 3 2 6" xfId="34140" xr:uid="{00000000-0005-0000-0000-0000FD5C0000}"/>
    <cellStyle name="SAPBEXexcGood2 2 2 3 2 7" xfId="34141" xr:uid="{00000000-0005-0000-0000-0000FE5C0000}"/>
    <cellStyle name="SAPBEXexcGood2 2 2 3 2 8" xfId="49782" xr:uid="{00000000-0005-0000-0000-0000FF5C0000}"/>
    <cellStyle name="SAPBEXexcGood2 2 2 3 20" xfId="34142" xr:uid="{00000000-0005-0000-0000-0000005D0000}"/>
    <cellStyle name="SAPBEXexcGood2 2 2 3 21" xfId="34143" xr:uid="{00000000-0005-0000-0000-0000015D0000}"/>
    <cellStyle name="SAPBEXexcGood2 2 2 3 22" xfId="34144" xr:uid="{00000000-0005-0000-0000-0000025D0000}"/>
    <cellStyle name="SAPBEXexcGood2 2 2 3 23" xfId="34145" xr:uid="{00000000-0005-0000-0000-0000035D0000}"/>
    <cellStyle name="SAPBEXexcGood2 2 2 3 24" xfId="34146" xr:uid="{00000000-0005-0000-0000-0000045D0000}"/>
    <cellStyle name="SAPBEXexcGood2 2 2 3 25" xfId="34147" xr:uid="{00000000-0005-0000-0000-0000055D0000}"/>
    <cellStyle name="SAPBEXexcGood2 2 2 3 26" xfId="34148" xr:uid="{00000000-0005-0000-0000-0000065D0000}"/>
    <cellStyle name="SAPBEXexcGood2 2 2 3 27" xfId="34149" xr:uid="{00000000-0005-0000-0000-0000075D0000}"/>
    <cellStyle name="SAPBEXexcGood2 2 2 3 28" xfId="48425" xr:uid="{00000000-0005-0000-0000-0000085D0000}"/>
    <cellStyle name="SAPBEXexcGood2 2 2 3 29" xfId="49267" xr:uid="{00000000-0005-0000-0000-0000095D0000}"/>
    <cellStyle name="SAPBEXexcGood2 2 2 3 3" xfId="34150" xr:uid="{00000000-0005-0000-0000-00000A5D0000}"/>
    <cellStyle name="SAPBEXexcGood2 2 2 3 4" xfId="34151" xr:uid="{00000000-0005-0000-0000-00000B5D0000}"/>
    <cellStyle name="SAPBEXexcGood2 2 2 3 5" xfId="34152" xr:uid="{00000000-0005-0000-0000-00000C5D0000}"/>
    <cellStyle name="SAPBEXexcGood2 2 2 3 6" xfId="34153" xr:uid="{00000000-0005-0000-0000-00000D5D0000}"/>
    <cellStyle name="SAPBEXexcGood2 2 2 3 7" xfId="34154" xr:uid="{00000000-0005-0000-0000-00000E5D0000}"/>
    <cellStyle name="SAPBEXexcGood2 2 2 3 8" xfId="34155" xr:uid="{00000000-0005-0000-0000-00000F5D0000}"/>
    <cellStyle name="SAPBEXexcGood2 2 2 3 9" xfId="34156" xr:uid="{00000000-0005-0000-0000-0000105D0000}"/>
    <cellStyle name="SAPBEXexcGood2 2 2 30" xfId="34157" xr:uid="{00000000-0005-0000-0000-0000115D0000}"/>
    <cellStyle name="SAPBEXexcGood2 2 2 31" xfId="34158" xr:uid="{00000000-0005-0000-0000-0000125D0000}"/>
    <cellStyle name="SAPBEXexcGood2 2 2 32" xfId="34159" xr:uid="{00000000-0005-0000-0000-0000135D0000}"/>
    <cellStyle name="SAPBEXexcGood2 2 2 33" xfId="48426" xr:uid="{00000000-0005-0000-0000-0000145D0000}"/>
    <cellStyle name="SAPBEXexcGood2 2 2 34" xfId="49265" xr:uid="{00000000-0005-0000-0000-0000155D0000}"/>
    <cellStyle name="SAPBEXexcGood2 2 2 4" xfId="894" xr:uid="{00000000-0005-0000-0000-0000165D0000}"/>
    <cellStyle name="SAPBEXexcGood2 2 2 4 10" xfId="34160" xr:uid="{00000000-0005-0000-0000-0000175D0000}"/>
    <cellStyle name="SAPBEXexcGood2 2 2 4 11" xfId="34161" xr:uid="{00000000-0005-0000-0000-0000185D0000}"/>
    <cellStyle name="SAPBEXexcGood2 2 2 4 12" xfId="34162" xr:uid="{00000000-0005-0000-0000-0000195D0000}"/>
    <cellStyle name="SAPBEXexcGood2 2 2 4 13" xfId="34163" xr:uid="{00000000-0005-0000-0000-00001A5D0000}"/>
    <cellStyle name="SAPBEXexcGood2 2 2 4 14" xfId="34164" xr:uid="{00000000-0005-0000-0000-00001B5D0000}"/>
    <cellStyle name="SAPBEXexcGood2 2 2 4 15" xfId="34165" xr:uid="{00000000-0005-0000-0000-00001C5D0000}"/>
    <cellStyle name="SAPBEXexcGood2 2 2 4 16" xfId="34166" xr:uid="{00000000-0005-0000-0000-00001D5D0000}"/>
    <cellStyle name="SAPBEXexcGood2 2 2 4 17" xfId="34167" xr:uid="{00000000-0005-0000-0000-00001E5D0000}"/>
    <cellStyle name="SAPBEXexcGood2 2 2 4 18" xfId="34168" xr:uid="{00000000-0005-0000-0000-00001F5D0000}"/>
    <cellStyle name="SAPBEXexcGood2 2 2 4 19" xfId="34169" xr:uid="{00000000-0005-0000-0000-0000205D0000}"/>
    <cellStyle name="SAPBEXexcGood2 2 2 4 2" xfId="1869" xr:uid="{00000000-0005-0000-0000-0000215D0000}"/>
    <cellStyle name="SAPBEXexcGood2 2 2 4 2 2" xfId="9846" xr:uid="{00000000-0005-0000-0000-0000225D0000}"/>
    <cellStyle name="SAPBEXexcGood2 2 2 4 2 2 2" xfId="9847" xr:uid="{00000000-0005-0000-0000-0000235D0000}"/>
    <cellStyle name="SAPBEXexcGood2 2 2 4 2 2 2 2" xfId="9848" xr:uid="{00000000-0005-0000-0000-0000245D0000}"/>
    <cellStyle name="SAPBEXexcGood2 2 2 4 2 2 2 2 2" xfId="9849" xr:uid="{00000000-0005-0000-0000-0000255D0000}"/>
    <cellStyle name="SAPBEXexcGood2 2 2 4 2 2 2 3" xfId="9850" xr:uid="{00000000-0005-0000-0000-0000265D0000}"/>
    <cellStyle name="SAPBEXexcGood2 2 2 4 2 2 3" xfId="9851" xr:uid="{00000000-0005-0000-0000-0000275D0000}"/>
    <cellStyle name="SAPBEXexcGood2 2 2 4 2 2 3 2" xfId="9852" xr:uid="{00000000-0005-0000-0000-0000285D0000}"/>
    <cellStyle name="SAPBEXexcGood2 2 2 4 2 2 3 2 2" xfId="9853" xr:uid="{00000000-0005-0000-0000-0000295D0000}"/>
    <cellStyle name="SAPBEXexcGood2 2 2 4 2 2 4" xfId="9854" xr:uid="{00000000-0005-0000-0000-00002A5D0000}"/>
    <cellStyle name="SAPBEXexcGood2 2 2 4 2 2 4 2" xfId="9855" xr:uid="{00000000-0005-0000-0000-00002B5D0000}"/>
    <cellStyle name="SAPBEXexcGood2 2 2 4 2 3" xfId="9856" xr:uid="{00000000-0005-0000-0000-00002C5D0000}"/>
    <cellStyle name="SAPBEXexcGood2 2 2 4 2 3 2" xfId="9857" xr:uid="{00000000-0005-0000-0000-00002D5D0000}"/>
    <cellStyle name="SAPBEXexcGood2 2 2 4 2 3 2 2" xfId="9858" xr:uid="{00000000-0005-0000-0000-00002E5D0000}"/>
    <cellStyle name="SAPBEXexcGood2 2 2 4 2 3 3" xfId="9859" xr:uid="{00000000-0005-0000-0000-00002F5D0000}"/>
    <cellStyle name="SAPBEXexcGood2 2 2 4 2 4" xfId="9860" xr:uid="{00000000-0005-0000-0000-0000305D0000}"/>
    <cellStyle name="SAPBEXexcGood2 2 2 4 2 4 2" xfId="9861" xr:uid="{00000000-0005-0000-0000-0000315D0000}"/>
    <cellStyle name="SAPBEXexcGood2 2 2 4 2 4 2 2" xfId="9862" xr:uid="{00000000-0005-0000-0000-0000325D0000}"/>
    <cellStyle name="SAPBEXexcGood2 2 2 4 2 5" xfId="9863" xr:uid="{00000000-0005-0000-0000-0000335D0000}"/>
    <cellStyle name="SAPBEXexcGood2 2 2 4 2 5 2" xfId="9864" xr:uid="{00000000-0005-0000-0000-0000345D0000}"/>
    <cellStyle name="SAPBEXexcGood2 2 2 4 2 6" xfId="34170" xr:uid="{00000000-0005-0000-0000-0000355D0000}"/>
    <cellStyle name="SAPBEXexcGood2 2 2 4 2 7" xfId="34171" xr:uid="{00000000-0005-0000-0000-0000365D0000}"/>
    <cellStyle name="SAPBEXexcGood2 2 2 4 2 8" xfId="49783" xr:uid="{00000000-0005-0000-0000-0000375D0000}"/>
    <cellStyle name="SAPBEXexcGood2 2 2 4 20" xfId="34172" xr:uid="{00000000-0005-0000-0000-0000385D0000}"/>
    <cellStyle name="SAPBEXexcGood2 2 2 4 21" xfId="34173" xr:uid="{00000000-0005-0000-0000-0000395D0000}"/>
    <cellStyle name="SAPBEXexcGood2 2 2 4 22" xfId="34174" xr:uid="{00000000-0005-0000-0000-00003A5D0000}"/>
    <cellStyle name="SAPBEXexcGood2 2 2 4 23" xfId="34175" xr:uid="{00000000-0005-0000-0000-00003B5D0000}"/>
    <cellStyle name="SAPBEXexcGood2 2 2 4 24" xfId="34176" xr:uid="{00000000-0005-0000-0000-00003C5D0000}"/>
    <cellStyle name="SAPBEXexcGood2 2 2 4 25" xfId="34177" xr:uid="{00000000-0005-0000-0000-00003D5D0000}"/>
    <cellStyle name="SAPBEXexcGood2 2 2 4 26" xfId="34178" xr:uid="{00000000-0005-0000-0000-00003E5D0000}"/>
    <cellStyle name="SAPBEXexcGood2 2 2 4 27" xfId="34179" xr:uid="{00000000-0005-0000-0000-00003F5D0000}"/>
    <cellStyle name="SAPBEXexcGood2 2 2 4 28" xfId="48427" xr:uid="{00000000-0005-0000-0000-0000405D0000}"/>
    <cellStyle name="SAPBEXexcGood2 2 2 4 29" xfId="49268" xr:uid="{00000000-0005-0000-0000-0000415D0000}"/>
    <cellStyle name="SAPBEXexcGood2 2 2 4 3" xfId="34180" xr:uid="{00000000-0005-0000-0000-0000425D0000}"/>
    <cellStyle name="SAPBEXexcGood2 2 2 4 4" xfId="34181" xr:uid="{00000000-0005-0000-0000-0000435D0000}"/>
    <cellStyle name="SAPBEXexcGood2 2 2 4 5" xfId="34182" xr:uid="{00000000-0005-0000-0000-0000445D0000}"/>
    <cellStyle name="SAPBEXexcGood2 2 2 4 6" xfId="34183" xr:uid="{00000000-0005-0000-0000-0000455D0000}"/>
    <cellStyle name="SAPBEXexcGood2 2 2 4 7" xfId="34184" xr:uid="{00000000-0005-0000-0000-0000465D0000}"/>
    <cellStyle name="SAPBEXexcGood2 2 2 4 8" xfId="34185" xr:uid="{00000000-0005-0000-0000-0000475D0000}"/>
    <cellStyle name="SAPBEXexcGood2 2 2 4 9" xfId="34186" xr:uid="{00000000-0005-0000-0000-0000485D0000}"/>
    <cellStyle name="SAPBEXexcGood2 2 2 5" xfId="895" xr:uid="{00000000-0005-0000-0000-0000495D0000}"/>
    <cellStyle name="SAPBEXexcGood2 2 2 5 10" xfId="34187" xr:uid="{00000000-0005-0000-0000-00004A5D0000}"/>
    <cellStyle name="SAPBEXexcGood2 2 2 5 11" xfId="34188" xr:uid="{00000000-0005-0000-0000-00004B5D0000}"/>
    <cellStyle name="SAPBEXexcGood2 2 2 5 12" xfId="34189" xr:uid="{00000000-0005-0000-0000-00004C5D0000}"/>
    <cellStyle name="SAPBEXexcGood2 2 2 5 13" xfId="34190" xr:uid="{00000000-0005-0000-0000-00004D5D0000}"/>
    <cellStyle name="SAPBEXexcGood2 2 2 5 14" xfId="34191" xr:uid="{00000000-0005-0000-0000-00004E5D0000}"/>
    <cellStyle name="SAPBEXexcGood2 2 2 5 15" xfId="34192" xr:uid="{00000000-0005-0000-0000-00004F5D0000}"/>
    <cellStyle name="SAPBEXexcGood2 2 2 5 16" xfId="34193" xr:uid="{00000000-0005-0000-0000-0000505D0000}"/>
    <cellStyle name="SAPBEXexcGood2 2 2 5 17" xfId="34194" xr:uid="{00000000-0005-0000-0000-0000515D0000}"/>
    <cellStyle name="SAPBEXexcGood2 2 2 5 18" xfId="34195" xr:uid="{00000000-0005-0000-0000-0000525D0000}"/>
    <cellStyle name="SAPBEXexcGood2 2 2 5 19" xfId="34196" xr:uid="{00000000-0005-0000-0000-0000535D0000}"/>
    <cellStyle name="SAPBEXexcGood2 2 2 5 2" xfId="1870" xr:uid="{00000000-0005-0000-0000-0000545D0000}"/>
    <cellStyle name="SAPBEXexcGood2 2 2 5 2 2" xfId="9865" xr:uid="{00000000-0005-0000-0000-0000555D0000}"/>
    <cellStyle name="SAPBEXexcGood2 2 2 5 2 2 2" xfId="9866" xr:uid="{00000000-0005-0000-0000-0000565D0000}"/>
    <cellStyle name="SAPBEXexcGood2 2 2 5 2 2 2 2" xfId="9867" xr:uid="{00000000-0005-0000-0000-0000575D0000}"/>
    <cellStyle name="SAPBEXexcGood2 2 2 5 2 2 2 2 2" xfId="9868" xr:uid="{00000000-0005-0000-0000-0000585D0000}"/>
    <cellStyle name="SAPBEXexcGood2 2 2 5 2 2 2 3" xfId="9869" xr:uid="{00000000-0005-0000-0000-0000595D0000}"/>
    <cellStyle name="SAPBEXexcGood2 2 2 5 2 2 3" xfId="9870" xr:uid="{00000000-0005-0000-0000-00005A5D0000}"/>
    <cellStyle name="SAPBEXexcGood2 2 2 5 2 2 3 2" xfId="9871" xr:uid="{00000000-0005-0000-0000-00005B5D0000}"/>
    <cellStyle name="SAPBEXexcGood2 2 2 5 2 2 3 2 2" xfId="9872" xr:uid="{00000000-0005-0000-0000-00005C5D0000}"/>
    <cellStyle name="SAPBEXexcGood2 2 2 5 2 2 4" xfId="9873" xr:uid="{00000000-0005-0000-0000-00005D5D0000}"/>
    <cellStyle name="SAPBEXexcGood2 2 2 5 2 2 4 2" xfId="9874" xr:uid="{00000000-0005-0000-0000-00005E5D0000}"/>
    <cellStyle name="SAPBEXexcGood2 2 2 5 2 3" xfId="9875" xr:uid="{00000000-0005-0000-0000-00005F5D0000}"/>
    <cellStyle name="SAPBEXexcGood2 2 2 5 2 3 2" xfId="9876" xr:uid="{00000000-0005-0000-0000-0000605D0000}"/>
    <cellStyle name="SAPBEXexcGood2 2 2 5 2 3 2 2" xfId="9877" xr:uid="{00000000-0005-0000-0000-0000615D0000}"/>
    <cellStyle name="SAPBEXexcGood2 2 2 5 2 3 3" xfId="9878" xr:uid="{00000000-0005-0000-0000-0000625D0000}"/>
    <cellStyle name="SAPBEXexcGood2 2 2 5 2 4" xfId="9879" xr:uid="{00000000-0005-0000-0000-0000635D0000}"/>
    <cellStyle name="SAPBEXexcGood2 2 2 5 2 4 2" xfId="9880" xr:uid="{00000000-0005-0000-0000-0000645D0000}"/>
    <cellStyle name="SAPBEXexcGood2 2 2 5 2 4 2 2" xfId="9881" xr:uid="{00000000-0005-0000-0000-0000655D0000}"/>
    <cellStyle name="SAPBEXexcGood2 2 2 5 2 5" xfId="9882" xr:uid="{00000000-0005-0000-0000-0000665D0000}"/>
    <cellStyle name="SAPBEXexcGood2 2 2 5 2 5 2" xfId="9883" xr:uid="{00000000-0005-0000-0000-0000675D0000}"/>
    <cellStyle name="SAPBEXexcGood2 2 2 5 2 6" xfId="34197" xr:uid="{00000000-0005-0000-0000-0000685D0000}"/>
    <cellStyle name="SAPBEXexcGood2 2 2 5 2 7" xfId="34198" xr:uid="{00000000-0005-0000-0000-0000695D0000}"/>
    <cellStyle name="SAPBEXexcGood2 2 2 5 2 8" xfId="49784" xr:uid="{00000000-0005-0000-0000-00006A5D0000}"/>
    <cellStyle name="SAPBEXexcGood2 2 2 5 20" xfId="34199" xr:uid="{00000000-0005-0000-0000-00006B5D0000}"/>
    <cellStyle name="SAPBEXexcGood2 2 2 5 21" xfId="34200" xr:uid="{00000000-0005-0000-0000-00006C5D0000}"/>
    <cellStyle name="SAPBEXexcGood2 2 2 5 22" xfId="34201" xr:uid="{00000000-0005-0000-0000-00006D5D0000}"/>
    <cellStyle name="SAPBEXexcGood2 2 2 5 23" xfId="34202" xr:uid="{00000000-0005-0000-0000-00006E5D0000}"/>
    <cellStyle name="SAPBEXexcGood2 2 2 5 24" xfId="34203" xr:uid="{00000000-0005-0000-0000-00006F5D0000}"/>
    <cellStyle name="SAPBEXexcGood2 2 2 5 25" xfId="34204" xr:uid="{00000000-0005-0000-0000-0000705D0000}"/>
    <cellStyle name="SAPBEXexcGood2 2 2 5 26" xfId="34205" xr:uid="{00000000-0005-0000-0000-0000715D0000}"/>
    <cellStyle name="SAPBEXexcGood2 2 2 5 27" xfId="34206" xr:uid="{00000000-0005-0000-0000-0000725D0000}"/>
    <cellStyle name="SAPBEXexcGood2 2 2 5 28" xfId="48428" xr:uid="{00000000-0005-0000-0000-0000735D0000}"/>
    <cellStyle name="SAPBEXexcGood2 2 2 5 29" xfId="49269" xr:uid="{00000000-0005-0000-0000-0000745D0000}"/>
    <cellStyle name="SAPBEXexcGood2 2 2 5 3" xfId="34207" xr:uid="{00000000-0005-0000-0000-0000755D0000}"/>
    <cellStyle name="SAPBEXexcGood2 2 2 5 4" xfId="34208" xr:uid="{00000000-0005-0000-0000-0000765D0000}"/>
    <cellStyle name="SAPBEXexcGood2 2 2 5 5" xfId="34209" xr:uid="{00000000-0005-0000-0000-0000775D0000}"/>
    <cellStyle name="SAPBEXexcGood2 2 2 5 6" xfId="34210" xr:uid="{00000000-0005-0000-0000-0000785D0000}"/>
    <cellStyle name="SAPBEXexcGood2 2 2 5 7" xfId="34211" xr:uid="{00000000-0005-0000-0000-0000795D0000}"/>
    <cellStyle name="SAPBEXexcGood2 2 2 5 8" xfId="34212" xr:uid="{00000000-0005-0000-0000-00007A5D0000}"/>
    <cellStyle name="SAPBEXexcGood2 2 2 5 9" xfId="34213" xr:uid="{00000000-0005-0000-0000-00007B5D0000}"/>
    <cellStyle name="SAPBEXexcGood2 2 2 6" xfId="896" xr:uid="{00000000-0005-0000-0000-00007C5D0000}"/>
    <cellStyle name="SAPBEXexcGood2 2 2 6 10" xfId="34214" xr:uid="{00000000-0005-0000-0000-00007D5D0000}"/>
    <cellStyle name="SAPBEXexcGood2 2 2 6 11" xfId="34215" xr:uid="{00000000-0005-0000-0000-00007E5D0000}"/>
    <cellStyle name="SAPBEXexcGood2 2 2 6 12" xfId="34216" xr:uid="{00000000-0005-0000-0000-00007F5D0000}"/>
    <cellStyle name="SAPBEXexcGood2 2 2 6 13" xfId="34217" xr:uid="{00000000-0005-0000-0000-0000805D0000}"/>
    <cellStyle name="SAPBEXexcGood2 2 2 6 14" xfId="34218" xr:uid="{00000000-0005-0000-0000-0000815D0000}"/>
    <cellStyle name="SAPBEXexcGood2 2 2 6 15" xfId="34219" xr:uid="{00000000-0005-0000-0000-0000825D0000}"/>
    <cellStyle name="SAPBEXexcGood2 2 2 6 16" xfId="34220" xr:uid="{00000000-0005-0000-0000-0000835D0000}"/>
    <cellStyle name="SAPBEXexcGood2 2 2 6 17" xfId="34221" xr:uid="{00000000-0005-0000-0000-0000845D0000}"/>
    <cellStyle name="SAPBEXexcGood2 2 2 6 18" xfId="34222" xr:uid="{00000000-0005-0000-0000-0000855D0000}"/>
    <cellStyle name="SAPBEXexcGood2 2 2 6 19" xfId="34223" xr:uid="{00000000-0005-0000-0000-0000865D0000}"/>
    <cellStyle name="SAPBEXexcGood2 2 2 6 2" xfId="1871" xr:uid="{00000000-0005-0000-0000-0000875D0000}"/>
    <cellStyle name="SAPBEXexcGood2 2 2 6 2 2" xfId="9884" xr:uid="{00000000-0005-0000-0000-0000885D0000}"/>
    <cellStyle name="SAPBEXexcGood2 2 2 6 2 2 2" xfId="9885" xr:uid="{00000000-0005-0000-0000-0000895D0000}"/>
    <cellStyle name="SAPBEXexcGood2 2 2 6 2 2 2 2" xfId="9886" xr:uid="{00000000-0005-0000-0000-00008A5D0000}"/>
    <cellStyle name="SAPBEXexcGood2 2 2 6 2 2 2 2 2" xfId="9887" xr:uid="{00000000-0005-0000-0000-00008B5D0000}"/>
    <cellStyle name="SAPBEXexcGood2 2 2 6 2 2 2 3" xfId="9888" xr:uid="{00000000-0005-0000-0000-00008C5D0000}"/>
    <cellStyle name="SAPBEXexcGood2 2 2 6 2 2 3" xfId="9889" xr:uid="{00000000-0005-0000-0000-00008D5D0000}"/>
    <cellStyle name="SAPBEXexcGood2 2 2 6 2 2 3 2" xfId="9890" xr:uid="{00000000-0005-0000-0000-00008E5D0000}"/>
    <cellStyle name="SAPBEXexcGood2 2 2 6 2 2 3 2 2" xfId="9891" xr:uid="{00000000-0005-0000-0000-00008F5D0000}"/>
    <cellStyle name="SAPBEXexcGood2 2 2 6 2 2 4" xfId="9892" xr:uid="{00000000-0005-0000-0000-0000905D0000}"/>
    <cellStyle name="SAPBEXexcGood2 2 2 6 2 2 4 2" xfId="9893" xr:uid="{00000000-0005-0000-0000-0000915D0000}"/>
    <cellStyle name="SAPBEXexcGood2 2 2 6 2 3" xfId="9894" xr:uid="{00000000-0005-0000-0000-0000925D0000}"/>
    <cellStyle name="SAPBEXexcGood2 2 2 6 2 3 2" xfId="9895" xr:uid="{00000000-0005-0000-0000-0000935D0000}"/>
    <cellStyle name="SAPBEXexcGood2 2 2 6 2 3 2 2" xfId="9896" xr:uid="{00000000-0005-0000-0000-0000945D0000}"/>
    <cellStyle name="SAPBEXexcGood2 2 2 6 2 3 3" xfId="9897" xr:uid="{00000000-0005-0000-0000-0000955D0000}"/>
    <cellStyle name="SAPBEXexcGood2 2 2 6 2 4" xfId="9898" xr:uid="{00000000-0005-0000-0000-0000965D0000}"/>
    <cellStyle name="SAPBEXexcGood2 2 2 6 2 4 2" xfId="9899" xr:uid="{00000000-0005-0000-0000-0000975D0000}"/>
    <cellStyle name="SAPBEXexcGood2 2 2 6 2 4 2 2" xfId="9900" xr:uid="{00000000-0005-0000-0000-0000985D0000}"/>
    <cellStyle name="SAPBEXexcGood2 2 2 6 2 5" xfId="9901" xr:uid="{00000000-0005-0000-0000-0000995D0000}"/>
    <cellStyle name="SAPBEXexcGood2 2 2 6 2 5 2" xfId="9902" xr:uid="{00000000-0005-0000-0000-00009A5D0000}"/>
    <cellStyle name="SAPBEXexcGood2 2 2 6 2 6" xfId="34224" xr:uid="{00000000-0005-0000-0000-00009B5D0000}"/>
    <cellStyle name="SAPBEXexcGood2 2 2 6 2 7" xfId="34225" xr:uid="{00000000-0005-0000-0000-00009C5D0000}"/>
    <cellStyle name="SAPBEXexcGood2 2 2 6 2 8" xfId="49785" xr:uid="{00000000-0005-0000-0000-00009D5D0000}"/>
    <cellStyle name="SAPBEXexcGood2 2 2 6 20" xfId="34226" xr:uid="{00000000-0005-0000-0000-00009E5D0000}"/>
    <cellStyle name="SAPBEXexcGood2 2 2 6 21" xfId="34227" xr:uid="{00000000-0005-0000-0000-00009F5D0000}"/>
    <cellStyle name="SAPBEXexcGood2 2 2 6 22" xfId="34228" xr:uid="{00000000-0005-0000-0000-0000A05D0000}"/>
    <cellStyle name="SAPBEXexcGood2 2 2 6 23" xfId="34229" xr:uid="{00000000-0005-0000-0000-0000A15D0000}"/>
    <cellStyle name="SAPBEXexcGood2 2 2 6 24" xfId="34230" xr:uid="{00000000-0005-0000-0000-0000A25D0000}"/>
    <cellStyle name="SAPBEXexcGood2 2 2 6 25" xfId="34231" xr:uid="{00000000-0005-0000-0000-0000A35D0000}"/>
    <cellStyle name="SAPBEXexcGood2 2 2 6 26" xfId="34232" xr:uid="{00000000-0005-0000-0000-0000A45D0000}"/>
    <cellStyle name="SAPBEXexcGood2 2 2 6 27" xfId="34233" xr:uid="{00000000-0005-0000-0000-0000A55D0000}"/>
    <cellStyle name="SAPBEXexcGood2 2 2 6 28" xfId="48429" xr:uid="{00000000-0005-0000-0000-0000A65D0000}"/>
    <cellStyle name="SAPBEXexcGood2 2 2 6 29" xfId="49270" xr:uid="{00000000-0005-0000-0000-0000A75D0000}"/>
    <cellStyle name="SAPBEXexcGood2 2 2 6 3" xfId="34234" xr:uid="{00000000-0005-0000-0000-0000A85D0000}"/>
    <cellStyle name="SAPBEXexcGood2 2 2 6 4" xfId="34235" xr:uid="{00000000-0005-0000-0000-0000A95D0000}"/>
    <cellStyle name="SAPBEXexcGood2 2 2 6 5" xfId="34236" xr:uid="{00000000-0005-0000-0000-0000AA5D0000}"/>
    <cellStyle name="SAPBEXexcGood2 2 2 6 6" xfId="34237" xr:uid="{00000000-0005-0000-0000-0000AB5D0000}"/>
    <cellStyle name="SAPBEXexcGood2 2 2 6 7" xfId="34238" xr:uid="{00000000-0005-0000-0000-0000AC5D0000}"/>
    <cellStyle name="SAPBEXexcGood2 2 2 6 8" xfId="34239" xr:uid="{00000000-0005-0000-0000-0000AD5D0000}"/>
    <cellStyle name="SAPBEXexcGood2 2 2 6 9" xfId="34240" xr:uid="{00000000-0005-0000-0000-0000AE5D0000}"/>
    <cellStyle name="SAPBEXexcGood2 2 2 7" xfId="1872" xr:uid="{00000000-0005-0000-0000-0000AF5D0000}"/>
    <cellStyle name="SAPBEXexcGood2 2 2 7 2" xfId="9903" xr:uid="{00000000-0005-0000-0000-0000B05D0000}"/>
    <cellStyle name="SAPBEXexcGood2 2 2 7 2 2" xfId="9904" xr:uid="{00000000-0005-0000-0000-0000B15D0000}"/>
    <cellStyle name="SAPBEXexcGood2 2 2 7 2 2 2" xfId="9905" xr:uid="{00000000-0005-0000-0000-0000B25D0000}"/>
    <cellStyle name="SAPBEXexcGood2 2 2 7 2 2 2 2" xfId="9906" xr:uid="{00000000-0005-0000-0000-0000B35D0000}"/>
    <cellStyle name="SAPBEXexcGood2 2 2 7 2 2 3" xfId="9907" xr:uid="{00000000-0005-0000-0000-0000B45D0000}"/>
    <cellStyle name="SAPBEXexcGood2 2 2 7 2 3" xfId="9908" xr:uid="{00000000-0005-0000-0000-0000B55D0000}"/>
    <cellStyle name="SAPBEXexcGood2 2 2 7 2 3 2" xfId="9909" xr:uid="{00000000-0005-0000-0000-0000B65D0000}"/>
    <cellStyle name="SAPBEXexcGood2 2 2 7 2 3 2 2" xfId="9910" xr:uid="{00000000-0005-0000-0000-0000B75D0000}"/>
    <cellStyle name="SAPBEXexcGood2 2 2 7 2 4" xfId="9911" xr:uid="{00000000-0005-0000-0000-0000B85D0000}"/>
    <cellStyle name="SAPBEXexcGood2 2 2 7 2 4 2" xfId="9912" xr:uid="{00000000-0005-0000-0000-0000B95D0000}"/>
    <cellStyle name="SAPBEXexcGood2 2 2 7 3" xfId="9913" xr:uid="{00000000-0005-0000-0000-0000BA5D0000}"/>
    <cellStyle name="SAPBEXexcGood2 2 2 7 3 2" xfId="9914" xr:uid="{00000000-0005-0000-0000-0000BB5D0000}"/>
    <cellStyle name="SAPBEXexcGood2 2 2 7 3 2 2" xfId="9915" xr:uid="{00000000-0005-0000-0000-0000BC5D0000}"/>
    <cellStyle name="SAPBEXexcGood2 2 2 7 3 3" xfId="9916" xr:uid="{00000000-0005-0000-0000-0000BD5D0000}"/>
    <cellStyle name="SAPBEXexcGood2 2 2 7 4" xfId="9917" xr:uid="{00000000-0005-0000-0000-0000BE5D0000}"/>
    <cellStyle name="SAPBEXexcGood2 2 2 7 4 2" xfId="9918" xr:uid="{00000000-0005-0000-0000-0000BF5D0000}"/>
    <cellStyle name="SAPBEXexcGood2 2 2 7 4 2 2" xfId="9919" xr:uid="{00000000-0005-0000-0000-0000C05D0000}"/>
    <cellStyle name="SAPBEXexcGood2 2 2 7 5" xfId="9920" xr:uid="{00000000-0005-0000-0000-0000C15D0000}"/>
    <cellStyle name="SAPBEXexcGood2 2 2 7 5 2" xfId="9921" xr:uid="{00000000-0005-0000-0000-0000C25D0000}"/>
    <cellStyle name="SAPBEXexcGood2 2 2 7 6" xfId="34241" xr:uid="{00000000-0005-0000-0000-0000C35D0000}"/>
    <cellStyle name="SAPBEXexcGood2 2 2 7 7" xfId="34242" xr:uid="{00000000-0005-0000-0000-0000C45D0000}"/>
    <cellStyle name="SAPBEXexcGood2 2 2 7 8" xfId="49780" xr:uid="{00000000-0005-0000-0000-0000C55D0000}"/>
    <cellStyle name="SAPBEXexcGood2 2 2 8" xfId="34243" xr:uid="{00000000-0005-0000-0000-0000C65D0000}"/>
    <cellStyle name="SAPBEXexcGood2 2 2 9" xfId="34244" xr:uid="{00000000-0005-0000-0000-0000C75D0000}"/>
    <cellStyle name="SAPBEXexcGood2 2 20" xfId="34245" xr:uid="{00000000-0005-0000-0000-0000C85D0000}"/>
    <cellStyle name="SAPBEXexcGood2 2 21" xfId="34246" xr:uid="{00000000-0005-0000-0000-0000C95D0000}"/>
    <cellStyle name="SAPBEXexcGood2 2 22" xfId="34247" xr:uid="{00000000-0005-0000-0000-0000CA5D0000}"/>
    <cellStyle name="SAPBEXexcGood2 2 23" xfId="34248" xr:uid="{00000000-0005-0000-0000-0000CB5D0000}"/>
    <cellStyle name="SAPBEXexcGood2 2 24" xfId="34249" xr:uid="{00000000-0005-0000-0000-0000CC5D0000}"/>
    <cellStyle name="SAPBEXexcGood2 2 25" xfId="34250" xr:uid="{00000000-0005-0000-0000-0000CD5D0000}"/>
    <cellStyle name="SAPBEXexcGood2 2 26" xfId="34251" xr:uid="{00000000-0005-0000-0000-0000CE5D0000}"/>
    <cellStyle name="SAPBEXexcGood2 2 27" xfId="34252" xr:uid="{00000000-0005-0000-0000-0000CF5D0000}"/>
    <cellStyle name="SAPBEXexcGood2 2 28" xfId="34253" xr:uid="{00000000-0005-0000-0000-0000D05D0000}"/>
    <cellStyle name="SAPBEXexcGood2 2 29" xfId="34254" xr:uid="{00000000-0005-0000-0000-0000D15D0000}"/>
    <cellStyle name="SAPBEXexcGood2 2 3" xfId="897" xr:uid="{00000000-0005-0000-0000-0000D25D0000}"/>
    <cellStyle name="SAPBEXexcGood2 2 3 10" xfId="34255" xr:uid="{00000000-0005-0000-0000-0000D35D0000}"/>
    <cellStyle name="SAPBEXexcGood2 2 3 11" xfId="34256" xr:uid="{00000000-0005-0000-0000-0000D45D0000}"/>
    <cellStyle name="SAPBEXexcGood2 2 3 12" xfId="34257" xr:uid="{00000000-0005-0000-0000-0000D55D0000}"/>
    <cellStyle name="SAPBEXexcGood2 2 3 13" xfId="34258" xr:uid="{00000000-0005-0000-0000-0000D65D0000}"/>
    <cellStyle name="SAPBEXexcGood2 2 3 14" xfId="34259" xr:uid="{00000000-0005-0000-0000-0000D75D0000}"/>
    <cellStyle name="SAPBEXexcGood2 2 3 15" xfId="34260" xr:uid="{00000000-0005-0000-0000-0000D85D0000}"/>
    <cellStyle name="SAPBEXexcGood2 2 3 16" xfId="34261" xr:uid="{00000000-0005-0000-0000-0000D95D0000}"/>
    <cellStyle name="SAPBEXexcGood2 2 3 17" xfId="34262" xr:uid="{00000000-0005-0000-0000-0000DA5D0000}"/>
    <cellStyle name="SAPBEXexcGood2 2 3 18" xfId="34263" xr:uid="{00000000-0005-0000-0000-0000DB5D0000}"/>
    <cellStyle name="SAPBEXexcGood2 2 3 19" xfId="34264" xr:uid="{00000000-0005-0000-0000-0000DC5D0000}"/>
    <cellStyle name="SAPBEXexcGood2 2 3 2" xfId="1873" xr:uid="{00000000-0005-0000-0000-0000DD5D0000}"/>
    <cellStyle name="SAPBEXexcGood2 2 3 2 2" xfId="9922" xr:uid="{00000000-0005-0000-0000-0000DE5D0000}"/>
    <cellStyle name="SAPBEXexcGood2 2 3 2 2 2" xfId="9923" xr:uid="{00000000-0005-0000-0000-0000DF5D0000}"/>
    <cellStyle name="SAPBEXexcGood2 2 3 2 2 2 2" xfId="9924" xr:uid="{00000000-0005-0000-0000-0000E05D0000}"/>
    <cellStyle name="SAPBEXexcGood2 2 3 2 2 2 2 2" xfId="9925" xr:uid="{00000000-0005-0000-0000-0000E15D0000}"/>
    <cellStyle name="SAPBEXexcGood2 2 3 2 2 2 3" xfId="9926" xr:uid="{00000000-0005-0000-0000-0000E25D0000}"/>
    <cellStyle name="SAPBEXexcGood2 2 3 2 2 3" xfId="9927" xr:uid="{00000000-0005-0000-0000-0000E35D0000}"/>
    <cellStyle name="SAPBEXexcGood2 2 3 2 2 3 2" xfId="9928" xr:uid="{00000000-0005-0000-0000-0000E45D0000}"/>
    <cellStyle name="SAPBEXexcGood2 2 3 2 2 3 2 2" xfId="9929" xr:uid="{00000000-0005-0000-0000-0000E55D0000}"/>
    <cellStyle name="SAPBEXexcGood2 2 3 2 2 4" xfId="9930" xr:uid="{00000000-0005-0000-0000-0000E65D0000}"/>
    <cellStyle name="SAPBEXexcGood2 2 3 2 2 4 2" xfId="9931" xr:uid="{00000000-0005-0000-0000-0000E75D0000}"/>
    <cellStyle name="SAPBEXexcGood2 2 3 2 3" xfId="9932" xr:uid="{00000000-0005-0000-0000-0000E85D0000}"/>
    <cellStyle name="SAPBEXexcGood2 2 3 2 3 2" xfId="9933" xr:uid="{00000000-0005-0000-0000-0000E95D0000}"/>
    <cellStyle name="SAPBEXexcGood2 2 3 2 3 2 2" xfId="9934" xr:uid="{00000000-0005-0000-0000-0000EA5D0000}"/>
    <cellStyle name="SAPBEXexcGood2 2 3 2 3 3" xfId="9935" xr:uid="{00000000-0005-0000-0000-0000EB5D0000}"/>
    <cellStyle name="SAPBEXexcGood2 2 3 2 4" xfId="9936" xr:uid="{00000000-0005-0000-0000-0000EC5D0000}"/>
    <cellStyle name="SAPBEXexcGood2 2 3 2 4 2" xfId="9937" xr:uid="{00000000-0005-0000-0000-0000ED5D0000}"/>
    <cellStyle name="SAPBEXexcGood2 2 3 2 4 2 2" xfId="9938" xr:uid="{00000000-0005-0000-0000-0000EE5D0000}"/>
    <cellStyle name="SAPBEXexcGood2 2 3 2 5" xfId="9939" xr:uid="{00000000-0005-0000-0000-0000EF5D0000}"/>
    <cellStyle name="SAPBEXexcGood2 2 3 2 5 2" xfId="9940" xr:uid="{00000000-0005-0000-0000-0000F05D0000}"/>
    <cellStyle name="SAPBEXexcGood2 2 3 2 6" xfId="34265" xr:uid="{00000000-0005-0000-0000-0000F15D0000}"/>
    <cellStyle name="SAPBEXexcGood2 2 3 2 7" xfId="34266" xr:uid="{00000000-0005-0000-0000-0000F25D0000}"/>
    <cellStyle name="SAPBEXexcGood2 2 3 2 8" xfId="49786" xr:uid="{00000000-0005-0000-0000-0000F35D0000}"/>
    <cellStyle name="SAPBEXexcGood2 2 3 20" xfId="34267" xr:uid="{00000000-0005-0000-0000-0000F45D0000}"/>
    <cellStyle name="SAPBEXexcGood2 2 3 21" xfId="34268" xr:uid="{00000000-0005-0000-0000-0000F55D0000}"/>
    <cellStyle name="SAPBEXexcGood2 2 3 22" xfId="34269" xr:uid="{00000000-0005-0000-0000-0000F65D0000}"/>
    <cellStyle name="SAPBEXexcGood2 2 3 23" xfId="34270" xr:uid="{00000000-0005-0000-0000-0000F75D0000}"/>
    <cellStyle name="SAPBEXexcGood2 2 3 24" xfId="34271" xr:uid="{00000000-0005-0000-0000-0000F85D0000}"/>
    <cellStyle name="SAPBEXexcGood2 2 3 25" xfId="34272" xr:uid="{00000000-0005-0000-0000-0000F95D0000}"/>
    <cellStyle name="SAPBEXexcGood2 2 3 26" xfId="34273" xr:uid="{00000000-0005-0000-0000-0000FA5D0000}"/>
    <cellStyle name="SAPBEXexcGood2 2 3 27" xfId="34274" xr:uid="{00000000-0005-0000-0000-0000FB5D0000}"/>
    <cellStyle name="SAPBEXexcGood2 2 3 28" xfId="48430" xr:uid="{00000000-0005-0000-0000-0000FC5D0000}"/>
    <cellStyle name="SAPBEXexcGood2 2 3 29" xfId="49271" xr:uid="{00000000-0005-0000-0000-0000FD5D0000}"/>
    <cellStyle name="SAPBEXexcGood2 2 3 3" xfId="34275" xr:uid="{00000000-0005-0000-0000-0000FE5D0000}"/>
    <cellStyle name="SAPBEXexcGood2 2 3 4" xfId="34276" xr:uid="{00000000-0005-0000-0000-0000FF5D0000}"/>
    <cellStyle name="SAPBEXexcGood2 2 3 5" xfId="34277" xr:uid="{00000000-0005-0000-0000-0000005E0000}"/>
    <cellStyle name="SAPBEXexcGood2 2 3 6" xfId="34278" xr:uid="{00000000-0005-0000-0000-0000015E0000}"/>
    <cellStyle name="SAPBEXexcGood2 2 3 7" xfId="34279" xr:uid="{00000000-0005-0000-0000-0000025E0000}"/>
    <cellStyle name="SAPBEXexcGood2 2 3 8" xfId="34280" xr:uid="{00000000-0005-0000-0000-0000035E0000}"/>
    <cellStyle name="SAPBEXexcGood2 2 3 9" xfId="34281" xr:uid="{00000000-0005-0000-0000-0000045E0000}"/>
    <cellStyle name="SAPBEXexcGood2 2 30" xfId="34282" xr:uid="{00000000-0005-0000-0000-0000055E0000}"/>
    <cellStyle name="SAPBEXexcGood2 2 31" xfId="34283" xr:uid="{00000000-0005-0000-0000-0000065E0000}"/>
    <cellStyle name="SAPBEXexcGood2 2 32" xfId="34284" xr:uid="{00000000-0005-0000-0000-0000075E0000}"/>
    <cellStyle name="SAPBEXexcGood2 2 33" xfId="48431" xr:uid="{00000000-0005-0000-0000-0000085E0000}"/>
    <cellStyle name="SAPBEXexcGood2 2 34" xfId="49264" xr:uid="{00000000-0005-0000-0000-0000095E0000}"/>
    <cellStyle name="SAPBEXexcGood2 2 4" xfId="898" xr:uid="{00000000-0005-0000-0000-00000A5E0000}"/>
    <cellStyle name="SAPBEXexcGood2 2 4 10" xfId="34285" xr:uid="{00000000-0005-0000-0000-00000B5E0000}"/>
    <cellStyle name="SAPBEXexcGood2 2 4 11" xfId="34286" xr:uid="{00000000-0005-0000-0000-00000C5E0000}"/>
    <cellStyle name="SAPBEXexcGood2 2 4 12" xfId="34287" xr:uid="{00000000-0005-0000-0000-00000D5E0000}"/>
    <cellStyle name="SAPBEXexcGood2 2 4 13" xfId="34288" xr:uid="{00000000-0005-0000-0000-00000E5E0000}"/>
    <cellStyle name="SAPBEXexcGood2 2 4 14" xfId="34289" xr:uid="{00000000-0005-0000-0000-00000F5E0000}"/>
    <cellStyle name="SAPBEXexcGood2 2 4 15" xfId="34290" xr:uid="{00000000-0005-0000-0000-0000105E0000}"/>
    <cellStyle name="SAPBEXexcGood2 2 4 16" xfId="34291" xr:uid="{00000000-0005-0000-0000-0000115E0000}"/>
    <cellStyle name="SAPBEXexcGood2 2 4 17" xfId="34292" xr:uid="{00000000-0005-0000-0000-0000125E0000}"/>
    <cellStyle name="SAPBEXexcGood2 2 4 18" xfId="34293" xr:uid="{00000000-0005-0000-0000-0000135E0000}"/>
    <cellStyle name="SAPBEXexcGood2 2 4 19" xfId="34294" xr:uid="{00000000-0005-0000-0000-0000145E0000}"/>
    <cellStyle name="SAPBEXexcGood2 2 4 2" xfId="1874" xr:uid="{00000000-0005-0000-0000-0000155E0000}"/>
    <cellStyle name="SAPBEXexcGood2 2 4 2 2" xfId="9941" xr:uid="{00000000-0005-0000-0000-0000165E0000}"/>
    <cellStyle name="SAPBEXexcGood2 2 4 2 2 2" xfId="9942" xr:uid="{00000000-0005-0000-0000-0000175E0000}"/>
    <cellStyle name="SAPBEXexcGood2 2 4 2 2 2 2" xfId="9943" xr:uid="{00000000-0005-0000-0000-0000185E0000}"/>
    <cellStyle name="SAPBEXexcGood2 2 4 2 2 2 2 2" xfId="9944" xr:uid="{00000000-0005-0000-0000-0000195E0000}"/>
    <cellStyle name="SAPBEXexcGood2 2 4 2 2 2 3" xfId="9945" xr:uid="{00000000-0005-0000-0000-00001A5E0000}"/>
    <cellStyle name="SAPBEXexcGood2 2 4 2 2 3" xfId="9946" xr:uid="{00000000-0005-0000-0000-00001B5E0000}"/>
    <cellStyle name="SAPBEXexcGood2 2 4 2 2 3 2" xfId="9947" xr:uid="{00000000-0005-0000-0000-00001C5E0000}"/>
    <cellStyle name="SAPBEXexcGood2 2 4 2 2 3 2 2" xfId="9948" xr:uid="{00000000-0005-0000-0000-00001D5E0000}"/>
    <cellStyle name="SAPBEXexcGood2 2 4 2 2 4" xfId="9949" xr:uid="{00000000-0005-0000-0000-00001E5E0000}"/>
    <cellStyle name="SAPBEXexcGood2 2 4 2 2 4 2" xfId="9950" xr:uid="{00000000-0005-0000-0000-00001F5E0000}"/>
    <cellStyle name="SAPBEXexcGood2 2 4 2 3" xfId="9951" xr:uid="{00000000-0005-0000-0000-0000205E0000}"/>
    <cellStyle name="SAPBEXexcGood2 2 4 2 3 2" xfId="9952" xr:uid="{00000000-0005-0000-0000-0000215E0000}"/>
    <cellStyle name="SAPBEXexcGood2 2 4 2 3 2 2" xfId="9953" xr:uid="{00000000-0005-0000-0000-0000225E0000}"/>
    <cellStyle name="SAPBEXexcGood2 2 4 2 3 3" xfId="9954" xr:uid="{00000000-0005-0000-0000-0000235E0000}"/>
    <cellStyle name="SAPBEXexcGood2 2 4 2 4" xfId="9955" xr:uid="{00000000-0005-0000-0000-0000245E0000}"/>
    <cellStyle name="SAPBEXexcGood2 2 4 2 4 2" xfId="9956" xr:uid="{00000000-0005-0000-0000-0000255E0000}"/>
    <cellStyle name="SAPBEXexcGood2 2 4 2 4 2 2" xfId="9957" xr:uid="{00000000-0005-0000-0000-0000265E0000}"/>
    <cellStyle name="SAPBEXexcGood2 2 4 2 5" xfId="9958" xr:uid="{00000000-0005-0000-0000-0000275E0000}"/>
    <cellStyle name="SAPBEXexcGood2 2 4 2 5 2" xfId="9959" xr:uid="{00000000-0005-0000-0000-0000285E0000}"/>
    <cellStyle name="SAPBEXexcGood2 2 4 2 6" xfId="34295" xr:uid="{00000000-0005-0000-0000-0000295E0000}"/>
    <cellStyle name="SAPBEXexcGood2 2 4 2 7" xfId="34296" xr:uid="{00000000-0005-0000-0000-00002A5E0000}"/>
    <cellStyle name="SAPBEXexcGood2 2 4 2 8" xfId="49787" xr:uid="{00000000-0005-0000-0000-00002B5E0000}"/>
    <cellStyle name="SAPBEXexcGood2 2 4 20" xfId="34297" xr:uid="{00000000-0005-0000-0000-00002C5E0000}"/>
    <cellStyle name="SAPBEXexcGood2 2 4 21" xfId="34298" xr:uid="{00000000-0005-0000-0000-00002D5E0000}"/>
    <cellStyle name="SAPBEXexcGood2 2 4 22" xfId="34299" xr:uid="{00000000-0005-0000-0000-00002E5E0000}"/>
    <cellStyle name="SAPBEXexcGood2 2 4 23" xfId="34300" xr:uid="{00000000-0005-0000-0000-00002F5E0000}"/>
    <cellStyle name="SAPBEXexcGood2 2 4 24" xfId="34301" xr:uid="{00000000-0005-0000-0000-0000305E0000}"/>
    <cellStyle name="SAPBEXexcGood2 2 4 25" xfId="34302" xr:uid="{00000000-0005-0000-0000-0000315E0000}"/>
    <cellStyle name="SAPBEXexcGood2 2 4 26" xfId="34303" xr:uid="{00000000-0005-0000-0000-0000325E0000}"/>
    <cellStyle name="SAPBEXexcGood2 2 4 27" xfId="34304" xr:uid="{00000000-0005-0000-0000-0000335E0000}"/>
    <cellStyle name="SAPBEXexcGood2 2 4 28" xfId="48432" xr:uid="{00000000-0005-0000-0000-0000345E0000}"/>
    <cellStyle name="SAPBEXexcGood2 2 4 29" xfId="49272" xr:uid="{00000000-0005-0000-0000-0000355E0000}"/>
    <cellStyle name="SAPBEXexcGood2 2 4 3" xfId="34305" xr:uid="{00000000-0005-0000-0000-0000365E0000}"/>
    <cellStyle name="SAPBEXexcGood2 2 4 4" xfId="34306" xr:uid="{00000000-0005-0000-0000-0000375E0000}"/>
    <cellStyle name="SAPBEXexcGood2 2 4 5" xfId="34307" xr:uid="{00000000-0005-0000-0000-0000385E0000}"/>
    <cellStyle name="SAPBEXexcGood2 2 4 6" xfId="34308" xr:uid="{00000000-0005-0000-0000-0000395E0000}"/>
    <cellStyle name="SAPBEXexcGood2 2 4 7" xfId="34309" xr:uid="{00000000-0005-0000-0000-00003A5E0000}"/>
    <cellStyle name="SAPBEXexcGood2 2 4 8" xfId="34310" xr:uid="{00000000-0005-0000-0000-00003B5E0000}"/>
    <cellStyle name="SAPBEXexcGood2 2 4 9" xfId="34311" xr:uid="{00000000-0005-0000-0000-00003C5E0000}"/>
    <cellStyle name="SAPBEXexcGood2 2 5" xfId="899" xr:uid="{00000000-0005-0000-0000-00003D5E0000}"/>
    <cellStyle name="SAPBEXexcGood2 2 5 10" xfId="34312" xr:uid="{00000000-0005-0000-0000-00003E5E0000}"/>
    <cellStyle name="SAPBEXexcGood2 2 5 11" xfId="34313" xr:uid="{00000000-0005-0000-0000-00003F5E0000}"/>
    <cellStyle name="SAPBEXexcGood2 2 5 12" xfId="34314" xr:uid="{00000000-0005-0000-0000-0000405E0000}"/>
    <cellStyle name="SAPBEXexcGood2 2 5 13" xfId="34315" xr:uid="{00000000-0005-0000-0000-0000415E0000}"/>
    <cellStyle name="SAPBEXexcGood2 2 5 14" xfId="34316" xr:uid="{00000000-0005-0000-0000-0000425E0000}"/>
    <cellStyle name="SAPBEXexcGood2 2 5 15" xfId="34317" xr:uid="{00000000-0005-0000-0000-0000435E0000}"/>
    <cellStyle name="SAPBEXexcGood2 2 5 16" xfId="34318" xr:uid="{00000000-0005-0000-0000-0000445E0000}"/>
    <cellStyle name="SAPBEXexcGood2 2 5 17" xfId="34319" xr:uid="{00000000-0005-0000-0000-0000455E0000}"/>
    <cellStyle name="SAPBEXexcGood2 2 5 18" xfId="34320" xr:uid="{00000000-0005-0000-0000-0000465E0000}"/>
    <cellStyle name="SAPBEXexcGood2 2 5 19" xfId="34321" xr:uid="{00000000-0005-0000-0000-0000475E0000}"/>
    <cellStyle name="SAPBEXexcGood2 2 5 2" xfId="1875" xr:uid="{00000000-0005-0000-0000-0000485E0000}"/>
    <cellStyle name="SAPBEXexcGood2 2 5 2 2" xfId="9960" xr:uid="{00000000-0005-0000-0000-0000495E0000}"/>
    <cellStyle name="SAPBEXexcGood2 2 5 2 2 2" xfId="9961" xr:uid="{00000000-0005-0000-0000-00004A5E0000}"/>
    <cellStyle name="SAPBEXexcGood2 2 5 2 2 2 2" xfId="9962" xr:uid="{00000000-0005-0000-0000-00004B5E0000}"/>
    <cellStyle name="SAPBEXexcGood2 2 5 2 2 2 2 2" xfId="9963" xr:uid="{00000000-0005-0000-0000-00004C5E0000}"/>
    <cellStyle name="SAPBEXexcGood2 2 5 2 2 2 3" xfId="9964" xr:uid="{00000000-0005-0000-0000-00004D5E0000}"/>
    <cellStyle name="SAPBEXexcGood2 2 5 2 2 3" xfId="9965" xr:uid="{00000000-0005-0000-0000-00004E5E0000}"/>
    <cellStyle name="SAPBEXexcGood2 2 5 2 2 3 2" xfId="9966" xr:uid="{00000000-0005-0000-0000-00004F5E0000}"/>
    <cellStyle name="SAPBEXexcGood2 2 5 2 2 3 2 2" xfId="9967" xr:uid="{00000000-0005-0000-0000-0000505E0000}"/>
    <cellStyle name="SAPBEXexcGood2 2 5 2 2 4" xfId="9968" xr:uid="{00000000-0005-0000-0000-0000515E0000}"/>
    <cellStyle name="SAPBEXexcGood2 2 5 2 2 4 2" xfId="9969" xr:uid="{00000000-0005-0000-0000-0000525E0000}"/>
    <cellStyle name="SAPBEXexcGood2 2 5 2 3" xfId="9970" xr:uid="{00000000-0005-0000-0000-0000535E0000}"/>
    <cellStyle name="SAPBEXexcGood2 2 5 2 3 2" xfId="9971" xr:uid="{00000000-0005-0000-0000-0000545E0000}"/>
    <cellStyle name="SAPBEXexcGood2 2 5 2 3 2 2" xfId="9972" xr:uid="{00000000-0005-0000-0000-0000555E0000}"/>
    <cellStyle name="SAPBEXexcGood2 2 5 2 3 3" xfId="9973" xr:uid="{00000000-0005-0000-0000-0000565E0000}"/>
    <cellStyle name="SAPBEXexcGood2 2 5 2 4" xfId="9974" xr:uid="{00000000-0005-0000-0000-0000575E0000}"/>
    <cellStyle name="SAPBEXexcGood2 2 5 2 4 2" xfId="9975" xr:uid="{00000000-0005-0000-0000-0000585E0000}"/>
    <cellStyle name="SAPBEXexcGood2 2 5 2 4 2 2" xfId="9976" xr:uid="{00000000-0005-0000-0000-0000595E0000}"/>
    <cellStyle name="SAPBEXexcGood2 2 5 2 5" xfId="9977" xr:uid="{00000000-0005-0000-0000-00005A5E0000}"/>
    <cellStyle name="SAPBEXexcGood2 2 5 2 5 2" xfId="9978" xr:uid="{00000000-0005-0000-0000-00005B5E0000}"/>
    <cellStyle name="SAPBEXexcGood2 2 5 2 6" xfId="34322" xr:uid="{00000000-0005-0000-0000-00005C5E0000}"/>
    <cellStyle name="SAPBEXexcGood2 2 5 2 7" xfId="34323" xr:uid="{00000000-0005-0000-0000-00005D5E0000}"/>
    <cellStyle name="SAPBEXexcGood2 2 5 2 8" xfId="49788" xr:uid="{00000000-0005-0000-0000-00005E5E0000}"/>
    <cellStyle name="SAPBEXexcGood2 2 5 20" xfId="34324" xr:uid="{00000000-0005-0000-0000-00005F5E0000}"/>
    <cellStyle name="SAPBEXexcGood2 2 5 21" xfId="34325" xr:uid="{00000000-0005-0000-0000-0000605E0000}"/>
    <cellStyle name="SAPBEXexcGood2 2 5 22" xfId="34326" xr:uid="{00000000-0005-0000-0000-0000615E0000}"/>
    <cellStyle name="SAPBEXexcGood2 2 5 23" xfId="34327" xr:uid="{00000000-0005-0000-0000-0000625E0000}"/>
    <cellStyle name="SAPBEXexcGood2 2 5 24" xfId="34328" xr:uid="{00000000-0005-0000-0000-0000635E0000}"/>
    <cellStyle name="SAPBEXexcGood2 2 5 25" xfId="34329" xr:uid="{00000000-0005-0000-0000-0000645E0000}"/>
    <cellStyle name="SAPBEXexcGood2 2 5 26" xfId="34330" xr:uid="{00000000-0005-0000-0000-0000655E0000}"/>
    <cellStyle name="SAPBEXexcGood2 2 5 27" xfId="34331" xr:uid="{00000000-0005-0000-0000-0000665E0000}"/>
    <cellStyle name="SAPBEXexcGood2 2 5 28" xfId="48433" xr:uid="{00000000-0005-0000-0000-0000675E0000}"/>
    <cellStyle name="SAPBEXexcGood2 2 5 29" xfId="49273" xr:uid="{00000000-0005-0000-0000-0000685E0000}"/>
    <cellStyle name="SAPBEXexcGood2 2 5 3" xfId="34332" xr:uid="{00000000-0005-0000-0000-0000695E0000}"/>
    <cellStyle name="SAPBEXexcGood2 2 5 4" xfId="34333" xr:uid="{00000000-0005-0000-0000-00006A5E0000}"/>
    <cellStyle name="SAPBEXexcGood2 2 5 5" xfId="34334" xr:uid="{00000000-0005-0000-0000-00006B5E0000}"/>
    <cellStyle name="SAPBEXexcGood2 2 5 6" xfId="34335" xr:uid="{00000000-0005-0000-0000-00006C5E0000}"/>
    <cellStyle name="SAPBEXexcGood2 2 5 7" xfId="34336" xr:uid="{00000000-0005-0000-0000-00006D5E0000}"/>
    <cellStyle name="SAPBEXexcGood2 2 5 8" xfId="34337" xr:uid="{00000000-0005-0000-0000-00006E5E0000}"/>
    <cellStyle name="SAPBEXexcGood2 2 5 9" xfId="34338" xr:uid="{00000000-0005-0000-0000-00006F5E0000}"/>
    <cellStyle name="SAPBEXexcGood2 2 6" xfId="900" xr:uid="{00000000-0005-0000-0000-0000705E0000}"/>
    <cellStyle name="SAPBEXexcGood2 2 6 10" xfId="34339" xr:uid="{00000000-0005-0000-0000-0000715E0000}"/>
    <cellStyle name="SAPBEXexcGood2 2 6 11" xfId="34340" xr:uid="{00000000-0005-0000-0000-0000725E0000}"/>
    <cellStyle name="SAPBEXexcGood2 2 6 12" xfId="34341" xr:uid="{00000000-0005-0000-0000-0000735E0000}"/>
    <cellStyle name="SAPBEXexcGood2 2 6 13" xfId="34342" xr:uid="{00000000-0005-0000-0000-0000745E0000}"/>
    <cellStyle name="SAPBEXexcGood2 2 6 14" xfId="34343" xr:uid="{00000000-0005-0000-0000-0000755E0000}"/>
    <cellStyle name="SAPBEXexcGood2 2 6 15" xfId="34344" xr:uid="{00000000-0005-0000-0000-0000765E0000}"/>
    <cellStyle name="SAPBEXexcGood2 2 6 16" xfId="34345" xr:uid="{00000000-0005-0000-0000-0000775E0000}"/>
    <cellStyle name="SAPBEXexcGood2 2 6 17" xfId="34346" xr:uid="{00000000-0005-0000-0000-0000785E0000}"/>
    <cellStyle name="SAPBEXexcGood2 2 6 18" xfId="34347" xr:uid="{00000000-0005-0000-0000-0000795E0000}"/>
    <cellStyle name="SAPBEXexcGood2 2 6 19" xfId="34348" xr:uid="{00000000-0005-0000-0000-00007A5E0000}"/>
    <cellStyle name="SAPBEXexcGood2 2 6 2" xfId="1876" xr:uid="{00000000-0005-0000-0000-00007B5E0000}"/>
    <cellStyle name="SAPBEXexcGood2 2 6 2 2" xfId="9979" xr:uid="{00000000-0005-0000-0000-00007C5E0000}"/>
    <cellStyle name="SAPBEXexcGood2 2 6 2 2 2" xfId="9980" xr:uid="{00000000-0005-0000-0000-00007D5E0000}"/>
    <cellStyle name="SAPBEXexcGood2 2 6 2 2 2 2" xfId="9981" xr:uid="{00000000-0005-0000-0000-00007E5E0000}"/>
    <cellStyle name="SAPBEXexcGood2 2 6 2 2 2 2 2" xfId="9982" xr:uid="{00000000-0005-0000-0000-00007F5E0000}"/>
    <cellStyle name="SAPBEXexcGood2 2 6 2 2 2 3" xfId="9983" xr:uid="{00000000-0005-0000-0000-0000805E0000}"/>
    <cellStyle name="SAPBEXexcGood2 2 6 2 2 3" xfId="9984" xr:uid="{00000000-0005-0000-0000-0000815E0000}"/>
    <cellStyle name="SAPBEXexcGood2 2 6 2 2 3 2" xfId="9985" xr:uid="{00000000-0005-0000-0000-0000825E0000}"/>
    <cellStyle name="SAPBEXexcGood2 2 6 2 2 3 2 2" xfId="9986" xr:uid="{00000000-0005-0000-0000-0000835E0000}"/>
    <cellStyle name="SAPBEXexcGood2 2 6 2 2 4" xfId="9987" xr:uid="{00000000-0005-0000-0000-0000845E0000}"/>
    <cellStyle name="SAPBEXexcGood2 2 6 2 2 4 2" xfId="9988" xr:uid="{00000000-0005-0000-0000-0000855E0000}"/>
    <cellStyle name="SAPBEXexcGood2 2 6 2 3" xfId="9989" xr:uid="{00000000-0005-0000-0000-0000865E0000}"/>
    <cellStyle name="SAPBEXexcGood2 2 6 2 3 2" xfId="9990" xr:uid="{00000000-0005-0000-0000-0000875E0000}"/>
    <cellStyle name="SAPBEXexcGood2 2 6 2 3 2 2" xfId="9991" xr:uid="{00000000-0005-0000-0000-0000885E0000}"/>
    <cellStyle name="SAPBEXexcGood2 2 6 2 3 3" xfId="9992" xr:uid="{00000000-0005-0000-0000-0000895E0000}"/>
    <cellStyle name="SAPBEXexcGood2 2 6 2 4" xfId="9993" xr:uid="{00000000-0005-0000-0000-00008A5E0000}"/>
    <cellStyle name="SAPBEXexcGood2 2 6 2 4 2" xfId="9994" xr:uid="{00000000-0005-0000-0000-00008B5E0000}"/>
    <cellStyle name="SAPBEXexcGood2 2 6 2 4 2 2" xfId="9995" xr:uid="{00000000-0005-0000-0000-00008C5E0000}"/>
    <cellStyle name="SAPBEXexcGood2 2 6 2 5" xfId="9996" xr:uid="{00000000-0005-0000-0000-00008D5E0000}"/>
    <cellStyle name="SAPBEXexcGood2 2 6 2 5 2" xfId="9997" xr:uid="{00000000-0005-0000-0000-00008E5E0000}"/>
    <cellStyle name="SAPBEXexcGood2 2 6 2 6" xfId="34349" xr:uid="{00000000-0005-0000-0000-00008F5E0000}"/>
    <cellStyle name="SAPBEXexcGood2 2 6 2 7" xfId="34350" xr:uid="{00000000-0005-0000-0000-0000905E0000}"/>
    <cellStyle name="SAPBEXexcGood2 2 6 2 8" xfId="49789" xr:uid="{00000000-0005-0000-0000-0000915E0000}"/>
    <cellStyle name="SAPBEXexcGood2 2 6 20" xfId="34351" xr:uid="{00000000-0005-0000-0000-0000925E0000}"/>
    <cellStyle name="SAPBEXexcGood2 2 6 21" xfId="34352" xr:uid="{00000000-0005-0000-0000-0000935E0000}"/>
    <cellStyle name="SAPBEXexcGood2 2 6 22" xfId="34353" xr:uid="{00000000-0005-0000-0000-0000945E0000}"/>
    <cellStyle name="SAPBEXexcGood2 2 6 23" xfId="34354" xr:uid="{00000000-0005-0000-0000-0000955E0000}"/>
    <cellStyle name="SAPBEXexcGood2 2 6 24" xfId="34355" xr:uid="{00000000-0005-0000-0000-0000965E0000}"/>
    <cellStyle name="SAPBEXexcGood2 2 6 25" xfId="34356" xr:uid="{00000000-0005-0000-0000-0000975E0000}"/>
    <cellStyle name="SAPBEXexcGood2 2 6 26" xfId="34357" xr:uid="{00000000-0005-0000-0000-0000985E0000}"/>
    <cellStyle name="SAPBEXexcGood2 2 6 27" xfId="34358" xr:uid="{00000000-0005-0000-0000-0000995E0000}"/>
    <cellStyle name="SAPBEXexcGood2 2 6 28" xfId="48434" xr:uid="{00000000-0005-0000-0000-00009A5E0000}"/>
    <cellStyle name="SAPBEXexcGood2 2 6 29" xfId="49274" xr:uid="{00000000-0005-0000-0000-00009B5E0000}"/>
    <cellStyle name="SAPBEXexcGood2 2 6 3" xfId="34359" xr:uid="{00000000-0005-0000-0000-00009C5E0000}"/>
    <cellStyle name="SAPBEXexcGood2 2 6 4" xfId="34360" xr:uid="{00000000-0005-0000-0000-00009D5E0000}"/>
    <cellStyle name="SAPBEXexcGood2 2 6 5" xfId="34361" xr:uid="{00000000-0005-0000-0000-00009E5E0000}"/>
    <cellStyle name="SAPBEXexcGood2 2 6 6" xfId="34362" xr:uid="{00000000-0005-0000-0000-00009F5E0000}"/>
    <cellStyle name="SAPBEXexcGood2 2 6 7" xfId="34363" xr:uid="{00000000-0005-0000-0000-0000A05E0000}"/>
    <cellStyle name="SAPBEXexcGood2 2 6 8" xfId="34364" xr:uid="{00000000-0005-0000-0000-0000A15E0000}"/>
    <cellStyle name="SAPBEXexcGood2 2 6 9" xfId="34365" xr:uid="{00000000-0005-0000-0000-0000A25E0000}"/>
    <cellStyle name="SAPBEXexcGood2 2 7" xfId="1877" xr:uid="{00000000-0005-0000-0000-0000A35E0000}"/>
    <cellStyle name="SAPBEXexcGood2 2 7 2" xfId="9998" xr:uid="{00000000-0005-0000-0000-0000A45E0000}"/>
    <cellStyle name="SAPBEXexcGood2 2 7 2 2" xfId="9999" xr:uid="{00000000-0005-0000-0000-0000A55E0000}"/>
    <cellStyle name="SAPBEXexcGood2 2 7 2 2 2" xfId="10000" xr:uid="{00000000-0005-0000-0000-0000A65E0000}"/>
    <cellStyle name="SAPBEXexcGood2 2 7 2 2 2 2" xfId="10001" xr:uid="{00000000-0005-0000-0000-0000A75E0000}"/>
    <cellStyle name="SAPBEXexcGood2 2 7 2 2 3" xfId="10002" xr:uid="{00000000-0005-0000-0000-0000A85E0000}"/>
    <cellStyle name="SAPBEXexcGood2 2 7 2 3" xfId="10003" xr:uid="{00000000-0005-0000-0000-0000A95E0000}"/>
    <cellStyle name="SAPBEXexcGood2 2 7 2 3 2" xfId="10004" xr:uid="{00000000-0005-0000-0000-0000AA5E0000}"/>
    <cellStyle name="SAPBEXexcGood2 2 7 2 3 2 2" xfId="10005" xr:uid="{00000000-0005-0000-0000-0000AB5E0000}"/>
    <cellStyle name="SAPBEXexcGood2 2 7 2 4" xfId="10006" xr:uid="{00000000-0005-0000-0000-0000AC5E0000}"/>
    <cellStyle name="SAPBEXexcGood2 2 7 2 4 2" xfId="10007" xr:uid="{00000000-0005-0000-0000-0000AD5E0000}"/>
    <cellStyle name="SAPBEXexcGood2 2 7 3" xfId="10008" xr:uid="{00000000-0005-0000-0000-0000AE5E0000}"/>
    <cellStyle name="SAPBEXexcGood2 2 7 3 2" xfId="10009" xr:uid="{00000000-0005-0000-0000-0000AF5E0000}"/>
    <cellStyle name="SAPBEXexcGood2 2 7 3 2 2" xfId="10010" xr:uid="{00000000-0005-0000-0000-0000B05E0000}"/>
    <cellStyle name="SAPBEXexcGood2 2 7 3 3" xfId="10011" xr:uid="{00000000-0005-0000-0000-0000B15E0000}"/>
    <cellStyle name="SAPBEXexcGood2 2 7 4" xfId="10012" xr:uid="{00000000-0005-0000-0000-0000B25E0000}"/>
    <cellStyle name="SAPBEXexcGood2 2 7 4 2" xfId="10013" xr:uid="{00000000-0005-0000-0000-0000B35E0000}"/>
    <cellStyle name="SAPBEXexcGood2 2 7 4 2 2" xfId="10014" xr:uid="{00000000-0005-0000-0000-0000B45E0000}"/>
    <cellStyle name="SAPBEXexcGood2 2 7 5" xfId="10015" xr:uid="{00000000-0005-0000-0000-0000B55E0000}"/>
    <cellStyle name="SAPBEXexcGood2 2 7 5 2" xfId="10016" xr:uid="{00000000-0005-0000-0000-0000B65E0000}"/>
    <cellStyle name="SAPBEXexcGood2 2 7 6" xfId="34366" xr:uid="{00000000-0005-0000-0000-0000B75E0000}"/>
    <cellStyle name="SAPBEXexcGood2 2 7 7" xfId="34367" xr:uid="{00000000-0005-0000-0000-0000B85E0000}"/>
    <cellStyle name="SAPBEXexcGood2 2 7 8" xfId="49779" xr:uid="{00000000-0005-0000-0000-0000B95E0000}"/>
    <cellStyle name="SAPBEXexcGood2 2 8" xfId="34368" xr:uid="{00000000-0005-0000-0000-0000BA5E0000}"/>
    <cellStyle name="SAPBEXexcGood2 2 9" xfId="34369" xr:uid="{00000000-0005-0000-0000-0000BB5E0000}"/>
    <cellStyle name="SAPBEXexcGood2 20" xfId="34370" xr:uid="{00000000-0005-0000-0000-0000BC5E0000}"/>
    <cellStyle name="SAPBEXexcGood2 21" xfId="34371" xr:uid="{00000000-0005-0000-0000-0000BD5E0000}"/>
    <cellStyle name="SAPBEXexcGood2 22" xfId="34372" xr:uid="{00000000-0005-0000-0000-0000BE5E0000}"/>
    <cellStyle name="SAPBEXexcGood2 23" xfId="34373" xr:uid="{00000000-0005-0000-0000-0000BF5E0000}"/>
    <cellStyle name="SAPBEXexcGood2 24" xfId="34374" xr:uid="{00000000-0005-0000-0000-0000C05E0000}"/>
    <cellStyle name="SAPBEXexcGood2 25" xfId="34375" xr:uid="{00000000-0005-0000-0000-0000C15E0000}"/>
    <cellStyle name="SAPBEXexcGood2 26" xfId="34376" xr:uid="{00000000-0005-0000-0000-0000C25E0000}"/>
    <cellStyle name="SAPBEXexcGood2 27" xfId="34377" xr:uid="{00000000-0005-0000-0000-0000C35E0000}"/>
    <cellStyle name="SAPBEXexcGood2 28" xfId="34378" xr:uid="{00000000-0005-0000-0000-0000C45E0000}"/>
    <cellStyle name="SAPBEXexcGood2 29" xfId="34379" xr:uid="{00000000-0005-0000-0000-0000C55E0000}"/>
    <cellStyle name="SAPBEXexcGood2 3" xfId="525" xr:uid="{00000000-0005-0000-0000-0000C65E0000}"/>
    <cellStyle name="SAPBEXexcGood2 3 10" xfId="34380" xr:uid="{00000000-0005-0000-0000-0000C75E0000}"/>
    <cellStyle name="SAPBEXexcGood2 3 11" xfId="34381" xr:uid="{00000000-0005-0000-0000-0000C85E0000}"/>
    <cellStyle name="SAPBEXexcGood2 3 12" xfId="34382" xr:uid="{00000000-0005-0000-0000-0000C95E0000}"/>
    <cellStyle name="SAPBEXexcGood2 3 13" xfId="34383" xr:uid="{00000000-0005-0000-0000-0000CA5E0000}"/>
    <cellStyle name="SAPBEXexcGood2 3 14" xfId="34384" xr:uid="{00000000-0005-0000-0000-0000CB5E0000}"/>
    <cellStyle name="SAPBEXexcGood2 3 15" xfId="34385" xr:uid="{00000000-0005-0000-0000-0000CC5E0000}"/>
    <cellStyle name="SAPBEXexcGood2 3 16" xfId="34386" xr:uid="{00000000-0005-0000-0000-0000CD5E0000}"/>
    <cellStyle name="SAPBEXexcGood2 3 17" xfId="34387" xr:uid="{00000000-0005-0000-0000-0000CE5E0000}"/>
    <cellStyle name="SAPBEXexcGood2 3 18" xfId="34388" xr:uid="{00000000-0005-0000-0000-0000CF5E0000}"/>
    <cellStyle name="SAPBEXexcGood2 3 19" xfId="34389" xr:uid="{00000000-0005-0000-0000-0000D05E0000}"/>
    <cellStyle name="SAPBEXexcGood2 3 2" xfId="901" xr:uid="{00000000-0005-0000-0000-0000D15E0000}"/>
    <cellStyle name="SAPBEXexcGood2 3 2 10" xfId="34390" xr:uid="{00000000-0005-0000-0000-0000D25E0000}"/>
    <cellStyle name="SAPBEXexcGood2 3 2 11" xfId="34391" xr:uid="{00000000-0005-0000-0000-0000D35E0000}"/>
    <cellStyle name="SAPBEXexcGood2 3 2 12" xfId="34392" xr:uid="{00000000-0005-0000-0000-0000D45E0000}"/>
    <cellStyle name="SAPBEXexcGood2 3 2 13" xfId="34393" xr:uid="{00000000-0005-0000-0000-0000D55E0000}"/>
    <cellStyle name="SAPBEXexcGood2 3 2 14" xfId="34394" xr:uid="{00000000-0005-0000-0000-0000D65E0000}"/>
    <cellStyle name="SAPBEXexcGood2 3 2 15" xfId="34395" xr:uid="{00000000-0005-0000-0000-0000D75E0000}"/>
    <cellStyle name="SAPBEXexcGood2 3 2 16" xfId="34396" xr:uid="{00000000-0005-0000-0000-0000D85E0000}"/>
    <cellStyle name="SAPBEXexcGood2 3 2 17" xfId="34397" xr:uid="{00000000-0005-0000-0000-0000D95E0000}"/>
    <cellStyle name="SAPBEXexcGood2 3 2 18" xfId="34398" xr:uid="{00000000-0005-0000-0000-0000DA5E0000}"/>
    <cellStyle name="SAPBEXexcGood2 3 2 19" xfId="34399" xr:uid="{00000000-0005-0000-0000-0000DB5E0000}"/>
    <cellStyle name="SAPBEXexcGood2 3 2 2" xfId="1878" xr:uid="{00000000-0005-0000-0000-0000DC5E0000}"/>
    <cellStyle name="SAPBEXexcGood2 3 2 2 2" xfId="10017" xr:uid="{00000000-0005-0000-0000-0000DD5E0000}"/>
    <cellStyle name="SAPBEXexcGood2 3 2 2 2 2" xfId="10018" xr:uid="{00000000-0005-0000-0000-0000DE5E0000}"/>
    <cellStyle name="SAPBEXexcGood2 3 2 2 2 2 2" xfId="10019" xr:uid="{00000000-0005-0000-0000-0000DF5E0000}"/>
    <cellStyle name="SAPBEXexcGood2 3 2 2 2 2 2 2" xfId="10020" xr:uid="{00000000-0005-0000-0000-0000E05E0000}"/>
    <cellStyle name="SAPBEXexcGood2 3 2 2 2 2 3" xfId="10021" xr:uid="{00000000-0005-0000-0000-0000E15E0000}"/>
    <cellStyle name="SAPBEXexcGood2 3 2 2 2 3" xfId="10022" xr:uid="{00000000-0005-0000-0000-0000E25E0000}"/>
    <cellStyle name="SAPBEXexcGood2 3 2 2 2 3 2" xfId="10023" xr:uid="{00000000-0005-0000-0000-0000E35E0000}"/>
    <cellStyle name="SAPBEXexcGood2 3 2 2 2 3 2 2" xfId="10024" xr:uid="{00000000-0005-0000-0000-0000E45E0000}"/>
    <cellStyle name="SAPBEXexcGood2 3 2 2 2 4" xfId="10025" xr:uid="{00000000-0005-0000-0000-0000E55E0000}"/>
    <cellStyle name="SAPBEXexcGood2 3 2 2 2 4 2" xfId="10026" xr:uid="{00000000-0005-0000-0000-0000E65E0000}"/>
    <cellStyle name="SAPBEXexcGood2 3 2 2 3" xfId="10027" xr:uid="{00000000-0005-0000-0000-0000E75E0000}"/>
    <cellStyle name="SAPBEXexcGood2 3 2 2 3 2" xfId="10028" xr:uid="{00000000-0005-0000-0000-0000E85E0000}"/>
    <cellStyle name="SAPBEXexcGood2 3 2 2 3 2 2" xfId="10029" xr:uid="{00000000-0005-0000-0000-0000E95E0000}"/>
    <cellStyle name="SAPBEXexcGood2 3 2 2 3 3" xfId="10030" xr:uid="{00000000-0005-0000-0000-0000EA5E0000}"/>
    <cellStyle name="SAPBEXexcGood2 3 2 2 4" xfId="10031" xr:uid="{00000000-0005-0000-0000-0000EB5E0000}"/>
    <cellStyle name="SAPBEXexcGood2 3 2 2 4 2" xfId="10032" xr:uid="{00000000-0005-0000-0000-0000EC5E0000}"/>
    <cellStyle name="SAPBEXexcGood2 3 2 2 4 2 2" xfId="10033" xr:uid="{00000000-0005-0000-0000-0000ED5E0000}"/>
    <cellStyle name="SAPBEXexcGood2 3 2 2 5" xfId="10034" xr:uid="{00000000-0005-0000-0000-0000EE5E0000}"/>
    <cellStyle name="SAPBEXexcGood2 3 2 2 5 2" xfId="10035" xr:uid="{00000000-0005-0000-0000-0000EF5E0000}"/>
    <cellStyle name="SAPBEXexcGood2 3 2 2 6" xfId="34400" xr:uid="{00000000-0005-0000-0000-0000F05E0000}"/>
    <cellStyle name="SAPBEXexcGood2 3 2 2 7" xfId="34401" xr:uid="{00000000-0005-0000-0000-0000F15E0000}"/>
    <cellStyle name="SAPBEXexcGood2 3 2 2 8" xfId="49791" xr:uid="{00000000-0005-0000-0000-0000F25E0000}"/>
    <cellStyle name="SAPBEXexcGood2 3 2 20" xfId="34402" xr:uid="{00000000-0005-0000-0000-0000F35E0000}"/>
    <cellStyle name="SAPBEXexcGood2 3 2 21" xfId="34403" xr:uid="{00000000-0005-0000-0000-0000F45E0000}"/>
    <cellStyle name="SAPBEXexcGood2 3 2 22" xfId="34404" xr:uid="{00000000-0005-0000-0000-0000F55E0000}"/>
    <cellStyle name="SAPBEXexcGood2 3 2 23" xfId="34405" xr:uid="{00000000-0005-0000-0000-0000F65E0000}"/>
    <cellStyle name="SAPBEXexcGood2 3 2 24" xfId="34406" xr:uid="{00000000-0005-0000-0000-0000F75E0000}"/>
    <cellStyle name="SAPBEXexcGood2 3 2 25" xfId="34407" xr:uid="{00000000-0005-0000-0000-0000F85E0000}"/>
    <cellStyle name="SAPBEXexcGood2 3 2 26" xfId="34408" xr:uid="{00000000-0005-0000-0000-0000F95E0000}"/>
    <cellStyle name="SAPBEXexcGood2 3 2 27" xfId="34409" xr:uid="{00000000-0005-0000-0000-0000FA5E0000}"/>
    <cellStyle name="SAPBEXexcGood2 3 2 28" xfId="48435" xr:uid="{00000000-0005-0000-0000-0000FB5E0000}"/>
    <cellStyle name="SAPBEXexcGood2 3 2 29" xfId="49276" xr:uid="{00000000-0005-0000-0000-0000FC5E0000}"/>
    <cellStyle name="SAPBEXexcGood2 3 2 3" xfId="34410" xr:uid="{00000000-0005-0000-0000-0000FD5E0000}"/>
    <cellStyle name="SAPBEXexcGood2 3 2 4" xfId="34411" xr:uid="{00000000-0005-0000-0000-0000FE5E0000}"/>
    <cellStyle name="SAPBEXexcGood2 3 2 5" xfId="34412" xr:uid="{00000000-0005-0000-0000-0000FF5E0000}"/>
    <cellStyle name="SAPBEXexcGood2 3 2 6" xfId="34413" xr:uid="{00000000-0005-0000-0000-0000005F0000}"/>
    <cellStyle name="SAPBEXexcGood2 3 2 7" xfId="34414" xr:uid="{00000000-0005-0000-0000-0000015F0000}"/>
    <cellStyle name="SAPBEXexcGood2 3 2 8" xfId="34415" xr:uid="{00000000-0005-0000-0000-0000025F0000}"/>
    <cellStyle name="SAPBEXexcGood2 3 2 9" xfId="34416" xr:uid="{00000000-0005-0000-0000-0000035F0000}"/>
    <cellStyle name="SAPBEXexcGood2 3 20" xfId="34417" xr:uid="{00000000-0005-0000-0000-0000045F0000}"/>
    <cellStyle name="SAPBEXexcGood2 3 21" xfId="34418" xr:uid="{00000000-0005-0000-0000-0000055F0000}"/>
    <cellStyle name="SAPBEXexcGood2 3 22" xfId="34419" xr:uid="{00000000-0005-0000-0000-0000065F0000}"/>
    <cellStyle name="SAPBEXexcGood2 3 23" xfId="34420" xr:uid="{00000000-0005-0000-0000-0000075F0000}"/>
    <cellStyle name="SAPBEXexcGood2 3 24" xfId="34421" xr:uid="{00000000-0005-0000-0000-0000085F0000}"/>
    <cellStyle name="SAPBEXexcGood2 3 25" xfId="34422" xr:uid="{00000000-0005-0000-0000-0000095F0000}"/>
    <cellStyle name="SAPBEXexcGood2 3 26" xfId="34423" xr:uid="{00000000-0005-0000-0000-00000A5F0000}"/>
    <cellStyle name="SAPBEXexcGood2 3 27" xfId="34424" xr:uid="{00000000-0005-0000-0000-00000B5F0000}"/>
    <cellStyle name="SAPBEXexcGood2 3 28" xfId="34425" xr:uid="{00000000-0005-0000-0000-00000C5F0000}"/>
    <cellStyle name="SAPBEXexcGood2 3 29" xfId="34426" xr:uid="{00000000-0005-0000-0000-00000D5F0000}"/>
    <cellStyle name="SAPBEXexcGood2 3 3" xfId="902" xr:uid="{00000000-0005-0000-0000-00000E5F0000}"/>
    <cellStyle name="SAPBEXexcGood2 3 3 10" xfId="34427" xr:uid="{00000000-0005-0000-0000-00000F5F0000}"/>
    <cellStyle name="SAPBEXexcGood2 3 3 11" xfId="34428" xr:uid="{00000000-0005-0000-0000-0000105F0000}"/>
    <cellStyle name="SAPBEXexcGood2 3 3 12" xfId="34429" xr:uid="{00000000-0005-0000-0000-0000115F0000}"/>
    <cellStyle name="SAPBEXexcGood2 3 3 13" xfId="34430" xr:uid="{00000000-0005-0000-0000-0000125F0000}"/>
    <cellStyle name="SAPBEXexcGood2 3 3 14" xfId="34431" xr:uid="{00000000-0005-0000-0000-0000135F0000}"/>
    <cellStyle name="SAPBEXexcGood2 3 3 15" xfId="34432" xr:uid="{00000000-0005-0000-0000-0000145F0000}"/>
    <cellStyle name="SAPBEXexcGood2 3 3 16" xfId="34433" xr:uid="{00000000-0005-0000-0000-0000155F0000}"/>
    <cellStyle name="SAPBEXexcGood2 3 3 17" xfId="34434" xr:uid="{00000000-0005-0000-0000-0000165F0000}"/>
    <cellStyle name="SAPBEXexcGood2 3 3 18" xfId="34435" xr:uid="{00000000-0005-0000-0000-0000175F0000}"/>
    <cellStyle name="SAPBEXexcGood2 3 3 19" xfId="34436" xr:uid="{00000000-0005-0000-0000-0000185F0000}"/>
    <cellStyle name="SAPBEXexcGood2 3 3 2" xfId="1879" xr:uid="{00000000-0005-0000-0000-0000195F0000}"/>
    <cellStyle name="SAPBEXexcGood2 3 3 2 2" xfId="10036" xr:uid="{00000000-0005-0000-0000-00001A5F0000}"/>
    <cellStyle name="SAPBEXexcGood2 3 3 2 2 2" xfId="10037" xr:uid="{00000000-0005-0000-0000-00001B5F0000}"/>
    <cellStyle name="SAPBEXexcGood2 3 3 2 2 2 2" xfId="10038" xr:uid="{00000000-0005-0000-0000-00001C5F0000}"/>
    <cellStyle name="SAPBEXexcGood2 3 3 2 2 2 2 2" xfId="10039" xr:uid="{00000000-0005-0000-0000-00001D5F0000}"/>
    <cellStyle name="SAPBEXexcGood2 3 3 2 2 2 3" xfId="10040" xr:uid="{00000000-0005-0000-0000-00001E5F0000}"/>
    <cellStyle name="SAPBEXexcGood2 3 3 2 2 3" xfId="10041" xr:uid="{00000000-0005-0000-0000-00001F5F0000}"/>
    <cellStyle name="SAPBEXexcGood2 3 3 2 2 3 2" xfId="10042" xr:uid="{00000000-0005-0000-0000-0000205F0000}"/>
    <cellStyle name="SAPBEXexcGood2 3 3 2 2 3 2 2" xfId="10043" xr:uid="{00000000-0005-0000-0000-0000215F0000}"/>
    <cellStyle name="SAPBEXexcGood2 3 3 2 2 4" xfId="10044" xr:uid="{00000000-0005-0000-0000-0000225F0000}"/>
    <cellStyle name="SAPBEXexcGood2 3 3 2 2 4 2" xfId="10045" xr:uid="{00000000-0005-0000-0000-0000235F0000}"/>
    <cellStyle name="SAPBEXexcGood2 3 3 2 3" xfId="10046" xr:uid="{00000000-0005-0000-0000-0000245F0000}"/>
    <cellStyle name="SAPBEXexcGood2 3 3 2 3 2" xfId="10047" xr:uid="{00000000-0005-0000-0000-0000255F0000}"/>
    <cellStyle name="SAPBEXexcGood2 3 3 2 3 2 2" xfId="10048" xr:uid="{00000000-0005-0000-0000-0000265F0000}"/>
    <cellStyle name="SAPBEXexcGood2 3 3 2 3 3" xfId="10049" xr:uid="{00000000-0005-0000-0000-0000275F0000}"/>
    <cellStyle name="SAPBEXexcGood2 3 3 2 4" xfId="10050" xr:uid="{00000000-0005-0000-0000-0000285F0000}"/>
    <cellStyle name="SAPBEXexcGood2 3 3 2 4 2" xfId="10051" xr:uid="{00000000-0005-0000-0000-0000295F0000}"/>
    <cellStyle name="SAPBEXexcGood2 3 3 2 4 2 2" xfId="10052" xr:uid="{00000000-0005-0000-0000-00002A5F0000}"/>
    <cellStyle name="SAPBEXexcGood2 3 3 2 5" xfId="10053" xr:uid="{00000000-0005-0000-0000-00002B5F0000}"/>
    <cellStyle name="SAPBEXexcGood2 3 3 2 5 2" xfId="10054" xr:uid="{00000000-0005-0000-0000-00002C5F0000}"/>
    <cellStyle name="SAPBEXexcGood2 3 3 2 6" xfId="34437" xr:uid="{00000000-0005-0000-0000-00002D5F0000}"/>
    <cellStyle name="SAPBEXexcGood2 3 3 2 7" xfId="34438" xr:uid="{00000000-0005-0000-0000-00002E5F0000}"/>
    <cellStyle name="SAPBEXexcGood2 3 3 2 8" xfId="49792" xr:uid="{00000000-0005-0000-0000-00002F5F0000}"/>
    <cellStyle name="SAPBEXexcGood2 3 3 20" xfId="34439" xr:uid="{00000000-0005-0000-0000-0000305F0000}"/>
    <cellStyle name="SAPBEXexcGood2 3 3 21" xfId="34440" xr:uid="{00000000-0005-0000-0000-0000315F0000}"/>
    <cellStyle name="SAPBEXexcGood2 3 3 22" xfId="34441" xr:uid="{00000000-0005-0000-0000-0000325F0000}"/>
    <cellStyle name="SAPBEXexcGood2 3 3 23" xfId="34442" xr:uid="{00000000-0005-0000-0000-0000335F0000}"/>
    <cellStyle name="SAPBEXexcGood2 3 3 24" xfId="34443" xr:uid="{00000000-0005-0000-0000-0000345F0000}"/>
    <cellStyle name="SAPBEXexcGood2 3 3 25" xfId="34444" xr:uid="{00000000-0005-0000-0000-0000355F0000}"/>
    <cellStyle name="SAPBEXexcGood2 3 3 26" xfId="34445" xr:uid="{00000000-0005-0000-0000-0000365F0000}"/>
    <cellStyle name="SAPBEXexcGood2 3 3 27" xfId="34446" xr:uid="{00000000-0005-0000-0000-0000375F0000}"/>
    <cellStyle name="SAPBEXexcGood2 3 3 28" xfId="48436" xr:uid="{00000000-0005-0000-0000-0000385F0000}"/>
    <cellStyle name="SAPBEXexcGood2 3 3 29" xfId="49277" xr:uid="{00000000-0005-0000-0000-0000395F0000}"/>
    <cellStyle name="SAPBEXexcGood2 3 3 3" xfId="34447" xr:uid="{00000000-0005-0000-0000-00003A5F0000}"/>
    <cellStyle name="SAPBEXexcGood2 3 3 4" xfId="34448" xr:uid="{00000000-0005-0000-0000-00003B5F0000}"/>
    <cellStyle name="SAPBEXexcGood2 3 3 5" xfId="34449" xr:uid="{00000000-0005-0000-0000-00003C5F0000}"/>
    <cellStyle name="SAPBEXexcGood2 3 3 6" xfId="34450" xr:uid="{00000000-0005-0000-0000-00003D5F0000}"/>
    <cellStyle name="SAPBEXexcGood2 3 3 7" xfId="34451" xr:uid="{00000000-0005-0000-0000-00003E5F0000}"/>
    <cellStyle name="SAPBEXexcGood2 3 3 8" xfId="34452" xr:uid="{00000000-0005-0000-0000-00003F5F0000}"/>
    <cellStyle name="SAPBEXexcGood2 3 3 9" xfId="34453" xr:uid="{00000000-0005-0000-0000-0000405F0000}"/>
    <cellStyle name="SAPBEXexcGood2 3 30" xfId="34454" xr:uid="{00000000-0005-0000-0000-0000415F0000}"/>
    <cellStyle name="SAPBEXexcGood2 3 31" xfId="34455" xr:uid="{00000000-0005-0000-0000-0000425F0000}"/>
    <cellStyle name="SAPBEXexcGood2 3 32" xfId="34456" xr:uid="{00000000-0005-0000-0000-0000435F0000}"/>
    <cellStyle name="SAPBEXexcGood2 3 33" xfId="48437" xr:uid="{00000000-0005-0000-0000-0000445F0000}"/>
    <cellStyle name="SAPBEXexcGood2 3 34" xfId="49275" xr:uid="{00000000-0005-0000-0000-0000455F0000}"/>
    <cellStyle name="SAPBEXexcGood2 3 4" xfId="903" xr:uid="{00000000-0005-0000-0000-0000465F0000}"/>
    <cellStyle name="SAPBEXexcGood2 3 4 10" xfId="34457" xr:uid="{00000000-0005-0000-0000-0000475F0000}"/>
    <cellStyle name="SAPBEXexcGood2 3 4 11" xfId="34458" xr:uid="{00000000-0005-0000-0000-0000485F0000}"/>
    <cellStyle name="SAPBEXexcGood2 3 4 12" xfId="34459" xr:uid="{00000000-0005-0000-0000-0000495F0000}"/>
    <cellStyle name="SAPBEXexcGood2 3 4 13" xfId="34460" xr:uid="{00000000-0005-0000-0000-00004A5F0000}"/>
    <cellStyle name="SAPBEXexcGood2 3 4 14" xfId="34461" xr:uid="{00000000-0005-0000-0000-00004B5F0000}"/>
    <cellStyle name="SAPBEXexcGood2 3 4 15" xfId="34462" xr:uid="{00000000-0005-0000-0000-00004C5F0000}"/>
    <cellStyle name="SAPBEXexcGood2 3 4 16" xfId="34463" xr:uid="{00000000-0005-0000-0000-00004D5F0000}"/>
    <cellStyle name="SAPBEXexcGood2 3 4 17" xfId="34464" xr:uid="{00000000-0005-0000-0000-00004E5F0000}"/>
    <cellStyle name="SAPBEXexcGood2 3 4 18" xfId="34465" xr:uid="{00000000-0005-0000-0000-00004F5F0000}"/>
    <cellStyle name="SAPBEXexcGood2 3 4 19" xfId="34466" xr:uid="{00000000-0005-0000-0000-0000505F0000}"/>
    <cellStyle name="SAPBEXexcGood2 3 4 2" xfId="1880" xr:uid="{00000000-0005-0000-0000-0000515F0000}"/>
    <cellStyle name="SAPBEXexcGood2 3 4 2 2" xfId="10055" xr:uid="{00000000-0005-0000-0000-0000525F0000}"/>
    <cellStyle name="SAPBEXexcGood2 3 4 2 2 2" xfId="10056" xr:uid="{00000000-0005-0000-0000-0000535F0000}"/>
    <cellStyle name="SAPBEXexcGood2 3 4 2 2 2 2" xfId="10057" xr:uid="{00000000-0005-0000-0000-0000545F0000}"/>
    <cellStyle name="SAPBEXexcGood2 3 4 2 2 2 2 2" xfId="10058" xr:uid="{00000000-0005-0000-0000-0000555F0000}"/>
    <cellStyle name="SAPBEXexcGood2 3 4 2 2 2 3" xfId="10059" xr:uid="{00000000-0005-0000-0000-0000565F0000}"/>
    <cellStyle name="SAPBEXexcGood2 3 4 2 2 3" xfId="10060" xr:uid="{00000000-0005-0000-0000-0000575F0000}"/>
    <cellStyle name="SAPBEXexcGood2 3 4 2 2 3 2" xfId="10061" xr:uid="{00000000-0005-0000-0000-0000585F0000}"/>
    <cellStyle name="SAPBEXexcGood2 3 4 2 2 3 2 2" xfId="10062" xr:uid="{00000000-0005-0000-0000-0000595F0000}"/>
    <cellStyle name="SAPBEXexcGood2 3 4 2 2 4" xfId="10063" xr:uid="{00000000-0005-0000-0000-00005A5F0000}"/>
    <cellStyle name="SAPBEXexcGood2 3 4 2 2 4 2" xfId="10064" xr:uid="{00000000-0005-0000-0000-00005B5F0000}"/>
    <cellStyle name="SAPBEXexcGood2 3 4 2 3" xfId="10065" xr:uid="{00000000-0005-0000-0000-00005C5F0000}"/>
    <cellStyle name="SAPBEXexcGood2 3 4 2 3 2" xfId="10066" xr:uid="{00000000-0005-0000-0000-00005D5F0000}"/>
    <cellStyle name="SAPBEXexcGood2 3 4 2 3 2 2" xfId="10067" xr:uid="{00000000-0005-0000-0000-00005E5F0000}"/>
    <cellStyle name="SAPBEXexcGood2 3 4 2 3 3" xfId="10068" xr:uid="{00000000-0005-0000-0000-00005F5F0000}"/>
    <cellStyle name="SAPBEXexcGood2 3 4 2 4" xfId="10069" xr:uid="{00000000-0005-0000-0000-0000605F0000}"/>
    <cellStyle name="SAPBEXexcGood2 3 4 2 4 2" xfId="10070" xr:uid="{00000000-0005-0000-0000-0000615F0000}"/>
    <cellStyle name="SAPBEXexcGood2 3 4 2 4 2 2" xfId="10071" xr:uid="{00000000-0005-0000-0000-0000625F0000}"/>
    <cellStyle name="SAPBEXexcGood2 3 4 2 5" xfId="10072" xr:uid="{00000000-0005-0000-0000-0000635F0000}"/>
    <cellStyle name="SAPBEXexcGood2 3 4 2 5 2" xfId="10073" xr:uid="{00000000-0005-0000-0000-0000645F0000}"/>
    <cellStyle name="SAPBEXexcGood2 3 4 2 6" xfId="34467" xr:uid="{00000000-0005-0000-0000-0000655F0000}"/>
    <cellStyle name="SAPBEXexcGood2 3 4 2 7" xfId="34468" xr:uid="{00000000-0005-0000-0000-0000665F0000}"/>
    <cellStyle name="SAPBEXexcGood2 3 4 2 8" xfId="49793" xr:uid="{00000000-0005-0000-0000-0000675F0000}"/>
    <cellStyle name="SAPBEXexcGood2 3 4 20" xfId="34469" xr:uid="{00000000-0005-0000-0000-0000685F0000}"/>
    <cellStyle name="SAPBEXexcGood2 3 4 21" xfId="34470" xr:uid="{00000000-0005-0000-0000-0000695F0000}"/>
    <cellStyle name="SAPBEXexcGood2 3 4 22" xfId="34471" xr:uid="{00000000-0005-0000-0000-00006A5F0000}"/>
    <cellStyle name="SAPBEXexcGood2 3 4 23" xfId="34472" xr:uid="{00000000-0005-0000-0000-00006B5F0000}"/>
    <cellStyle name="SAPBEXexcGood2 3 4 24" xfId="34473" xr:uid="{00000000-0005-0000-0000-00006C5F0000}"/>
    <cellStyle name="SAPBEXexcGood2 3 4 25" xfId="34474" xr:uid="{00000000-0005-0000-0000-00006D5F0000}"/>
    <cellStyle name="SAPBEXexcGood2 3 4 26" xfId="34475" xr:uid="{00000000-0005-0000-0000-00006E5F0000}"/>
    <cellStyle name="SAPBEXexcGood2 3 4 27" xfId="34476" xr:uid="{00000000-0005-0000-0000-00006F5F0000}"/>
    <cellStyle name="SAPBEXexcGood2 3 4 28" xfId="48438" xr:uid="{00000000-0005-0000-0000-0000705F0000}"/>
    <cellStyle name="SAPBEXexcGood2 3 4 29" xfId="49278" xr:uid="{00000000-0005-0000-0000-0000715F0000}"/>
    <cellStyle name="SAPBEXexcGood2 3 4 3" xfId="34477" xr:uid="{00000000-0005-0000-0000-0000725F0000}"/>
    <cellStyle name="SAPBEXexcGood2 3 4 4" xfId="34478" xr:uid="{00000000-0005-0000-0000-0000735F0000}"/>
    <cellStyle name="SAPBEXexcGood2 3 4 5" xfId="34479" xr:uid="{00000000-0005-0000-0000-0000745F0000}"/>
    <cellStyle name="SAPBEXexcGood2 3 4 6" xfId="34480" xr:uid="{00000000-0005-0000-0000-0000755F0000}"/>
    <cellStyle name="SAPBEXexcGood2 3 4 7" xfId="34481" xr:uid="{00000000-0005-0000-0000-0000765F0000}"/>
    <cellStyle name="SAPBEXexcGood2 3 4 8" xfId="34482" xr:uid="{00000000-0005-0000-0000-0000775F0000}"/>
    <cellStyle name="SAPBEXexcGood2 3 4 9" xfId="34483" xr:uid="{00000000-0005-0000-0000-0000785F0000}"/>
    <cellStyle name="SAPBEXexcGood2 3 5" xfId="904" xr:uid="{00000000-0005-0000-0000-0000795F0000}"/>
    <cellStyle name="SAPBEXexcGood2 3 5 10" xfId="34484" xr:uid="{00000000-0005-0000-0000-00007A5F0000}"/>
    <cellStyle name="SAPBEXexcGood2 3 5 11" xfId="34485" xr:uid="{00000000-0005-0000-0000-00007B5F0000}"/>
    <cellStyle name="SAPBEXexcGood2 3 5 12" xfId="34486" xr:uid="{00000000-0005-0000-0000-00007C5F0000}"/>
    <cellStyle name="SAPBEXexcGood2 3 5 13" xfId="34487" xr:uid="{00000000-0005-0000-0000-00007D5F0000}"/>
    <cellStyle name="SAPBEXexcGood2 3 5 14" xfId="34488" xr:uid="{00000000-0005-0000-0000-00007E5F0000}"/>
    <cellStyle name="SAPBEXexcGood2 3 5 15" xfId="34489" xr:uid="{00000000-0005-0000-0000-00007F5F0000}"/>
    <cellStyle name="SAPBEXexcGood2 3 5 16" xfId="34490" xr:uid="{00000000-0005-0000-0000-0000805F0000}"/>
    <cellStyle name="SAPBEXexcGood2 3 5 17" xfId="34491" xr:uid="{00000000-0005-0000-0000-0000815F0000}"/>
    <cellStyle name="SAPBEXexcGood2 3 5 18" xfId="34492" xr:uid="{00000000-0005-0000-0000-0000825F0000}"/>
    <cellStyle name="SAPBEXexcGood2 3 5 19" xfId="34493" xr:uid="{00000000-0005-0000-0000-0000835F0000}"/>
    <cellStyle name="SAPBEXexcGood2 3 5 2" xfId="1881" xr:uid="{00000000-0005-0000-0000-0000845F0000}"/>
    <cellStyle name="SAPBEXexcGood2 3 5 2 2" xfId="10074" xr:uid="{00000000-0005-0000-0000-0000855F0000}"/>
    <cellStyle name="SAPBEXexcGood2 3 5 2 2 2" xfId="10075" xr:uid="{00000000-0005-0000-0000-0000865F0000}"/>
    <cellStyle name="SAPBEXexcGood2 3 5 2 2 2 2" xfId="10076" xr:uid="{00000000-0005-0000-0000-0000875F0000}"/>
    <cellStyle name="SAPBEXexcGood2 3 5 2 2 2 2 2" xfId="10077" xr:uid="{00000000-0005-0000-0000-0000885F0000}"/>
    <cellStyle name="SAPBEXexcGood2 3 5 2 2 2 3" xfId="10078" xr:uid="{00000000-0005-0000-0000-0000895F0000}"/>
    <cellStyle name="SAPBEXexcGood2 3 5 2 2 3" xfId="10079" xr:uid="{00000000-0005-0000-0000-00008A5F0000}"/>
    <cellStyle name="SAPBEXexcGood2 3 5 2 2 3 2" xfId="10080" xr:uid="{00000000-0005-0000-0000-00008B5F0000}"/>
    <cellStyle name="SAPBEXexcGood2 3 5 2 2 3 2 2" xfId="10081" xr:uid="{00000000-0005-0000-0000-00008C5F0000}"/>
    <cellStyle name="SAPBEXexcGood2 3 5 2 2 4" xfId="10082" xr:uid="{00000000-0005-0000-0000-00008D5F0000}"/>
    <cellStyle name="SAPBEXexcGood2 3 5 2 2 4 2" xfId="10083" xr:uid="{00000000-0005-0000-0000-00008E5F0000}"/>
    <cellStyle name="SAPBEXexcGood2 3 5 2 3" xfId="10084" xr:uid="{00000000-0005-0000-0000-00008F5F0000}"/>
    <cellStyle name="SAPBEXexcGood2 3 5 2 3 2" xfId="10085" xr:uid="{00000000-0005-0000-0000-0000905F0000}"/>
    <cellStyle name="SAPBEXexcGood2 3 5 2 3 2 2" xfId="10086" xr:uid="{00000000-0005-0000-0000-0000915F0000}"/>
    <cellStyle name="SAPBEXexcGood2 3 5 2 3 3" xfId="10087" xr:uid="{00000000-0005-0000-0000-0000925F0000}"/>
    <cellStyle name="SAPBEXexcGood2 3 5 2 4" xfId="10088" xr:uid="{00000000-0005-0000-0000-0000935F0000}"/>
    <cellStyle name="SAPBEXexcGood2 3 5 2 4 2" xfId="10089" xr:uid="{00000000-0005-0000-0000-0000945F0000}"/>
    <cellStyle name="SAPBEXexcGood2 3 5 2 4 2 2" xfId="10090" xr:uid="{00000000-0005-0000-0000-0000955F0000}"/>
    <cellStyle name="SAPBEXexcGood2 3 5 2 5" xfId="10091" xr:uid="{00000000-0005-0000-0000-0000965F0000}"/>
    <cellStyle name="SAPBEXexcGood2 3 5 2 5 2" xfId="10092" xr:uid="{00000000-0005-0000-0000-0000975F0000}"/>
    <cellStyle name="SAPBEXexcGood2 3 5 2 6" xfId="34494" xr:uid="{00000000-0005-0000-0000-0000985F0000}"/>
    <cellStyle name="SAPBEXexcGood2 3 5 2 7" xfId="34495" xr:uid="{00000000-0005-0000-0000-0000995F0000}"/>
    <cellStyle name="SAPBEXexcGood2 3 5 2 8" xfId="49794" xr:uid="{00000000-0005-0000-0000-00009A5F0000}"/>
    <cellStyle name="SAPBEXexcGood2 3 5 20" xfId="34496" xr:uid="{00000000-0005-0000-0000-00009B5F0000}"/>
    <cellStyle name="SAPBEXexcGood2 3 5 21" xfId="34497" xr:uid="{00000000-0005-0000-0000-00009C5F0000}"/>
    <cellStyle name="SAPBEXexcGood2 3 5 22" xfId="34498" xr:uid="{00000000-0005-0000-0000-00009D5F0000}"/>
    <cellStyle name="SAPBEXexcGood2 3 5 23" xfId="34499" xr:uid="{00000000-0005-0000-0000-00009E5F0000}"/>
    <cellStyle name="SAPBEXexcGood2 3 5 24" xfId="34500" xr:uid="{00000000-0005-0000-0000-00009F5F0000}"/>
    <cellStyle name="SAPBEXexcGood2 3 5 25" xfId="34501" xr:uid="{00000000-0005-0000-0000-0000A05F0000}"/>
    <cellStyle name="SAPBEXexcGood2 3 5 26" xfId="34502" xr:uid="{00000000-0005-0000-0000-0000A15F0000}"/>
    <cellStyle name="SAPBEXexcGood2 3 5 27" xfId="34503" xr:uid="{00000000-0005-0000-0000-0000A25F0000}"/>
    <cellStyle name="SAPBEXexcGood2 3 5 28" xfId="48439" xr:uid="{00000000-0005-0000-0000-0000A35F0000}"/>
    <cellStyle name="SAPBEXexcGood2 3 5 29" xfId="49279" xr:uid="{00000000-0005-0000-0000-0000A45F0000}"/>
    <cellStyle name="SAPBEXexcGood2 3 5 3" xfId="34504" xr:uid="{00000000-0005-0000-0000-0000A55F0000}"/>
    <cellStyle name="SAPBEXexcGood2 3 5 4" xfId="34505" xr:uid="{00000000-0005-0000-0000-0000A65F0000}"/>
    <cellStyle name="SAPBEXexcGood2 3 5 5" xfId="34506" xr:uid="{00000000-0005-0000-0000-0000A75F0000}"/>
    <cellStyle name="SAPBEXexcGood2 3 5 6" xfId="34507" xr:uid="{00000000-0005-0000-0000-0000A85F0000}"/>
    <cellStyle name="SAPBEXexcGood2 3 5 7" xfId="34508" xr:uid="{00000000-0005-0000-0000-0000A95F0000}"/>
    <cellStyle name="SAPBEXexcGood2 3 5 8" xfId="34509" xr:uid="{00000000-0005-0000-0000-0000AA5F0000}"/>
    <cellStyle name="SAPBEXexcGood2 3 5 9" xfId="34510" xr:uid="{00000000-0005-0000-0000-0000AB5F0000}"/>
    <cellStyle name="SAPBEXexcGood2 3 6" xfId="905" xr:uid="{00000000-0005-0000-0000-0000AC5F0000}"/>
    <cellStyle name="SAPBEXexcGood2 3 6 10" xfId="34511" xr:uid="{00000000-0005-0000-0000-0000AD5F0000}"/>
    <cellStyle name="SAPBEXexcGood2 3 6 11" xfId="34512" xr:uid="{00000000-0005-0000-0000-0000AE5F0000}"/>
    <cellStyle name="SAPBEXexcGood2 3 6 12" xfId="34513" xr:uid="{00000000-0005-0000-0000-0000AF5F0000}"/>
    <cellStyle name="SAPBEXexcGood2 3 6 13" xfId="34514" xr:uid="{00000000-0005-0000-0000-0000B05F0000}"/>
    <cellStyle name="SAPBEXexcGood2 3 6 14" xfId="34515" xr:uid="{00000000-0005-0000-0000-0000B15F0000}"/>
    <cellStyle name="SAPBEXexcGood2 3 6 15" xfId="34516" xr:uid="{00000000-0005-0000-0000-0000B25F0000}"/>
    <cellStyle name="SAPBEXexcGood2 3 6 16" xfId="34517" xr:uid="{00000000-0005-0000-0000-0000B35F0000}"/>
    <cellStyle name="SAPBEXexcGood2 3 6 17" xfId="34518" xr:uid="{00000000-0005-0000-0000-0000B45F0000}"/>
    <cellStyle name="SAPBEXexcGood2 3 6 18" xfId="34519" xr:uid="{00000000-0005-0000-0000-0000B55F0000}"/>
    <cellStyle name="SAPBEXexcGood2 3 6 19" xfId="34520" xr:uid="{00000000-0005-0000-0000-0000B65F0000}"/>
    <cellStyle name="SAPBEXexcGood2 3 6 2" xfId="1882" xr:uid="{00000000-0005-0000-0000-0000B75F0000}"/>
    <cellStyle name="SAPBEXexcGood2 3 6 2 2" xfId="10093" xr:uid="{00000000-0005-0000-0000-0000B85F0000}"/>
    <cellStyle name="SAPBEXexcGood2 3 6 2 2 2" xfId="10094" xr:uid="{00000000-0005-0000-0000-0000B95F0000}"/>
    <cellStyle name="SAPBEXexcGood2 3 6 2 2 2 2" xfId="10095" xr:uid="{00000000-0005-0000-0000-0000BA5F0000}"/>
    <cellStyle name="SAPBEXexcGood2 3 6 2 2 2 2 2" xfId="10096" xr:uid="{00000000-0005-0000-0000-0000BB5F0000}"/>
    <cellStyle name="SAPBEXexcGood2 3 6 2 2 2 3" xfId="10097" xr:uid="{00000000-0005-0000-0000-0000BC5F0000}"/>
    <cellStyle name="SAPBEXexcGood2 3 6 2 2 3" xfId="10098" xr:uid="{00000000-0005-0000-0000-0000BD5F0000}"/>
    <cellStyle name="SAPBEXexcGood2 3 6 2 2 3 2" xfId="10099" xr:uid="{00000000-0005-0000-0000-0000BE5F0000}"/>
    <cellStyle name="SAPBEXexcGood2 3 6 2 2 3 2 2" xfId="10100" xr:uid="{00000000-0005-0000-0000-0000BF5F0000}"/>
    <cellStyle name="SAPBEXexcGood2 3 6 2 2 4" xfId="10101" xr:uid="{00000000-0005-0000-0000-0000C05F0000}"/>
    <cellStyle name="SAPBEXexcGood2 3 6 2 2 4 2" xfId="10102" xr:uid="{00000000-0005-0000-0000-0000C15F0000}"/>
    <cellStyle name="SAPBEXexcGood2 3 6 2 3" xfId="10103" xr:uid="{00000000-0005-0000-0000-0000C25F0000}"/>
    <cellStyle name="SAPBEXexcGood2 3 6 2 3 2" xfId="10104" xr:uid="{00000000-0005-0000-0000-0000C35F0000}"/>
    <cellStyle name="SAPBEXexcGood2 3 6 2 3 2 2" xfId="10105" xr:uid="{00000000-0005-0000-0000-0000C45F0000}"/>
    <cellStyle name="SAPBEXexcGood2 3 6 2 3 3" xfId="10106" xr:uid="{00000000-0005-0000-0000-0000C55F0000}"/>
    <cellStyle name="SAPBEXexcGood2 3 6 2 4" xfId="10107" xr:uid="{00000000-0005-0000-0000-0000C65F0000}"/>
    <cellStyle name="SAPBEXexcGood2 3 6 2 4 2" xfId="10108" xr:uid="{00000000-0005-0000-0000-0000C75F0000}"/>
    <cellStyle name="SAPBEXexcGood2 3 6 2 4 2 2" xfId="10109" xr:uid="{00000000-0005-0000-0000-0000C85F0000}"/>
    <cellStyle name="SAPBEXexcGood2 3 6 2 5" xfId="10110" xr:uid="{00000000-0005-0000-0000-0000C95F0000}"/>
    <cellStyle name="SAPBEXexcGood2 3 6 2 5 2" xfId="10111" xr:uid="{00000000-0005-0000-0000-0000CA5F0000}"/>
    <cellStyle name="SAPBEXexcGood2 3 6 2 6" xfId="34521" xr:uid="{00000000-0005-0000-0000-0000CB5F0000}"/>
    <cellStyle name="SAPBEXexcGood2 3 6 2 7" xfId="34522" xr:uid="{00000000-0005-0000-0000-0000CC5F0000}"/>
    <cellStyle name="SAPBEXexcGood2 3 6 2 8" xfId="49795" xr:uid="{00000000-0005-0000-0000-0000CD5F0000}"/>
    <cellStyle name="SAPBEXexcGood2 3 6 20" xfId="34523" xr:uid="{00000000-0005-0000-0000-0000CE5F0000}"/>
    <cellStyle name="SAPBEXexcGood2 3 6 21" xfId="34524" xr:uid="{00000000-0005-0000-0000-0000CF5F0000}"/>
    <cellStyle name="SAPBEXexcGood2 3 6 22" xfId="34525" xr:uid="{00000000-0005-0000-0000-0000D05F0000}"/>
    <cellStyle name="SAPBEXexcGood2 3 6 23" xfId="34526" xr:uid="{00000000-0005-0000-0000-0000D15F0000}"/>
    <cellStyle name="SAPBEXexcGood2 3 6 24" xfId="34527" xr:uid="{00000000-0005-0000-0000-0000D25F0000}"/>
    <cellStyle name="SAPBEXexcGood2 3 6 25" xfId="34528" xr:uid="{00000000-0005-0000-0000-0000D35F0000}"/>
    <cellStyle name="SAPBEXexcGood2 3 6 26" xfId="34529" xr:uid="{00000000-0005-0000-0000-0000D45F0000}"/>
    <cellStyle name="SAPBEXexcGood2 3 6 27" xfId="34530" xr:uid="{00000000-0005-0000-0000-0000D55F0000}"/>
    <cellStyle name="SAPBEXexcGood2 3 6 28" xfId="48440" xr:uid="{00000000-0005-0000-0000-0000D65F0000}"/>
    <cellStyle name="SAPBEXexcGood2 3 6 29" xfId="49280" xr:uid="{00000000-0005-0000-0000-0000D75F0000}"/>
    <cellStyle name="SAPBEXexcGood2 3 6 3" xfId="34531" xr:uid="{00000000-0005-0000-0000-0000D85F0000}"/>
    <cellStyle name="SAPBEXexcGood2 3 6 4" xfId="34532" xr:uid="{00000000-0005-0000-0000-0000D95F0000}"/>
    <cellStyle name="SAPBEXexcGood2 3 6 5" xfId="34533" xr:uid="{00000000-0005-0000-0000-0000DA5F0000}"/>
    <cellStyle name="SAPBEXexcGood2 3 6 6" xfId="34534" xr:uid="{00000000-0005-0000-0000-0000DB5F0000}"/>
    <cellStyle name="SAPBEXexcGood2 3 6 7" xfId="34535" xr:uid="{00000000-0005-0000-0000-0000DC5F0000}"/>
    <cellStyle name="SAPBEXexcGood2 3 6 8" xfId="34536" xr:uid="{00000000-0005-0000-0000-0000DD5F0000}"/>
    <cellStyle name="SAPBEXexcGood2 3 6 9" xfId="34537" xr:uid="{00000000-0005-0000-0000-0000DE5F0000}"/>
    <cellStyle name="SAPBEXexcGood2 3 7" xfId="1883" xr:uid="{00000000-0005-0000-0000-0000DF5F0000}"/>
    <cellStyle name="SAPBEXexcGood2 3 7 2" xfId="10112" xr:uid="{00000000-0005-0000-0000-0000E05F0000}"/>
    <cellStyle name="SAPBEXexcGood2 3 7 2 2" xfId="10113" xr:uid="{00000000-0005-0000-0000-0000E15F0000}"/>
    <cellStyle name="SAPBEXexcGood2 3 7 2 2 2" xfId="10114" xr:uid="{00000000-0005-0000-0000-0000E25F0000}"/>
    <cellStyle name="SAPBEXexcGood2 3 7 2 2 2 2" xfId="10115" xr:uid="{00000000-0005-0000-0000-0000E35F0000}"/>
    <cellStyle name="SAPBEXexcGood2 3 7 2 2 3" xfId="10116" xr:uid="{00000000-0005-0000-0000-0000E45F0000}"/>
    <cellStyle name="SAPBEXexcGood2 3 7 2 3" xfId="10117" xr:uid="{00000000-0005-0000-0000-0000E55F0000}"/>
    <cellStyle name="SAPBEXexcGood2 3 7 2 3 2" xfId="10118" xr:uid="{00000000-0005-0000-0000-0000E65F0000}"/>
    <cellStyle name="SAPBEXexcGood2 3 7 2 3 2 2" xfId="10119" xr:uid="{00000000-0005-0000-0000-0000E75F0000}"/>
    <cellStyle name="SAPBEXexcGood2 3 7 2 4" xfId="10120" xr:uid="{00000000-0005-0000-0000-0000E85F0000}"/>
    <cellStyle name="SAPBEXexcGood2 3 7 2 4 2" xfId="10121" xr:uid="{00000000-0005-0000-0000-0000E95F0000}"/>
    <cellStyle name="SAPBEXexcGood2 3 7 3" xfId="10122" xr:uid="{00000000-0005-0000-0000-0000EA5F0000}"/>
    <cellStyle name="SAPBEXexcGood2 3 7 3 2" xfId="10123" xr:uid="{00000000-0005-0000-0000-0000EB5F0000}"/>
    <cellStyle name="SAPBEXexcGood2 3 7 3 2 2" xfId="10124" xr:uid="{00000000-0005-0000-0000-0000EC5F0000}"/>
    <cellStyle name="SAPBEXexcGood2 3 7 3 3" xfId="10125" xr:uid="{00000000-0005-0000-0000-0000ED5F0000}"/>
    <cellStyle name="SAPBEXexcGood2 3 7 4" xfId="10126" xr:uid="{00000000-0005-0000-0000-0000EE5F0000}"/>
    <cellStyle name="SAPBEXexcGood2 3 7 4 2" xfId="10127" xr:uid="{00000000-0005-0000-0000-0000EF5F0000}"/>
    <cellStyle name="SAPBEXexcGood2 3 7 4 2 2" xfId="10128" xr:uid="{00000000-0005-0000-0000-0000F05F0000}"/>
    <cellStyle name="SAPBEXexcGood2 3 7 5" xfId="10129" xr:uid="{00000000-0005-0000-0000-0000F15F0000}"/>
    <cellStyle name="SAPBEXexcGood2 3 7 5 2" xfId="10130" xr:uid="{00000000-0005-0000-0000-0000F25F0000}"/>
    <cellStyle name="SAPBEXexcGood2 3 7 6" xfId="34538" xr:uid="{00000000-0005-0000-0000-0000F35F0000}"/>
    <cellStyle name="SAPBEXexcGood2 3 7 7" xfId="34539" xr:uid="{00000000-0005-0000-0000-0000F45F0000}"/>
    <cellStyle name="SAPBEXexcGood2 3 7 8" xfId="49790" xr:uid="{00000000-0005-0000-0000-0000F55F0000}"/>
    <cellStyle name="SAPBEXexcGood2 3 8" xfId="34540" xr:uid="{00000000-0005-0000-0000-0000F65F0000}"/>
    <cellStyle name="SAPBEXexcGood2 3 9" xfId="34541" xr:uid="{00000000-0005-0000-0000-0000F75F0000}"/>
    <cellStyle name="SAPBEXexcGood2 30" xfId="34542" xr:uid="{00000000-0005-0000-0000-0000F85F0000}"/>
    <cellStyle name="SAPBEXexcGood2 31" xfId="34543" xr:uid="{00000000-0005-0000-0000-0000F95F0000}"/>
    <cellStyle name="SAPBEXexcGood2 32" xfId="34544" xr:uid="{00000000-0005-0000-0000-0000FA5F0000}"/>
    <cellStyle name="SAPBEXexcGood2 33" xfId="34545" xr:uid="{00000000-0005-0000-0000-0000FB5F0000}"/>
    <cellStyle name="SAPBEXexcGood2 34" xfId="34546" xr:uid="{00000000-0005-0000-0000-0000FC5F0000}"/>
    <cellStyle name="SAPBEXexcGood2 35" xfId="34547" xr:uid="{00000000-0005-0000-0000-0000FD5F0000}"/>
    <cellStyle name="SAPBEXexcGood2 36" xfId="48441" xr:uid="{00000000-0005-0000-0000-0000FE5F0000}"/>
    <cellStyle name="SAPBEXexcGood2 37" xfId="49263" xr:uid="{00000000-0005-0000-0000-0000FF5F0000}"/>
    <cellStyle name="SAPBEXexcGood2 4" xfId="906" xr:uid="{00000000-0005-0000-0000-000000600000}"/>
    <cellStyle name="SAPBEXexcGood2 4 10" xfId="34548" xr:uid="{00000000-0005-0000-0000-000001600000}"/>
    <cellStyle name="SAPBEXexcGood2 4 11" xfId="34549" xr:uid="{00000000-0005-0000-0000-000002600000}"/>
    <cellStyle name="SAPBEXexcGood2 4 12" xfId="34550" xr:uid="{00000000-0005-0000-0000-000003600000}"/>
    <cellStyle name="SAPBEXexcGood2 4 13" xfId="34551" xr:uid="{00000000-0005-0000-0000-000004600000}"/>
    <cellStyle name="SAPBEXexcGood2 4 14" xfId="34552" xr:uid="{00000000-0005-0000-0000-000005600000}"/>
    <cellStyle name="SAPBEXexcGood2 4 15" xfId="34553" xr:uid="{00000000-0005-0000-0000-000006600000}"/>
    <cellStyle name="SAPBEXexcGood2 4 16" xfId="34554" xr:uid="{00000000-0005-0000-0000-000007600000}"/>
    <cellStyle name="SAPBEXexcGood2 4 17" xfId="34555" xr:uid="{00000000-0005-0000-0000-000008600000}"/>
    <cellStyle name="SAPBEXexcGood2 4 18" xfId="34556" xr:uid="{00000000-0005-0000-0000-000009600000}"/>
    <cellStyle name="SAPBEXexcGood2 4 19" xfId="34557" xr:uid="{00000000-0005-0000-0000-00000A600000}"/>
    <cellStyle name="SAPBEXexcGood2 4 2" xfId="1884" xr:uid="{00000000-0005-0000-0000-00000B600000}"/>
    <cellStyle name="SAPBEXexcGood2 4 2 2" xfId="10131" xr:uid="{00000000-0005-0000-0000-00000C600000}"/>
    <cellStyle name="SAPBEXexcGood2 4 2 2 2" xfId="10132" xr:uid="{00000000-0005-0000-0000-00000D600000}"/>
    <cellStyle name="SAPBEXexcGood2 4 2 2 2 2" xfId="10133" xr:uid="{00000000-0005-0000-0000-00000E600000}"/>
    <cellStyle name="SAPBEXexcGood2 4 2 2 2 2 2" xfId="10134" xr:uid="{00000000-0005-0000-0000-00000F600000}"/>
    <cellStyle name="SAPBEXexcGood2 4 2 2 2 3" xfId="10135" xr:uid="{00000000-0005-0000-0000-000010600000}"/>
    <cellStyle name="SAPBEXexcGood2 4 2 2 3" xfId="10136" xr:uid="{00000000-0005-0000-0000-000011600000}"/>
    <cellStyle name="SAPBEXexcGood2 4 2 2 3 2" xfId="10137" xr:uid="{00000000-0005-0000-0000-000012600000}"/>
    <cellStyle name="SAPBEXexcGood2 4 2 2 3 2 2" xfId="10138" xr:uid="{00000000-0005-0000-0000-000013600000}"/>
    <cellStyle name="SAPBEXexcGood2 4 2 2 4" xfId="10139" xr:uid="{00000000-0005-0000-0000-000014600000}"/>
    <cellStyle name="SAPBEXexcGood2 4 2 2 4 2" xfId="10140" xr:uid="{00000000-0005-0000-0000-000015600000}"/>
    <cellStyle name="SAPBEXexcGood2 4 2 3" xfId="10141" xr:uid="{00000000-0005-0000-0000-000016600000}"/>
    <cellStyle name="SAPBEXexcGood2 4 2 3 2" xfId="10142" xr:uid="{00000000-0005-0000-0000-000017600000}"/>
    <cellStyle name="SAPBEXexcGood2 4 2 3 2 2" xfId="10143" xr:uid="{00000000-0005-0000-0000-000018600000}"/>
    <cellStyle name="SAPBEXexcGood2 4 2 3 3" xfId="10144" xr:uid="{00000000-0005-0000-0000-000019600000}"/>
    <cellStyle name="SAPBEXexcGood2 4 2 4" xfId="10145" xr:uid="{00000000-0005-0000-0000-00001A600000}"/>
    <cellStyle name="SAPBEXexcGood2 4 2 4 2" xfId="10146" xr:uid="{00000000-0005-0000-0000-00001B600000}"/>
    <cellStyle name="SAPBEXexcGood2 4 2 4 2 2" xfId="10147" xr:uid="{00000000-0005-0000-0000-00001C600000}"/>
    <cellStyle name="SAPBEXexcGood2 4 2 5" xfId="10148" xr:uid="{00000000-0005-0000-0000-00001D600000}"/>
    <cellStyle name="SAPBEXexcGood2 4 2 5 2" xfId="10149" xr:uid="{00000000-0005-0000-0000-00001E600000}"/>
    <cellStyle name="SAPBEXexcGood2 4 2 6" xfId="34558" xr:uid="{00000000-0005-0000-0000-00001F600000}"/>
    <cellStyle name="SAPBEXexcGood2 4 2 7" xfId="34559" xr:uid="{00000000-0005-0000-0000-000020600000}"/>
    <cellStyle name="SAPBEXexcGood2 4 2 8" xfId="49796" xr:uid="{00000000-0005-0000-0000-000021600000}"/>
    <cellStyle name="SAPBEXexcGood2 4 20" xfId="34560" xr:uid="{00000000-0005-0000-0000-000022600000}"/>
    <cellStyle name="SAPBEXexcGood2 4 21" xfId="34561" xr:uid="{00000000-0005-0000-0000-000023600000}"/>
    <cellStyle name="SAPBEXexcGood2 4 22" xfId="34562" xr:uid="{00000000-0005-0000-0000-000024600000}"/>
    <cellStyle name="SAPBEXexcGood2 4 23" xfId="34563" xr:uid="{00000000-0005-0000-0000-000025600000}"/>
    <cellStyle name="SAPBEXexcGood2 4 24" xfId="34564" xr:uid="{00000000-0005-0000-0000-000026600000}"/>
    <cellStyle name="SAPBEXexcGood2 4 25" xfId="34565" xr:uid="{00000000-0005-0000-0000-000027600000}"/>
    <cellStyle name="SAPBEXexcGood2 4 26" xfId="34566" xr:uid="{00000000-0005-0000-0000-000028600000}"/>
    <cellStyle name="SAPBEXexcGood2 4 27" xfId="34567" xr:uid="{00000000-0005-0000-0000-000029600000}"/>
    <cellStyle name="SAPBEXexcGood2 4 28" xfId="48442" xr:uid="{00000000-0005-0000-0000-00002A600000}"/>
    <cellStyle name="SAPBEXexcGood2 4 29" xfId="49281" xr:uid="{00000000-0005-0000-0000-00002B600000}"/>
    <cellStyle name="SAPBEXexcGood2 4 3" xfId="34568" xr:uid="{00000000-0005-0000-0000-00002C600000}"/>
    <cellStyle name="SAPBEXexcGood2 4 4" xfId="34569" xr:uid="{00000000-0005-0000-0000-00002D600000}"/>
    <cellStyle name="SAPBEXexcGood2 4 5" xfId="34570" xr:uid="{00000000-0005-0000-0000-00002E600000}"/>
    <cellStyle name="SAPBEXexcGood2 4 6" xfId="34571" xr:uid="{00000000-0005-0000-0000-00002F600000}"/>
    <cellStyle name="SAPBEXexcGood2 4 7" xfId="34572" xr:uid="{00000000-0005-0000-0000-000030600000}"/>
    <cellStyle name="SAPBEXexcGood2 4 8" xfId="34573" xr:uid="{00000000-0005-0000-0000-000031600000}"/>
    <cellStyle name="SAPBEXexcGood2 4 9" xfId="34574" xr:uid="{00000000-0005-0000-0000-000032600000}"/>
    <cellStyle name="SAPBEXexcGood2 5" xfId="907" xr:uid="{00000000-0005-0000-0000-000033600000}"/>
    <cellStyle name="SAPBEXexcGood2 5 10" xfId="34575" xr:uid="{00000000-0005-0000-0000-000034600000}"/>
    <cellStyle name="SAPBEXexcGood2 5 11" xfId="34576" xr:uid="{00000000-0005-0000-0000-000035600000}"/>
    <cellStyle name="SAPBEXexcGood2 5 12" xfId="34577" xr:uid="{00000000-0005-0000-0000-000036600000}"/>
    <cellStyle name="SAPBEXexcGood2 5 13" xfId="34578" xr:uid="{00000000-0005-0000-0000-000037600000}"/>
    <cellStyle name="SAPBEXexcGood2 5 14" xfId="34579" xr:uid="{00000000-0005-0000-0000-000038600000}"/>
    <cellStyle name="SAPBEXexcGood2 5 15" xfId="34580" xr:uid="{00000000-0005-0000-0000-000039600000}"/>
    <cellStyle name="SAPBEXexcGood2 5 16" xfId="34581" xr:uid="{00000000-0005-0000-0000-00003A600000}"/>
    <cellStyle name="SAPBEXexcGood2 5 17" xfId="34582" xr:uid="{00000000-0005-0000-0000-00003B600000}"/>
    <cellStyle name="SAPBEXexcGood2 5 18" xfId="34583" xr:uid="{00000000-0005-0000-0000-00003C600000}"/>
    <cellStyle name="SAPBEXexcGood2 5 19" xfId="34584" xr:uid="{00000000-0005-0000-0000-00003D600000}"/>
    <cellStyle name="SAPBEXexcGood2 5 2" xfId="1885" xr:uid="{00000000-0005-0000-0000-00003E600000}"/>
    <cellStyle name="SAPBEXexcGood2 5 2 2" xfId="10150" xr:uid="{00000000-0005-0000-0000-00003F600000}"/>
    <cellStyle name="SAPBEXexcGood2 5 2 2 2" xfId="10151" xr:uid="{00000000-0005-0000-0000-000040600000}"/>
    <cellStyle name="SAPBEXexcGood2 5 2 2 2 2" xfId="10152" xr:uid="{00000000-0005-0000-0000-000041600000}"/>
    <cellStyle name="SAPBEXexcGood2 5 2 2 2 2 2" xfId="10153" xr:uid="{00000000-0005-0000-0000-000042600000}"/>
    <cellStyle name="SAPBEXexcGood2 5 2 2 2 3" xfId="10154" xr:uid="{00000000-0005-0000-0000-000043600000}"/>
    <cellStyle name="SAPBEXexcGood2 5 2 2 3" xfId="10155" xr:uid="{00000000-0005-0000-0000-000044600000}"/>
    <cellStyle name="SAPBEXexcGood2 5 2 2 3 2" xfId="10156" xr:uid="{00000000-0005-0000-0000-000045600000}"/>
    <cellStyle name="SAPBEXexcGood2 5 2 2 3 2 2" xfId="10157" xr:uid="{00000000-0005-0000-0000-000046600000}"/>
    <cellStyle name="SAPBEXexcGood2 5 2 2 4" xfId="10158" xr:uid="{00000000-0005-0000-0000-000047600000}"/>
    <cellStyle name="SAPBEXexcGood2 5 2 2 4 2" xfId="10159" xr:uid="{00000000-0005-0000-0000-000048600000}"/>
    <cellStyle name="SAPBEXexcGood2 5 2 3" xfId="10160" xr:uid="{00000000-0005-0000-0000-000049600000}"/>
    <cellStyle name="SAPBEXexcGood2 5 2 3 2" xfId="10161" xr:uid="{00000000-0005-0000-0000-00004A600000}"/>
    <cellStyle name="SAPBEXexcGood2 5 2 3 2 2" xfId="10162" xr:uid="{00000000-0005-0000-0000-00004B600000}"/>
    <cellStyle name="SAPBEXexcGood2 5 2 3 3" xfId="10163" xr:uid="{00000000-0005-0000-0000-00004C600000}"/>
    <cellStyle name="SAPBEXexcGood2 5 2 4" xfId="10164" xr:uid="{00000000-0005-0000-0000-00004D600000}"/>
    <cellStyle name="SAPBEXexcGood2 5 2 4 2" xfId="10165" xr:uid="{00000000-0005-0000-0000-00004E600000}"/>
    <cellStyle name="SAPBEXexcGood2 5 2 4 2 2" xfId="10166" xr:uid="{00000000-0005-0000-0000-00004F600000}"/>
    <cellStyle name="SAPBEXexcGood2 5 2 5" xfId="10167" xr:uid="{00000000-0005-0000-0000-000050600000}"/>
    <cellStyle name="SAPBEXexcGood2 5 2 5 2" xfId="10168" xr:uid="{00000000-0005-0000-0000-000051600000}"/>
    <cellStyle name="SAPBEXexcGood2 5 2 6" xfId="34585" xr:uid="{00000000-0005-0000-0000-000052600000}"/>
    <cellStyle name="SAPBEXexcGood2 5 2 7" xfId="34586" xr:uid="{00000000-0005-0000-0000-000053600000}"/>
    <cellStyle name="SAPBEXexcGood2 5 2 8" xfId="49797" xr:uid="{00000000-0005-0000-0000-000054600000}"/>
    <cellStyle name="SAPBEXexcGood2 5 20" xfId="34587" xr:uid="{00000000-0005-0000-0000-000055600000}"/>
    <cellStyle name="SAPBEXexcGood2 5 21" xfId="34588" xr:uid="{00000000-0005-0000-0000-000056600000}"/>
    <cellStyle name="SAPBEXexcGood2 5 22" xfId="34589" xr:uid="{00000000-0005-0000-0000-000057600000}"/>
    <cellStyle name="SAPBEXexcGood2 5 23" xfId="34590" xr:uid="{00000000-0005-0000-0000-000058600000}"/>
    <cellStyle name="SAPBEXexcGood2 5 24" xfId="34591" xr:uid="{00000000-0005-0000-0000-000059600000}"/>
    <cellStyle name="SAPBEXexcGood2 5 25" xfId="34592" xr:uid="{00000000-0005-0000-0000-00005A600000}"/>
    <cellStyle name="SAPBEXexcGood2 5 26" xfId="34593" xr:uid="{00000000-0005-0000-0000-00005B600000}"/>
    <cellStyle name="SAPBEXexcGood2 5 27" xfId="34594" xr:uid="{00000000-0005-0000-0000-00005C600000}"/>
    <cellStyle name="SAPBEXexcGood2 5 28" xfId="48443" xr:uid="{00000000-0005-0000-0000-00005D600000}"/>
    <cellStyle name="SAPBEXexcGood2 5 29" xfId="49282" xr:uid="{00000000-0005-0000-0000-00005E600000}"/>
    <cellStyle name="SAPBEXexcGood2 5 3" xfId="34595" xr:uid="{00000000-0005-0000-0000-00005F600000}"/>
    <cellStyle name="SAPBEXexcGood2 5 4" xfId="34596" xr:uid="{00000000-0005-0000-0000-000060600000}"/>
    <cellStyle name="SAPBEXexcGood2 5 5" xfId="34597" xr:uid="{00000000-0005-0000-0000-000061600000}"/>
    <cellStyle name="SAPBEXexcGood2 5 6" xfId="34598" xr:uid="{00000000-0005-0000-0000-000062600000}"/>
    <cellStyle name="SAPBEXexcGood2 5 7" xfId="34599" xr:uid="{00000000-0005-0000-0000-000063600000}"/>
    <cellStyle name="SAPBEXexcGood2 5 8" xfId="34600" xr:uid="{00000000-0005-0000-0000-000064600000}"/>
    <cellStyle name="SAPBEXexcGood2 5 9" xfId="34601" xr:uid="{00000000-0005-0000-0000-000065600000}"/>
    <cellStyle name="SAPBEXexcGood2 6" xfId="908" xr:uid="{00000000-0005-0000-0000-000066600000}"/>
    <cellStyle name="SAPBEXexcGood2 6 10" xfId="34602" xr:uid="{00000000-0005-0000-0000-000067600000}"/>
    <cellStyle name="SAPBEXexcGood2 6 11" xfId="34603" xr:uid="{00000000-0005-0000-0000-000068600000}"/>
    <cellStyle name="SAPBEXexcGood2 6 12" xfId="34604" xr:uid="{00000000-0005-0000-0000-000069600000}"/>
    <cellStyle name="SAPBEXexcGood2 6 13" xfId="34605" xr:uid="{00000000-0005-0000-0000-00006A600000}"/>
    <cellStyle name="SAPBEXexcGood2 6 14" xfId="34606" xr:uid="{00000000-0005-0000-0000-00006B600000}"/>
    <cellStyle name="SAPBEXexcGood2 6 15" xfId="34607" xr:uid="{00000000-0005-0000-0000-00006C600000}"/>
    <cellStyle name="SAPBEXexcGood2 6 16" xfId="34608" xr:uid="{00000000-0005-0000-0000-00006D600000}"/>
    <cellStyle name="SAPBEXexcGood2 6 17" xfId="34609" xr:uid="{00000000-0005-0000-0000-00006E600000}"/>
    <cellStyle name="SAPBEXexcGood2 6 18" xfId="34610" xr:uid="{00000000-0005-0000-0000-00006F600000}"/>
    <cellStyle name="SAPBEXexcGood2 6 19" xfId="34611" xr:uid="{00000000-0005-0000-0000-000070600000}"/>
    <cellStyle name="SAPBEXexcGood2 6 2" xfId="1886" xr:uid="{00000000-0005-0000-0000-000071600000}"/>
    <cellStyle name="SAPBEXexcGood2 6 2 2" xfId="10169" xr:uid="{00000000-0005-0000-0000-000072600000}"/>
    <cellStyle name="SAPBEXexcGood2 6 2 2 2" xfId="10170" xr:uid="{00000000-0005-0000-0000-000073600000}"/>
    <cellStyle name="SAPBEXexcGood2 6 2 2 2 2" xfId="10171" xr:uid="{00000000-0005-0000-0000-000074600000}"/>
    <cellStyle name="SAPBEXexcGood2 6 2 2 2 2 2" xfId="10172" xr:uid="{00000000-0005-0000-0000-000075600000}"/>
    <cellStyle name="SAPBEXexcGood2 6 2 2 2 3" xfId="10173" xr:uid="{00000000-0005-0000-0000-000076600000}"/>
    <cellStyle name="SAPBEXexcGood2 6 2 2 3" xfId="10174" xr:uid="{00000000-0005-0000-0000-000077600000}"/>
    <cellStyle name="SAPBEXexcGood2 6 2 2 3 2" xfId="10175" xr:uid="{00000000-0005-0000-0000-000078600000}"/>
    <cellStyle name="SAPBEXexcGood2 6 2 2 3 2 2" xfId="10176" xr:uid="{00000000-0005-0000-0000-000079600000}"/>
    <cellStyle name="SAPBEXexcGood2 6 2 2 4" xfId="10177" xr:uid="{00000000-0005-0000-0000-00007A600000}"/>
    <cellStyle name="SAPBEXexcGood2 6 2 2 4 2" xfId="10178" xr:uid="{00000000-0005-0000-0000-00007B600000}"/>
    <cellStyle name="SAPBEXexcGood2 6 2 3" xfId="10179" xr:uid="{00000000-0005-0000-0000-00007C600000}"/>
    <cellStyle name="SAPBEXexcGood2 6 2 3 2" xfId="10180" xr:uid="{00000000-0005-0000-0000-00007D600000}"/>
    <cellStyle name="SAPBEXexcGood2 6 2 3 2 2" xfId="10181" xr:uid="{00000000-0005-0000-0000-00007E600000}"/>
    <cellStyle name="SAPBEXexcGood2 6 2 3 3" xfId="10182" xr:uid="{00000000-0005-0000-0000-00007F600000}"/>
    <cellStyle name="SAPBEXexcGood2 6 2 4" xfId="10183" xr:uid="{00000000-0005-0000-0000-000080600000}"/>
    <cellStyle name="SAPBEXexcGood2 6 2 4 2" xfId="10184" xr:uid="{00000000-0005-0000-0000-000081600000}"/>
    <cellStyle name="SAPBEXexcGood2 6 2 4 2 2" xfId="10185" xr:uid="{00000000-0005-0000-0000-000082600000}"/>
    <cellStyle name="SAPBEXexcGood2 6 2 5" xfId="10186" xr:uid="{00000000-0005-0000-0000-000083600000}"/>
    <cellStyle name="SAPBEXexcGood2 6 2 5 2" xfId="10187" xr:uid="{00000000-0005-0000-0000-000084600000}"/>
    <cellStyle name="SAPBEXexcGood2 6 2 6" xfId="34612" xr:uid="{00000000-0005-0000-0000-000085600000}"/>
    <cellStyle name="SAPBEXexcGood2 6 2 7" xfId="34613" xr:uid="{00000000-0005-0000-0000-000086600000}"/>
    <cellStyle name="SAPBEXexcGood2 6 2 8" xfId="49798" xr:uid="{00000000-0005-0000-0000-000087600000}"/>
    <cellStyle name="SAPBEXexcGood2 6 20" xfId="34614" xr:uid="{00000000-0005-0000-0000-000088600000}"/>
    <cellStyle name="SAPBEXexcGood2 6 21" xfId="34615" xr:uid="{00000000-0005-0000-0000-000089600000}"/>
    <cellStyle name="SAPBEXexcGood2 6 22" xfId="34616" xr:uid="{00000000-0005-0000-0000-00008A600000}"/>
    <cellStyle name="SAPBEXexcGood2 6 23" xfId="34617" xr:uid="{00000000-0005-0000-0000-00008B600000}"/>
    <cellStyle name="SAPBEXexcGood2 6 24" xfId="34618" xr:uid="{00000000-0005-0000-0000-00008C600000}"/>
    <cellStyle name="SAPBEXexcGood2 6 25" xfId="34619" xr:uid="{00000000-0005-0000-0000-00008D600000}"/>
    <cellStyle name="SAPBEXexcGood2 6 26" xfId="34620" xr:uid="{00000000-0005-0000-0000-00008E600000}"/>
    <cellStyle name="SAPBEXexcGood2 6 27" xfId="34621" xr:uid="{00000000-0005-0000-0000-00008F600000}"/>
    <cellStyle name="SAPBEXexcGood2 6 28" xfId="48444" xr:uid="{00000000-0005-0000-0000-000090600000}"/>
    <cellStyle name="SAPBEXexcGood2 6 29" xfId="49283" xr:uid="{00000000-0005-0000-0000-000091600000}"/>
    <cellStyle name="SAPBEXexcGood2 6 3" xfId="34622" xr:uid="{00000000-0005-0000-0000-000092600000}"/>
    <cellStyle name="SAPBEXexcGood2 6 4" xfId="34623" xr:uid="{00000000-0005-0000-0000-000093600000}"/>
    <cellStyle name="SAPBEXexcGood2 6 5" xfId="34624" xr:uid="{00000000-0005-0000-0000-000094600000}"/>
    <cellStyle name="SAPBEXexcGood2 6 6" xfId="34625" xr:uid="{00000000-0005-0000-0000-000095600000}"/>
    <cellStyle name="SAPBEXexcGood2 6 7" xfId="34626" xr:uid="{00000000-0005-0000-0000-000096600000}"/>
    <cellStyle name="SAPBEXexcGood2 6 8" xfId="34627" xr:uid="{00000000-0005-0000-0000-000097600000}"/>
    <cellStyle name="SAPBEXexcGood2 6 9" xfId="34628" xr:uid="{00000000-0005-0000-0000-000098600000}"/>
    <cellStyle name="SAPBEXexcGood2 7" xfId="909" xr:uid="{00000000-0005-0000-0000-000099600000}"/>
    <cellStyle name="SAPBEXexcGood2 7 10" xfId="34629" xr:uid="{00000000-0005-0000-0000-00009A600000}"/>
    <cellStyle name="SAPBEXexcGood2 7 11" xfId="34630" xr:uid="{00000000-0005-0000-0000-00009B600000}"/>
    <cellStyle name="SAPBEXexcGood2 7 12" xfId="34631" xr:uid="{00000000-0005-0000-0000-00009C600000}"/>
    <cellStyle name="SAPBEXexcGood2 7 13" xfId="34632" xr:uid="{00000000-0005-0000-0000-00009D600000}"/>
    <cellStyle name="SAPBEXexcGood2 7 14" xfId="34633" xr:uid="{00000000-0005-0000-0000-00009E600000}"/>
    <cellStyle name="SAPBEXexcGood2 7 15" xfId="34634" xr:uid="{00000000-0005-0000-0000-00009F600000}"/>
    <cellStyle name="SAPBEXexcGood2 7 16" xfId="34635" xr:uid="{00000000-0005-0000-0000-0000A0600000}"/>
    <cellStyle name="SAPBEXexcGood2 7 17" xfId="34636" xr:uid="{00000000-0005-0000-0000-0000A1600000}"/>
    <cellStyle name="SAPBEXexcGood2 7 18" xfId="34637" xr:uid="{00000000-0005-0000-0000-0000A2600000}"/>
    <cellStyle name="SAPBEXexcGood2 7 19" xfId="34638" xr:uid="{00000000-0005-0000-0000-0000A3600000}"/>
    <cellStyle name="SAPBEXexcGood2 7 2" xfId="1887" xr:uid="{00000000-0005-0000-0000-0000A4600000}"/>
    <cellStyle name="SAPBEXexcGood2 7 2 2" xfId="10188" xr:uid="{00000000-0005-0000-0000-0000A5600000}"/>
    <cellStyle name="SAPBEXexcGood2 7 2 2 2" xfId="10189" xr:uid="{00000000-0005-0000-0000-0000A6600000}"/>
    <cellStyle name="SAPBEXexcGood2 7 2 2 2 2" xfId="10190" xr:uid="{00000000-0005-0000-0000-0000A7600000}"/>
    <cellStyle name="SAPBEXexcGood2 7 2 2 2 2 2" xfId="10191" xr:uid="{00000000-0005-0000-0000-0000A8600000}"/>
    <cellStyle name="SAPBEXexcGood2 7 2 2 2 3" xfId="10192" xr:uid="{00000000-0005-0000-0000-0000A9600000}"/>
    <cellStyle name="SAPBEXexcGood2 7 2 2 3" xfId="10193" xr:uid="{00000000-0005-0000-0000-0000AA600000}"/>
    <cellStyle name="SAPBEXexcGood2 7 2 2 3 2" xfId="10194" xr:uid="{00000000-0005-0000-0000-0000AB600000}"/>
    <cellStyle name="SAPBEXexcGood2 7 2 2 3 2 2" xfId="10195" xr:uid="{00000000-0005-0000-0000-0000AC600000}"/>
    <cellStyle name="SAPBEXexcGood2 7 2 2 4" xfId="10196" xr:uid="{00000000-0005-0000-0000-0000AD600000}"/>
    <cellStyle name="SAPBEXexcGood2 7 2 2 4 2" xfId="10197" xr:uid="{00000000-0005-0000-0000-0000AE600000}"/>
    <cellStyle name="SAPBEXexcGood2 7 2 3" xfId="10198" xr:uid="{00000000-0005-0000-0000-0000AF600000}"/>
    <cellStyle name="SAPBEXexcGood2 7 2 3 2" xfId="10199" xr:uid="{00000000-0005-0000-0000-0000B0600000}"/>
    <cellStyle name="SAPBEXexcGood2 7 2 3 2 2" xfId="10200" xr:uid="{00000000-0005-0000-0000-0000B1600000}"/>
    <cellStyle name="SAPBEXexcGood2 7 2 3 3" xfId="10201" xr:uid="{00000000-0005-0000-0000-0000B2600000}"/>
    <cellStyle name="SAPBEXexcGood2 7 2 4" xfId="10202" xr:uid="{00000000-0005-0000-0000-0000B3600000}"/>
    <cellStyle name="SAPBEXexcGood2 7 2 4 2" xfId="10203" xr:uid="{00000000-0005-0000-0000-0000B4600000}"/>
    <cellStyle name="SAPBEXexcGood2 7 2 4 2 2" xfId="10204" xr:uid="{00000000-0005-0000-0000-0000B5600000}"/>
    <cellStyle name="SAPBEXexcGood2 7 2 5" xfId="10205" xr:uid="{00000000-0005-0000-0000-0000B6600000}"/>
    <cellStyle name="SAPBEXexcGood2 7 2 5 2" xfId="10206" xr:uid="{00000000-0005-0000-0000-0000B7600000}"/>
    <cellStyle name="SAPBEXexcGood2 7 2 6" xfId="34639" xr:uid="{00000000-0005-0000-0000-0000B8600000}"/>
    <cellStyle name="SAPBEXexcGood2 7 2 7" xfId="34640" xr:uid="{00000000-0005-0000-0000-0000B9600000}"/>
    <cellStyle name="SAPBEXexcGood2 7 2 8" xfId="49799" xr:uid="{00000000-0005-0000-0000-0000BA600000}"/>
    <cellStyle name="SAPBEXexcGood2 7 20" xfId="34641" xr:uid="{00000000-0005-0000-0000-0000BB600000}"/>
    <cellStyle name="SAPBEXexcGood2 7 21" xfId="34642" xr:uid="{00000000-0005-0000-0000-0000BC600000}"/>
    <cellStyle name="SAPBEXexcGood2 7 22" xfId="34643" xr:uid="{00000000-0005-0000-0000-0000BD600000}"/>
    <cellStyle name="SAPBEXexcGood2 7 23" xfId="34644" xr:uid="{00000000-0005-0000-0000-0000BE600000}"/>
    <cellStyle name="SAPBEXexcGood2 7 24" xfId="34645" xr:uid="{00000000-0005-0000-0000-0000BF600000}"/>
    <cellStyle name="SAPBEXexcGood2 7 25" xfId="34646" xr:uid="{00000000-0005-0000-0000-0000C0600000}"/>
    <cellStyle name="SAPBEXexcGood2 7 26" xfId="34647" xr:uid="{00000000-0005-0000-0000-0000C1600000}"/>
    <cellStyle name="SAPBEXexcGood2 7 27" xfId="34648" xr:uid="{00000000-0005-0000-0000-0000C2600000}"/>
    <cellStyle name="SAPBEXexcGood2 7 28" xfId="48445" xr:uid="{00000000-0005-0000-0000-0000C3600000}"/>
    <cellStyle name="SAPBEXexcGood2 7 29" xfId="49284" xr:uid="{00000000-0005-0000-0000-0000C4600000}"/>
    <cellStyle name="SAPBEXexcGood2 7 3" xfId="34649" xr:uid="{00000000-0005-0000-0000-0000C5600000}"/>
    <cellStyle name="SAPBEXexcGood2 7 4" xfId="34650" xr:uid="{00000000-0005-0000-0000-0000C6600000}"/>
    <cellStyle name="SAPBEXexcGood2 7 5" xfId="34651" xr:uid="{00000000-0005-0000-0000-0000C7600000}"/>
    <cellStyle name="SAPBEXexcGood2 7 6" xfId="34652" xr:uid="{00000000-0005-0000-0000-0000C8600000}"/>
    <cellStyle name="SAPBEXexcGood2 7 7" xfId="34653" xr:uid="{00000000-0005-0000-0000-0000C9600000}"/>
    <cellStyle name="SAPBEXexcGood2 7 8" xfId="34654" xr:uid="{00000000-0005-0000-0000-0000CA600000}"/>
    <cellStyle name="SAPBEXexcGood2 7 9" xfId="34655" xr:uid="{00000000-0005-0000-0000-0000CB600000}"/>
    <cellStyle name="SAPBEXexcGood2 8" xfId="891" xr:uid="{00000000-0005-0000-0000-0000CC600000}"/>
    <cellStyle name="SAPBEXexcGood2 8 10" xfId="34656" xr:uid="{00000000-0005-0000-0000-0000CD600000}"/>
    <cellStyle name="SAPBEXexcGood2 8 11" xfId="34657" xr:uid="{00000000-0005-0000-0000-0000CE600000}"/>
    <cellStyle name="SAPBEXexcGood2 8 12" xfId="34658" xr:uid="{00000000-0005-0000-0000-0000CF600000}"/>
    <cellStyle name="SAPBEXexcGood2 8 13" xfId="34659" xr:uid="{00000000-0005-0000-0000-0000D0600000}"/>
    <cellStyle name="SAPBEXexcGood2 8 14" xfId="34660" xr:uid="{00000000-0005-0000-0000-0000D1600000}"/>
    <cellStyle name="SAPBEXexcGood2 8 15" xfId="34661" xr:uid="{00000000-0005-0000-0000-0000D2600000}"/>
    <cellStyle name="SAPBEXexcGood2 8 16" xfId="34662" xr:uid="{00000000-0005-0000-0000-0000D3600000}"/>
    <cellStyle name="SAPBEXexcGood2 8 17" xfId="34663" xr:uid="{00000000-0005-0000-0000-0000D4600000}"/>
    <cellStyle name="SAPBEXexcGood2 8 18" xfId="34664" xr:uid="{00000000-0005-0000-0000-0000D5600000}"/>
    <cellStyle name="SAPBEXexcGood2 8 19" xfId="34665" xr:uid="{00000000-0005-0000-0000-0000D6600000}"/>
    <cellStyle name="SAPBEXexcGood2 8 2" xfId="1888" xr:uid="{00000000-0005-0000-0000-0000D7600000}"/>
    <cellStyle name="SAPBEXexcGood2 8 2 2" xfId="10207" xr:uid="{00000000-0005-0000-0000-0000D8600000}"/>
    <cellStyle name="SAPBEXexcGood2 8 2 2 2" xfId="10208" xr:uid="{00000000-0005-0000-0000-0000D9600000}"/>
    <cellStyle name="SAPBEXexcGood2 8 2 2 2 2" xfId="10209" xr:uid="{00000000-0005-0000-0000-0000DA600000}"/>
    <cellStyle name="SAPBEXexcGood2 8 2 2 2 2 2" xfId="10210" xr:uid="{00000000-0005-0000-0000-0000DB600000}"/>
    <cellStyle name="SAPBEXexcGood2 8 2 2 2 3" xfId="10211" xr:uid="{00000000-0005-0000-0000-0000DC600000}"/>
    <cellStyle name="SAPBEXexcGood2 8 2 2 3" xfId="10212" xr:uid="{00000000-0005-0000-0000-0000DD600000}"/>
    <cellStyle name="SAPBEXexcGood2 8 2 2 3 2" xfId="10213" xr:uid="{00000000-0005-0000-0000-0000DE600000}"/>
    <cellStyle name="SAPBEXexcGood2 8 2 2 3 2 2" xfId="10214" xr:uid="{00000000-0005-0000-0000-0000DF600000}"/>
    <cellStyle name="SAPBEXexcGood2 8 2 2 4" xfId="10215" xr:uid="{00000000-0005-0000-0000-0000E0600000}"/>
    <cellStyle name="SAPBEXexcGood2 8 2 2 4 2" xfId="10216" xr:uid="{00000000-0005-0000-0000-0000E1600000}"/>
    <cellStyle name="SAPBEXexcGood2 8 2 3" xfId="10217" xr:uid="{00000000-0005-0000-0000-0000E2600000}"/>
    <cellStyle name="SAPBEXexcGood2 8 2 3 2" xfId="10218" xr:uid="{00000000-0005-0000-0000-0000E3600000}"/>
    <cellStyle name="SAPBEXexcGood2 8 2 3 2 2" xfId="10219" xr:uid="{00000000-0005-0000-0000-0000E4600000}"/>
    <cellStyle name="SAPBEXexcGood2 8 2 3 3" xfId="10220" xr:uid="{00000000-0005-0000-0000-0000E5600000}"/>
    <cellStyle name="SAPBEXexcGood2 8 2 4" xfId="10221" xr:uid="{00000000-0005-0000-0000-0000E6600000}"/>
    <cellStyle name="SAPBEXexcGood2 8 2 4 2" xfId="10222" xr:uid="{00000000-0005-0000-0000-0000E7600000}"/>
    <cellStyle name="SAPBEXexcGood2 8 2 4 2 2" xfId="10223" xr:uid="{00000000-0005-0000-0000-0000E8600000}"/>
    <cellStyle name="SAPBEXexcGood2 8 2 5" xfId="10224" xr:uid="{00000000-0005-0000-0000-0000E9600000}"/>
    <cellStyle name="SAPBEXexcGood2 8 2 5 2" xfId="10225" xr:uid="{00000000-0005-0000-0000-0000EA600000}"/>
    <cellStyle name="SAPBEXexcGood2 8 2 6" xfId="34666" xr:uid="{00000000-0005-0000-0000-0000EB600000}"/>
    <cellStyle name="SAPBEXexcGood2 8 2 7" xfId="34667" xr:uid="{00000000-0005-0000-0000-0000EC600000}"/>
    <cellStyle name="SAPBEXexcGood2 8 20" xfId="34668" xr:uid="{00000000-0005-0000-0000-0000ED600000}"/>
    <cellStyle name="SAPBEXexcGood2 8 21" xfId="34669" xr:uid="{00000000-0005-0000-0000-0000EE600000}"/>
    <cellStyle name="SAPBEXexcGood2 8 22" xfId="34670" xr:uid="{00000000-0005-0000-0000-0000EF600000}"/>
    <cellStyle name="SAPBEXexcGood2 8 23" xfId="34671" xr:uid="{00000000-0005-0000-0000-0000F0600000}"/>
    <cellStyle name="SAPBEXexcGood2 8 24" xfId="34672" xr:uid="{00000000-0005-0000-0000-0000F1600000}"/>
    <cellStyle name="SAPBEXexcGood2 8 25" xfId="34673" xr:uid="{00000000-0005-0000-0000-0000F2600000}"/>
    <cellStyle name="SAPBEXexcGood2 8 26" xfId="34674" xr:uid="{00000000-0005-0000-0000-0000F3600000}"/>
    <cellStyle name="SAPBEXexcGood2 8 27" xfId="34675" xr:uid="{00000000-0005-0000-0000-0000F4600000}"/>
    <cellStyle name="SAPBEXexcGood2 8 28" xfId="48446" xr:uid="{00000000-0005-0000-0000-0000F5600000}"/>
    <cellStyle name="SAPBEXexcGood2 8 3" xfId="34676" xr:uid="{00000000-0005-0000-0000-0000F6600000}"/>
    <cellStyle name="SAPBEXexcGood2 8 4" xfId="34677" xr:uid="{00000000-0005-0000-0000-0000F7600000}"/>
    <cellStyle name="SAPBEXexcGood2 8 5" xfId="34678" xr:uid="{00000000-0005-0000-0000-0000F8600000}"/>
    <cellStyle name="SAPBEXexcGood2 8 6" xfId="34679" xr:uid="{00000000-0005-0000-0000-0000F9600000}"/>
    <cellStyle name="SAPBEXexcGood2 8 7" xfId="34680" xr:uid="{00000000-0005-0000-0000-0000FA600000}"/>
    <cellStyle name="SAPBEXexcGood2 8 8" xfId="34681" xr:uid="{00000000-0005-0000-0000-0000FB600000}"/>
    <cellStyle name="SAPBEXexcGood2 8 9" xfId="34682" xr:uid="{00000000-0005-0000-0000-0000FC600000}"/>
    <cellStyle name="SAPBEXexcGood2 9" xfId="1889" xr:uid="{00000000-0005-0000-0000-0000FD600000}"/>
    <cellStyle name="SAPBEXexcGood2 9 10" xfId="34683" xr:uid="{00000000-0005-0000-0000-0000FE600000}"/>
    <cellStyle name="SAPBEXexcGood2 9 11" xfId="34684" xr:uid="{00000000-0005-0000-0000-0000FF600000}"/>
    <cellStyle name="SAPBEXexcGood2 9 12" xfId="34685" xr:uid="{00000000-0005-0000-0000-000000610000}"/>
    <cellStyle name="SAPBEXexcGood2 9 13" xfId="34686" xr:uid="{00000000-0005-0000-0000-000001610000}"/>
    <cellStyle name="SAPBEXexcGood2 9 14" xfId="34687" xr:uid="{00000000-0005-0000-0000-000002610000}"/>
    <cellStyle name="SAPBEXexcGood2 9 15" xfId="34688" xr:uid="{00000000-0005-0000-0000-000003610000}"/>
    <cellStyle name="SAPBEXexcGood2 9 16" xfId="34689" xr:uid="{00000000-0005-0000-0000-000004610000}"/>
    <cellStyle name="SAPBEXexcGood2 9 17" xfId="34690" xr:uid="{00000000-0005-0000-0000-000005610000}"/>
    <cellStyle name="SAPBEXexcGood2 9 18" xfId="34691" xr:uid="{00000000-0005-0000-0000-000006610000}"/>
    <cellStyle name="SAPBEXexcGood2 9 19" xfId="34692" xr:uid="{00000000-0005-0000-0000-000007610000}"/>
    <cellStyle name="SAPBEXexcGood2 9 2" xfId="10226" xr:uid="{00000000-0005-0000-0000-000008610000}"/>
    <cellStyle name="SAPBEXexcGood2 9 2 2" xfId="10227" xr:uid="{00000000-0005-0000-0000-000009610000}"/>
    <cellStyle name="SAPBEXexcGood2 9 2 2 2" xfId="10228" xr:uid="{00000000-0005-0000-0000-00000A610000}"/>
    <cellStyle name="SAPBEXexcGood2 9 2 2 2 2" xfId="10229" xr:uid="{00000000-0005-0000-0000-00000B610000}"/>
    <cellStyle name="SAPBEXexcGood2 9 2 2 3" xfId="10230" xr:uid="{00000000-0005-0000-0000-00000C610000}"/>
    <cellStyle name="SAPBEXexcGood2 9 2 3" xfId="10231" xr:uid="{00000000-0005-0000-0000-00000D610000}"/>
    <cellStyle name="SAPBEXexcGood2 9 2 3 2" xfId="10232" xr:uid="{00000000-0005-0000-0000-00000E610000}"/>
    <cellStyle name="SAPBEXexcGood2 9 2 3 2 2" xfId="10233" xr:uid="{00000000-0005-0000-0000-00000F610000}"/>
    <cellStyle name="SAPBEXexcGood2 9 2 4" xfId="10234" xr:uid="{00000000-0005-0000-0000-000010610000}"/>
    <cellStyle name="SAPBEXexcGood2 9 2 4 2" xfId="10235" xr:uid="{00000000-0005-0000-0000-000011610000}"/>
    <cellStyle name="SAPBEXexcGood2 9 2 5" xfId="34693" xr:uid="{00000000-0005-0000-0000-000012610000}"/>
    <cellStyle name="SAPBEXexcGood2 9 2 6" xfId="34694" xr:uid="{00000000-0005-0000-0000-000013610000}"/>
    <cellStyle name="SAPBEXexcGood2 9 2 7" xfId="34695" xr:uid="{00000000-0005-0000-0000-000014610000}"/>
    <cellStyle name="SAPBEXexcGood2 9 20" xfId="34696" xr:uid="{00000000-0005-0000-0000-000015610000}"/>
    <cellStyle name="SAPBEXexcGood2 9 21" xfId="34697" xr:uid="{00000000-0005-0000-0000-000016610000}"/>
    <cellStyle name="SAPBEXexcGood2 9 22" xfId="34698" xr:uid="{00000000-0005-0000-0000-000017610000}"/>
    <cellStyle name="SAPBEXexcGood2 9 23" xfId="34699" xr:uid="{00000000-0005-0000-0000-000018610000}"/>
    <cellStyle name="SAPBEXexcGood2 9 24" xfId="34700" xr:uid="{00000000-0005-0000-0000-000019610000}"/>
    <cellStyle name="SAPBEXexcGood2 9 25" xfId="34701" xr:uid="{00000000-0005-0000-0000-00001A610000}"/>
    <cellStyle name="SAPBEXexcGood2 9 26" xfId="34702" xr:uid="{00000000-0005-0000-0000-00001B610000}"/>
    <cellStyle name="SAPBEXexcGood2 9 27" xfId="34703" xr:uid="{00000000-0005-0000-0000-00001C610000}"/>
    <cellStyle name="SAPBEXexcGood2 9 28" xfId="48447" xr:uid="{00000000-0005-0000-0000-00001D610000}"/>
    <cellStyle name="SAPBEXexcGood2 9 29" xfId="49778" xr:uid="{00000000-0005-0000-0000-00001E610000}"/>
    <cellStyle name="SAPBEXexcGood2 9 3" xfId="34704" xr:uid="{00000000-0005-0000-0000-00001F610000}"/>
    <cellStyle name="SAPBEXexcGood2 9 4" xfId="34705" xr:uid="{00000000-0005-0000-0000-000020610000}"/>
    <cellStyle name="SAPBEXexcGood2 9 5" xfId="34706" xr:uid="{00000000-0005-0000-0000-000021610000}"/>
    <cellStyle name="SAPBEXexcGood2 9 6" xfId="34707" xr:uid="{00000000-0005-0000-0000-000022610000}"/>
    <cellStyle name="SAPBEXexcGood2 9 7" xfId="34708" xr:uid="{00000000-0005-0000-0000-000023610000}"/>
    <cellStyle name="SAPBEXexcGood2 9 8" xfId="34709" xr:uid="{00000000-0005-0000-0000-000024610000}"/>
    <cellStyle name="SAPBEXexcGood2 9 9" xfId="34710" xr:uid="{00000000-0005-0000-0000-000025610000}"/>
    <cellStyle name="SAPBEXexcGood2_20120921_SF-grote-ronde-Liesbethdump2" xfId="425" xr:uid="{00000000-0005-0000-0000-000026610000}"/>
    <cellStyle name="SAPBEXexcGood3" xfId="130" xr:uid="{00000000-0005-0000-0000-000027610000}"/>
    <cellStyle name="SAPBEXexcGood3 10" xfId="10236" xr:uid="{00000000-0005-0000-0000-000028610000}"/>
    <cellStyle name="SAPBEXexcGood3 10 2" xfId="10237" xr:uid="{00000000-0005-0000-0000-000029610000}"/>
    <cellStyle name="SAPBEXexcGood3 10 2 2" xfId="10238" xr:uid="{00000000-0005-0000-0000-00002A610000}"/>
    <cellStyle name="SAPBEXexcGood3 10 2 2 2" xfId="10239" xr:uid="{00000000-0005-0000-0000-00002B610000}"/>
    <cellStyle name="SAPBEXexcGood3 10 2 3" xfId="10240" xr:uid="{00000000-0005-0000-0000-00002C610000}"/>
    <cellStyle name="SAPBEXexcGood3 10 3" xfId="10241" xr:uid="{00000000-0005-0000-0000-00002D610000}"/>
    <cellStyle name="SAPBEXexcGood3 10 3 2" xfId="10242" xr:uid="{00000000-0005-0000-0000-00002E610000}"/>
    <cellStyle name="SAPBEXexcGood3 10 3 2 2" xfId="10243" xr:uid="{00000000-0005-0000-0000-00002F610000}"/>
    <cellStyle name="SAPBEXexcGood3 10 4" xfId="10244" xr:uid="{00000000-0005-0000-0000-000030610000}"/>
    <cellStyle name="SAPBEXexcGood3 10 4 2" xfId="10245" xr:uid="{00000000-0005-0000-0000-000031610000}"/>
    <cellStyle name="SAPBEXexcGood3 10 5" xfId="34711" xr:uid="{00000000-0005-0000-0000-000032610000}"/>
    <cellStyle name="SAPBEXexcGood3 10 6" xfId="34712" xr:uid="{00000000-0005-0000-0000-000033610000}"/>
    <cellStyle name="SAPBEXexcGood3 10 7" xfId="34713" xr:uid="{00000000-0005-0000-0000-000034610000}"/>
    <cellStyle name="SAPBEXexcGood3 11" xfId="34714" xr:uid="{00000000-0005-0000-0000-000035610000}"/>
    <cellStyle name="SAPBEXexcGood3 12" xfId="34715" xr:uid="{00000000-0005-0000-0000-000036610000}"/>
    <cellStyle name="SAPBEXexcGood3 13" xfId="34716" xr:uid="{00000000-0005-0000-0000-000037610000}"/>
    <cellStyle name="SAPBEXexcGood3 14" xfId="34717" xr:uid="{00000000-0005-0000-0000-000038610000}"/>
    <cellStyle name="SAPBEXexcGood3 15" xfId="34718" xr:uid="{00000000-0005-0000-0000-000039610000}"/>
    <cellStyle name="SAPBEXexcGood3 16" xfId="34719" xr:uid="{00000000-0005-0000-0000-00003A610000}"/>
    <cellStyle name="SAPBEXexcGood3 17" xfId="34720" xr:uid="{00000000-0005-0000-0000-00003B610000}"/>
    <cellStyle name="SAPBEXexcGood3 18" xfId="34721" xr:uid="{00000000-0005-0000-0000-00003C610000}"/>
    <cellStyle name="SAPBEXexcGood3 19" xfId="34722" xr:uid="{00000000-0005-0000-0000-00003D610000}"/>
    <cellStyle name="SAPBEXexcGood3 2" xfId="426" xr:uid="{00000000-0005-0000-0000-00003E610000}"/>
    <cellStyle name="SAPBEXexcGood3 2 10" xfId="34723" xr:uid="{00000000-0005-0000-0000-00003F610000}"/>
    <cellStyle name="SAPBEXexcGood3 2 11" xfId="34724" xr:uid="{00000000-0005-0000-0000-000040610000}"/>
    <cellStyle name="SAPBEXexcGood3 2 12" xfId="34725" xr:uid="{00000000-0005-0000-0000-000041610000}"/>
    <cellStyle name="SAPBEXexcGood3 2 13" xfId="34726" xr:uid="{00000000-0005-0000-0000-000042610000}"/>
    <cellStyle name="SAPBEXexcGood3 2 14" xfId="34727" xr:uid="{00000000-0005-0000-0000-000043610000}"/>
    <cellStyle name="SAPBEXexcGood3 2 15" xfId="34728" xr:uid="{00000000-0005-0000-0000-000044610000}"/>
    <cellStyle name="SAPBEXexcGood3 2 16" xfId="34729" xr:uid="{00000000-0005-0000-0000-000045610000}"/>
    <cellStyle name="SAPBEXexcGood3 2 17" xfId="34730" xr:uid="{00000000-0005-0000-0000-000046610000}"/>
    <cellStyle name="SAPBEXexcGood3 2 18" xfId="34731" xr:uid="{00000000-0005-0000-0000-000047610000}"/>
    <cellStyle name="SAPBEXexcGood3 2 19" xfId="34732" xr:uid="{00000000-0005-0000-0000-000048610000}"/>
    <cellStyle name="SAPBEXexcGood3 2 2" xfId="526" xr:uid="{00000000-0005-0000-0000-000049610000}"/>
    <cellStyle name="SAPBEXexcGood3 2 2 10" xfId="34733" xr:uid="{00000000-0005-0000-0000-00004A610000}"/>
    <cellStyle name="SAPBEXexcGood3 2 2 11" xfId="34734" xr:uid="{00000000-0005-0000-0000-00004B610000}"/>
    <cellStyle name="SAPBEXexcGood3 2 2 12" xfId="34735" xr:uid="{00000000-0005-0000-0000-00004C610000}"/>
    <cellStyle name="SAPBEXexcGood3 2 2 13" xfId="34736" xr:uid="{00000000-0005-0000-0000-00004D610000}"/>
    <cellStyle name="SAPBEXexcGood3 2 2 14" xfId="34737" xr:uid="{00000000-0005-0000-0000-00004E610000}"/>
    <cellStyle name="SAPBEXexcGood3 2 2 15" xfId="34738" xr:uid="{00000000-0005-0000-0000-00004F610000}"/>
    <cellStyle name="SAPBEXexcGood3 2 2 16" xfId="34739" xr:uid="{00000000-0005-0000-0000-000050610000}"/>
    <cellStyle name="SAPBEXexcGood3 2 2 17" xfId="34740" xr:uid="{00000000-0005-0000-0000-000051610000}"/>
    <cellStyle name="SAPBEXexcGood3 2 2 18" xfId="34741" xr:uid="{00000000-0005-0000-0000-000052610000}"/>
    <cellStyle name="SAPBEXexcGood3 2 2 19" xfId="34742" xr:uid="{00000000-0005-0000-0000-000053610000}"/>
    <cellStyle name="SAPBEXexcGood3 2 2 2" xfId="911" xr:uid="{00000000-0005-0000-0000-000054610000}"/>
    <cellStyle name="SAPBEXexcGood3 2 2 2 10" xfId="34743" xr:uid="{00000000-0005-0000-0000-000055610000}"/>
    <cellStyle name="SAPBEXexcGood3 2 2 2 11" xfId="34744" xr:uid="{00000000-0005-0000-0000-000056610000}"/>
    <cellStyle name="SAPBEXexcGood3 2 2 2 12" xfId="34745" xr:uid="{00000000-0005-0000-0000-000057610000}"/>
    <cellStyle name="SAPBEXexcGood3 2 2 2 13" xfId="34746" xr:uid="{00000000-0005-0000-0000-000058610000}"/>
    <cellStyle name="SAPBEXexcGood3 2 2 2 14" xfId="34747" xr:uid="{00000000-0005-0000-0000-000059610000}"/>
    <cellStyle name="SAPBEXexcGood3 2 2 2 15" xfId="34748" xr:uid="{00000000-0005-0000-0000-00005A610000}"/>
    <cellStyle name="SAPBEXexcGood3 2 2 2 16" xfId="34749" xr:uid="{00000000-0005-0000-0000-00005B610000}"/>
    <cellStyle name="SAPBEXexcGood3 2 2 2 17" xfId="34750" xr:uid="{00000000-0005-0000-0000-00005C610000}"/>
    <cellStyle name="SAPBEXexcGood3 2 2 2 18" xfId="34751" xr:uid="{00000000-0005-0000-0000-00005D610000}"/>
    <cellStyle name="SAPBEXexcGood3 2 2 2 19" xfId="34752" xr:uid="{00000000-0005-0000-0000-00005E610000}"/>
    <cellStyle name="SAPBEXexcGood3 2 2 2 2" xfId="1890" xr:uid="{00000000-0005-0000-0000-00005F610000}"/>
    <cellStyle name="SAPBEXexcGood3 2 2 2 2 2" xfId="10246" xr:uid="{00000000-0005-0000-0000-000060610000}"/>
    <cellStyle name="SAPBEXexcGood3 2 2 2 2 2 2" xfId="10247" xr:uid="{00000000-0005-0000-0000-000061610000}"/>
    <cellStyle name="SAPBEXexcGood3 2 2 2 2 2 2 2" xfId="10248" xr:uid="{00000000-0005-0000-0000-000062610000}"/>
    <cellStyle name="SAPBEXexcGood3 2 2 2 2 2 2 2 2" xfId="10249" xr:uid="{00000000-0005-0000-0000-000063610000}"/>
    <cellStyle name="SAPBEXexcGood3 2 2 2 2 2 2 3" xfId="10250" xr:uid="{00000000-0005-0000-0000-000064610000}"/>
    <cellStyle name="SAPBEXexcGood3 2 2 2 2 2 3" xfId="10251" xr:uid="{00000000-0005-0000-0000-000065610000}"/>
    <cellStyle name="SAPBEXexcGood3 2 2 2 2 2 3 2" xfId="10252" xr:uid="{00000000-0005-0000-0000-000066610000}"/>
    <cellStyle name="SAPBEXexcGood3 2 2 2 2 2 3 2 2" xfId="10253" xr:uid="{00000000-0005-0000-0000-000067610000}"/>
    <cellStyle name="SAPBEXexcGood3 2 2 2 2 2 4" xfId="10254" xr:uid="{00000000-0005-0000-0000-000068610000}"/>
    <cellStyle name="SAPBEXexcGood3 2 2 2 2 2 4 2" xfId="10255" xr:uid="{00000000-0005-0000-0000-000069610000}"/>
    <cellStyle name="SAPBEXexcGood3 2 2 2 2 3" xfId="10256" xr:uid="{00000000-0005-0000-0000-00006A610000}"/>
    <cellStyle name="SAPBEXexcGood3 2 2 2 2 3 2" xfId="10257" xr:uid="{00000000-0005-0000-0000-00006B610000}"/>
    <cellStyle name="SAPBEXexcGood3 2 2 2 2 3 2 2" xfId="10258" xr:uid="{00000000-0005-0000-0000-00006C610000}"/>
    <cellStyle name="SAPBEXexcGood3 2 2 2 2 3 3" xfId="10259" xr:uid="{00000000-0005-0000-0000-00006D610000}"/>
    <cellStyle name="SAPBEXexcGood3 2 2 2 2 4" xfId="10260" xr:uid="{00000000-0005-0000-0000-00006E610000}"/>
    <cellStyle name="SAPBEXexcGood3 2 2 2 2 4 2" xfId="10261" xr:uid="{00000000-0005-0000-0000-00006F610000}"/>
    <cellStyle name="SAPBEXexcGood3 2 2 2 2 4 2 2" xfId="10262" xr:uid="{00000000-0005-0000-0000-000070610000}"/>
    <cellStyle name="SAPBEXexcGood3 2 2 2 2 5" xfId="10263" xr:uid="{00000000-0005-0000-0000-000071610000}"/>
    <cellStyle name="SAPBEXexcGood3 2 2 2 2 5 2" xfId="10264" xr:uid="{00000000-0005-0000-0000-000072610000}"/>
    <cellStyle name="SAPBEXexcGood3 2 2 2 2 6" xfId="34753" xr:uid="{00000000-0005-0000-0000-000073610000}"/>
    <cellStyle name="SAPBEXexcGood3 2 2 2 2 7" xfId="34754" xr:uid="{00000000-0005-0000-0000-000074610000}"/>
    <cellStyle name="SAPBEXexcGood3 2 2 2 2 8" xfId="49803" xr:uid="{00000000-0005-0000-0000-000075610000}"/>
    <cellStyle name="SAPBEXexcGood3 2 2 2 20" xfId="34755" xr:uid="{00000000-0005-0000-0000-000076610000}"/>
    <cellStyle name="SAPBEXexcGood3 2 2 2 21" xfId="34756" xr:uid="{00000000-0005-0000-0000-000077610000}"/>
    <cellStyle name="SAPBEXexcGood3 2 2 2 22" xfId="34757" xr:uid="{00000000-0005-0000-0000-000078610000}"/>
    <cellStyle name="SAPBEXexcGood3 2 2 2 23" xfId="34758" xr:uid="{00000000-0005-0000-0000-000079610000}"/>
    <cellStyle name="SAPBEXexcGood3 2 2 2 24" xfId="34759" xr:uid="{00000000-0005-0000-0000-00007A610000}"/>
    <cellStyle name="SAPBEXexcGood3 2 2 2 25" xfId="34760" xr:uid="{00000000-0005-0000-0000-00007B610000}"/>
    <cellStyle name="SAPBEXexcGood3 2 2 2 26" xfId="34761" xr:uid="{00000000-0005-0000-0000-00007C610000}"/>
    <cellStyle name="SAPBEXexcGood3 2 2 2 27" xfId="34762" xr:uid="{00000000-0005-0000-0000-00007D610000}"/>
    <cellStyle name="SAPBEXexcGood3 2 2 2 28" xfId="48448" xr:uid="{00000000-0005-0000-0000-00007E610000}"/>
    <cellStyle name="SAPBEXexcGood3 2 2 2 29" xfId="49288" xr:uid="{00000000-0005-0000-0000-00007F610000}"/>
    <cellStyle name="SAPBEXexcGood3 2 2 2 3" xfId="34763" xr:uid="{00000000-0005-0000-0000-000080610000}"/>
    <cellStyle name="SAPBEXexcGood3 2 2 2 4" xfId="34764" xr:uid="{00000000-0005-0000-0000-000081610000}"/>
    <cellStyle name="SAPBEXexcGood3 2 2 2 5" xfId="34765" xr:uid="{00000000-0005-0000-0000-000082610000}"/>
    <cellStyle name="SAPBEXexcGood3 2 2 2 6" xfId="34766" xr:uid="{00000000-0005-0000-0000-000083610000}"/>
    <cellStyle name="SAPBEXexcGood3 2 2 2 7" xfId="34767" xr:uid="{00000000-0005-0000-0000-000084610000}"/>
    <cellStyle name="SAPBEXexcGood3 2 2 2 8" xfId="34768" xr:uid="{00000000-0005-0000-0000-000085610000}"/>
    <cellStyle name="SAPBEXexcGood3 2 2 2 9" xfId="34769" xr:uid="{00000000-0005-0000-0000-000086610000}"/>
    <cellStyle name="SAPBEXexcGood3 2 2 20" xfId="34770" xr:uid="{00000000-0005-0000-0000-000087610000}"/>
    <cellStyle name="SAPBEXexcGood3 2 2 21" xfId="34771" xr:uid="{00000000-0005-0000-0000-000088610000}"/>
    <cellStyle name="SAPBEXexcGood3 2 2 22" xfId="34772" xr:uid="{00000000-0005-0000-0000-000089610000}"/>
    <cellStyle name="SAPBEXexcGood3 2 2 23" xfId="34773" xr:uid="{00000000-0005-0000-0000-00008A610000}"/>
    <cellStyle name="SAPBEXexcGood3 2 2 24" xfId="34774" xr:uid="{00000000-0005-0000-0000-00008B610000}"/>
    <cellStyle name="SAPBEXexcGood3 2 2 25" xfId="34775" xr:uid="{00000000-0005-0000-0000-00008C610000}"/>
    <cellStyle name="SAPBEXexcGood3 2 2 26" xfId="34776" xr:uid="{00000000-0005-0000-0000-00008D610000}"/>
    <cellStyle name="SAPBEXexcGood3 2 2 27" xfId="34777" xr:uid="{00000000-0005-0000-0000-00008E610000}"/>
    <cellStyle name="SAPBEXexcGood3 2 2 28" xfId="34778" xr:uid="{00000000-0005-0000-0000-00008F610000}"/>
    <cellStyle name="SAPBEXexcGood3 2 2 29" xfId="34779" xr:uid="{00000000-0005-0000-0000-000090610000}"/>
    <cellStyle name="SAPBEXexcGood3 2 2 3" xfId="912" xr:uid="{00000000-0005-0000-0000-000091610000}"/>
    <cellStyle name="SAPBEXexcGood3 2 2 3 10" xfId="34780" xr:uid="{00000000-0005-0000-0000-000092610000}"/>
    <cellStyle name="SAPBEXexcGood3 2 2 3 11" xfId="34781" xr:uid="{00000000-0005-0000-0000-000093610000}"/>
    <cellStyle name="SAPBEXexcGood3 2 2 3 12" xfId="34782" xr:uid="{00000000-0005-0000-0000-000094610000}"/>
    <cellStyle name="SAPBEXexcGood3 2 2 3 13" xfId="34783" xr:uid="{00000000-0005-0000-0000-000095610000}"/>
    <cellStyle name="SAPBEXexcGood3 2 2 3 14" xfId="34784" xr:uid="{00000000-0005-0000-0000-000096610000}"/>
    <cellStyle name="SAPBEXexcGood3 2 2 3 15" xfId="34785" xr:uid="{00000000-0005-0000-0000-000097610000}"/>
    <cellStyle name="SAPBEXexcGood3 2 2 3 16" xfId="34786" xr:uid="{00000000-0005-0000-0000-000098610000}"/>
    <cellStyle name="SAPBEXexcGood3 2 2 3 17" xfId="34787" xr:uid="{00000000-0005-0000-0000-000099610000}"/>
    <cellStyle name="SAPBEXexcGood3 2 2 3 18" xfId="34788" xr:uid="{00000000-0005-0000-0000-00009A610000}"/>
    <cellStyle name="SAPBEXexcGood3 2 2 3 19" xfId="34789" xr:uid="{00000000-0005-0000-0000-00009B610000}"/>
    <cellStyle name="SAPBEXexcGood3 2 2 3 2" xfId="1891" xr:uid="{00000000-0005-0000-0000-00009C610000}"/>
    <cellStyle name="SAPBEXexcGood3 2 2 3 2 2" xfId="10265" xr:uid="{00000000-0005-0000-0000-00009D610000}"/>
    <cellStyle name="SAPBEXexcGood3 2 2 3 2 2 2" xfId="10266" xr:uid="{00000000-0005-0000-0000-00009E610000}"/>
    <cellStyle name="SAPBEXexcGood3 2 2 3 2 2 2 2" xfId="10267" xr:uid="{00000000-0005-0000-0000-00009F610000}"/>
    <cellStyle name="SAPBEXexcGood3 2 2 3 2 2 2 2 2" xfId="10268" xr:uid="{00000000-0005-0000-0000-0000A0610000}"/>
    <cellStyle name="SAPBEXexcGood3 2 2 3 2 2 2 3" xfId="10269" xr:uid="{00000000-0005-0000-0000-0000A1610000}"/>
    <cellStyle name="SAPBEXexcGood3 2 2 3 2 2 3" xfId="10270" xr:uid="{00000000-0005-0000-0000-0000A2610000}"/>
    <cellStyle name="SAPBEXexcGood3 2 2 3 2 2 3 2" xfId="10271" xr:uid="{00000000-0005-0000-0000-0000A3610000}"/>
    <cellStyle name="SAPBEXexcGood3 2 2 3 2 2 3 2 2" xfId="10272" xr:uid="{00000000-0005-0000-0000-0000A4610000}"/>
    <cellStyle name="SAPBEXexcGood3 2 2 3 2 2 4" xfId="10273" xr:uid="{00000000-0005-0000-0000-0000A5610000}"/>
    <cellStyle name="SAPBEXexcGood3 2 2 3 2 2 4 2" xfId="10274" xr:uid="{00000000-0005-0000-0000-0000A6610000}"/>
    <cellStyle name="SAPBEXexcGood3 2 2 3 2 3" xfId="10275" xr:uid="{00000000-0005-0000-0000-0000A7610000}"/>
    <cellStyle name="SAPBEXexcGood3 2 2 3 2 3 2" xfId="10276" xr:uid="{00000000-0005-0000-0000-0000A8610000}"/>
    <cellStyle name="SAPBEXexcGood3 2 2 3 2 3 2 2" xfId="10277" xr:uid="{00000000-0005-0000-0000-0000A9610000}"/>
    <cellStyle name="SAPBEXexcGood3 2 2 3 2 3 3" xfId="10278" xr:uid="{00000000-0005-0000-0000-0000AA610000}"/>
    <cellStyle name="SAPBEXexcGood3 2 2 3 2 4" xfId="10279" xr:uid="{00000000-0005-0000-0000-0000AB610000}"/>
    <cellStyle name="SAPBEXexcGood3 2 2 3 2 4 2" xfId="10280" xr:uid="{00000000-0005-0000-0000-0000AC610000}"/>
    <cellStyle name="SAPBEXexcGood3 2 2 3 2 4 2 2" xfId="10281" xr:uid="{00000000-0005-0000-0000-0000AD610000}"/>
    <cellStyle name="SAPBEXexcGood3 2 2 3 2 5" xfId="10282" xr:uid="{00000000-0005-0000-0000-0000AE610000}"/>
    <cellStyle name="SAPBEXexcGood3 2 2 3 2 5 2" xfId="10283" xr:uid="{00000000-0005-0000-0000-0000AF610000}"/>
    <cellStyle name="SAPBEXexcGood3 2 2 3 2 6" xfId="34790" xr:uid="{00000000-0005-0000-0000-0000B0610000}"/>
    <cellStyle name="SAPBEXexcGood3 2 2 3 2 7" xfId="34791" xr:uid="{00000000-0005-0000-0000-0000B1610000}"/>
    <cellStyle name="SAPBEXexcGood3 2 2 3 2 8" xfId="49804" xr:uid="{00000000-0005-0000-0000-0000B2610000}"/>
    <cellStyle name="SAPBEXexcGood3 2 2 3 20" xfId="34792" xr:uid="{00000000-0005-0000-0000-0000B3610000}"/>
    <cellStyle name="SAPBEXexcGood3 2 2 3 21" xfId="34793" xr:uid="{00000000-0005-0000-0000-0000B4610000}"/>
    <cellStyle name="SAPBEXexcGood3 2 2 3 22" xfId="34794" xr:uid="{00000000-0005-0000-0000-0000B5610000}"/>
    <cellStyle name="SAPBEXexcGood3 2 2 3 23" xfId="34795" xr:uid="{00000000-0005-0000-0000-0000B6610000}"/>
    <cellStyle name="SAPBEXexcGood3 2 2 3 24" xfId="34796" xr:uid="{00000000-0005-0000-0000-0000B7610000}"/>
    <cellStyle name="SAPBEXexcGood3 2 2 3 25" xfId="34797" xr:uid="{00000000-0005-0000-0000-0000B8610000}"/>
    <cellStyle name="SAPBEXexcGood3 2 2 3 26" xfId="34798" xr:uid="{00000000-0005-0000-0000-0000B9610000}"/>
    <cellStyle name="SAPBEXexcGood3 2 2 3 27" xfId="34799" xr:uid="{00000000-0005-0000-0000-0000BA610000}"/>
    <cellStyle name="SAPBEXexcGood3 2 2 3 28" xfId="48449" xr:uid="{00000000-0005-0000-0000-0000BB610000}"/>
    <cellStyle name="SAPBEXexcGood3 2 2 3 29" xfId="49289" xr:uid="{00000000-0005-0000-0000-0000BC610000}"/>
    <cellStyle name="SAPBEXexcGood3 2 2 3 3" xfId="34800" xr:uid="{00000000-0005-0000-0000-0000BD610000}"/>
    <cellStyle name="SAPBEXexcGood3 2 2 3 4" xfId="34801" xr:uid="{00000000-0005-0000-0000-0000BE610000}"/>
    <cellStyle name="SAPBEXexcGood3 2 2 3 5" xfId="34802" xr:uid="{00000000-0005-0000-0000-0000BF610000}"/>
    <cellStyle name="SAPBEXexcGood3 2 2 3 6" xfId="34803" xr:uid="{00000000-0005-0000-0000-0000C0610000}"/>
    <cellStyle name="SAPBEXexcGood3 2 2 3 7" xfId="34804" xr:uid="{00000000-0005-0000-0000-0000C1610000}"/>
    <cellStyle name="SAPBEXexcGood3 2 2 3 8" xfId="34805" xr:uid="{00000000-0005-0000-0000-0000C2610000}"/>
    <cellStyle name="SAPBEXexcGood3 2 2 3 9" xfId="34806" xr:uid="{00000000-0005-0000-0000-0000C3610000}"/>
    <cellStyle name="SAPBEXexcGood3 2 2 30" xfId="34807" xr:uid="{00000000-0005-0000-0000-0000C4610000}"/>
    <cellStyle name="SAPBEXexcGood3 2 2 31" xfId="34808" xr:uid="{00000000-0005-0000-0000-0000C5610000}"/>
    <cellStyle name="SAPBEXexcGood3 2 2 32" xfId="34809" xr:uid="{00000000-0005-0000-0000-0000C6610000}"/>
    <cellStyle name="SAPBEXexcGood3 2 2 33" xfId="48450" xr:uid="{00000000-0005-0000-0000-0000C7610000}"/>
    <cellStyle name="SAPBEXexcGood3 2 2 34" xfId="49287" xr:uid="{00000000-0005-0000-0000-0000C8610000}"/>
    <cellStyle name="SAPBEXexcGood3 2 2 4" xfId="913" xr:uid="{00000000-0005-0000-0000-0000C9610000}"/>
    <cellStyle name="SAPBEXexcGood3 2 2 4 10" xfId="34810" xr:uid="{00000000-0005-0000-0000-0000CA610000}"/>
    <cellStyle name="SAPBEXexcGood3 2 2 4 11" xfId="34811" xr:uid="{00000000-0005-0000-0000-0000CB610000}"/>
    <cellStyle name="SAPBEXexcGood3 2 2 4 12" xfId="34812" xr:uid="{00000000-0005-0000-0000-0000CC610000}"/>
    <cellStyle name="SAPBEXexcGood3 2 2 4 13" xfId="34813" xr:uid="{00000000-0005-0000-0000-0000CD610000}"/>
    <cellStyle name="SAPBEXexcGood3 2 2 4 14" xfId="34814" xr:uid="{00000000-0005-0000-0000-0000CE610000}"/>
    <cellStyle name="SAPBEXexcGood3 2 2 4 15" xfId="34815" xr:uid="{00000000-0005-0000-0000-0000CF610000}"/>
    <cellStyle name="SAPBEXexcGood3 2 2 4 16" xfId="34816" xr:uid="{00000000-0005-0000-0000-0000D0610000}"/>
    <cellStyle name="SAPBEXexcGood3 2 2 4 17" xfId="34817" xr:uid="{00000000-0005-0000-0000-0000D1610000}"/>
    <cellStyle name="SAPBEXexcGood3 2 2 4 18" xfId="34818" xr:uid="{00000000-0005-0000-0000-0000D2610000}"/>
    <cellStyle name="SAPBEXexcGood3 2 2 4 19" xfId="34819" xr:uid="{00000000-0005-0000-0000-0000D3610000}"/>
    <cellStyle name="SAPBEXexcGood3 2 2 4 2" xfId="1892" xr:uid="{00000000-0005-0000-0000-0000D4610000}"/>
    <cellStyle name="SAPBEXexcGood3 2 2 4 2 2" xfId="10284" xr:uid="{00000000-0005-0000-0000-0000D5610000}"/>
    <cellStyle name="SAPBEXexcGood3 2 2 4 2 2 2" xfId="10285" xr:uid="{00000000-0005-0000-0000-0000D6610000}"/>
    <cellStyle name="SAPBEXexcGood3 2 2 4 2 2 2 2" xfId="10286" xr:uid="{00000000-0005-0000-0000-0000D7610000}"/>
    <cellStyle name="SAPBEXexcGood3 2 2 4 2 2 2 2 2" xfId="10287" xr:uid="{00000000-0005-0000-0000-0000D8610000}"/>
    <cellStyle name="SAPBEXexcGood3 2 2 4 2 2 2 3" xfId="10288" xr:uid="{00000000-0005-0000-0000-0000D9610000}"/>
    <cellStyle name="SAPBEXexcGood3 2 2 4 2 2 3" xfId="10289" xr:uid="{00000000-0005-0000-0000-0000DA610000}"/>
    <cellStyle name="SAPBEXexcGood3 2 2 4 2 2 3 2" xfId="10290" xr:uid="{00000000-0005-0000-0000-0000DB610000}"/>
    <cellStyle name="SAPBEXexcGood3 2 2 4 2 2 3 2 2" xfId="10291" xr:uid="{00000000-0005-0000-0000-0000DC610000}"/>
    <cellStyle name="SAPBEXexcGood3 2 2 4 2 2 4" xfId="10292" xr:uid="{00000000-0005-0000-0000-0000DD610000}"/>
    <cellStyle name="SAPBEXexcGood3 2 2 4 2 2 4 2" xfId="10293" xr:uid="{00000000-0005-0000-0000-0000DE610000}"/>
    <cellStyle name="SAPBEXexcGood3 2 2 4 2 3" xfId="10294" xr:uid="{00000000-0005-0000-0000-0000DF610000}"/>
    <cellStyle name="SAPBEXexcGood3 2 2 4 2 3 2" xfId="10295" xr:uid="{00000000-0005-0000-0000-0000E0610000}"/>
    <cellStyle name="SAPBEXexcGood3 2 2 4 2 3 2 2" xfId="10296" xr:uid="{00000000-0005-0000-0000-0000E1610000}"/>
    <cellStyle name="SAPBEXexcGood3 2 2 4 2 3 3" xfId="10297" xr:uid="{00000000-0005-0000-0000-0000E2610000}"/>
    <cellStyle name="SAPBEXexcGood3 2 2 4 2 4" xfId="10298" xr:uid="{00000000-0005-0000-0000-0000E3610000}"/>
    <cellStyle name="SAPBEXexcGood3 2 2 4 2 4 2" xfId="10299" xr:uid="{00000000-0005-0000-0000-0000E4610000}"/>
    <cellStyle name="SAPBEXexcGood3 2 2 4 2 4 2 2" xfId="10300" xr:uid="{00000000-0005-0000-0000-0000E5610000}"/>
    <cellStyle name="SAPBEXexcGood3 2 2 4 2 5" xfId="10301" xr:uid="{00000000-0005-0000-0000-0000E6610000}"/>
    <cellStyle name="SAPBEXexcGood3 2 2 4 2 5 2" xfId="10302" xr:uid="{00000000-0005-0000-0000-0000E7610000}"/>
    <cellStyle name="SAPBEXexcGood3 2 2 4 2 6" xfId="34820" xr:uid="{00000000-0005-0000-0000-0000E8610000}"/>
    <cellStyle name="SAPBEXexcGood3 2 2 4 2 7" xfId="34821" xr:uid="{00000000-0005-0000-0000-0000E9610000}"/>
    <cellStyle name="SAPBEXexcGood3 2 2 4 2 8" xfId="49805" xr:uid="{00000000-0005-0000-0000-0000EA610000}"/>
    <cellStyle name="SAPBEXexcGood3 2 2 4 20" xfId="34822" xr:uid="{00000000-0005-0000-0000-0000EB610000}"/>
    <cellStyle name="SAPBEXexcGood3 2 2 4 21" xfId="34823" xr:uid="{00000000-0005-0000-0000-0000EC610000}"/>
    <cellStyle name="SAPBEXexcGood3 2 2 4 22" xfId="34824" xr:uid="{00000000-0005-0000-0000-0000ED610000}"/>
    <cellStyle name="SAPBEXexcGood3 2 2 4 23" xfId="34825" xr:uid="{00000000-0005-0000-0000-0000EE610000}"/>
    <cellStyle name="SAPBEXexcGood3 2 2 4 24" xfId="34826" xr:uid="{00000000-0005-0000-0000-0000EF610000}"/>
    <cellStyle name="SAPBEXexcGood3 2 2 4 25" xfId="34827" xr:uid="{00000000-0005-0000-0000-0000F0610000}"/>
    <cellStyle name="SAPBEXexcGood3 2 2 4 26" xfId="34828" xr:uid="{00000000-0005-0000-0000-0000F1610000}"/>
    <cellStyle name="SAPBEXexcGood3 2 2 4 27" xfId="34829" xr:uid="{00000000-0005-0000-0000-0000F2610000}"/>
    <cellStyle name="SAPBEXexcGood3 2 2 4 28" xfId="48451" xr:uid="{00000000-0005-0000-0000-0000F3610000}"/>
    <cellStyle name="SAPBEXexcGood3 2 2 4 29" xfId="49290" xr:uid="{00000000-0005-0000-0000-0000F4610000}"/>
    <cellStyle name="SAPBEXexcGood3 2 2 4 3" xfId="34830" xr:uid="{00000000-0005-0000-0000-0000F5610000}"/>
    <cellStyle name="SAPBEXexcGood3 2 2 4 4" xfId="34831" xr:uid="{00000000-0005-0000-0000-0000F6610000}"/>
    <cellStyle name="SAPBEXexcGood3 2 2 4 5" xfId="34832" xr:uid="{00000000-0005-0000-0000-0000F7610000}"/>
    <cellStyle name="SAPBEXexcGood3 2 2 4 6" xfId="34833" xr:uid="{00000000-0005-0000-0000-0000F8610000}"/>
    <cellStyle name="SAPBEXexcGood3 2 2 4 7" xfId="34834" xr:uid="{00000000-0005-0000-0000-0000F9610000}"/>
    <cellStyle name="SAPBEXexcGood3 2 2 4 8" xfId="34835" xr:uid="{00000000-0005-0000-0000-0000FA610000}"/>
    <cellStyle name="SAPBEXexcGood3 2 2 4 9" xfId="34836" xr:uid="{00000000-0005-0000-0000-0000FB610000}"/>
    <cellStyle name="SAPBEXexcGood3 2 2 5" xfId="914" xr:uid="{00000000-0005-0000-0000-0000FC610000}"/>
    <cellStyle name="SAPBEXexcGood3 2 2 5 10" xfId="34837" xr:uid="{00000000-0005-0000-0000-0000FD610000}"/>
    <cellStyle name="SAPBEXexcGood3 2 2 5 11" xfId="34838" xr:uid="{00000000-0005-0000-0000-0000FE610000}"/>
    <cellStyle name="SAPBEXexcGood3 2 2 5 12" xfId="34839" xr:uid="{00000000-0005-0000-0000-0000FF610000}"/>
    <cellStyle name="SAPBEXexcGood3 2 2 5 13" xfId="34840" xr:uid="{00000000-0005-0000-0000-000000620000}"/>
    <cellStyle name="SAPBEXexcGood3 2 2 5 14" xfId="34841" xr:uid="{00000000-0005-0000-0000-000001620000}"/>
    <cellStyle name="SAPBEXexcGood3 2 2 5 15" xfId="34842" xr:uid="{00000000-0005-0000-0000-000002620000}"/>
    <cellStyle name="SAPBEXexcGood3 2 2 5 16" xfId="34843" xr:uid="{00000000-0005-0000-0000-000003620000}"/>
    <cellStyle name="SAPBEXexcGood3 2 2 5 17" xfId="34844" xr:uid="{00000000-0005-0000-0000-000004620000}"/>
    <cellStyle name="SAPBEXexcGood3 2 2 5 18" xfId="34845" xr:uid="{00000000-0005-0000-0000-000005620000}"/>
    <cellStyle name="SAPBEXexcGood3 2 2 5 19" xfId="34846" xr:uid="{00000000-0005-0000-0000-000006620000}"/>
    <cellStyle name="SAPBEXexcGood3 2 2 5 2" xfId="1893" xr:uid="{00000000-0005-0000-0000-000007620000}"/>
    <cellStyle name="SAPBEXexcGood3 2 2 5 2 2" xfId="10303" xr:uid="{00000000-0005-0000-0000-000008620000}"/>
    <cellStyle name="SAPBEXexcGood3 2 2 5 2 2 2" xfId="10304" xr:uid="{00000000-0005-0000-0000-000009620000}"/>
    <cellStyle name="SAPBEXexcGood3 2 2 5 2 2 2 2" xfId="10305" xr:uid="{00000000-0005-0000-0000-00000A620000}"/>
    <cellStyle name="SAPBEXexcGood3 2 2 5 2 2 2 2 2" xfId="10306" xr:uid="{00000000-0005-0000-0000-00000B620000}"/>
    <cellStyle name="SAPBEXexcGood3 2 2 5 2 2 2 3" xfId="10307" xr:uid="{00000000-0005-0000-0000-00000C620000}"/>
    <cellStyle name="SAPBEXexcGood3 2 2 5 2 2 3" xfId="10308" xr:uid="{00000000-0005-0000-0000-00000D620000}"/>
    <cellStyle name="SAPBEXexcGood3 2 2 5 2 2 3 2" xfId="10309" xr:uid="{00000000-0005-0000-0000-00000E620000}"/>
    <cellStyle name="SAPBEXexcGood3 2 2 5 2 2 3 2 2" xfId="10310" xr:uid="{00000000-0005-0000-0000-00000F620000}"/>
    <cellStyle name="SAPBEXexcGood3 2 2 5 2 2 4" xfId="10311" xr:uid="{00000000-0005-0000-0000-000010620000}"/>
    <cellStyle name="SAPBEXexcGood3 2 2 5 2 2 4 2" xfId="10312" xr:uid="{00000000-0005-0000-0000-000011620000}"/>
    <cellStyle name="SAPBEXexcGood3 2 2 5 2 3" xfId="10313" xr:uid="{00000000-0005-0000-0000-000012620000}"/>
    <cellStyle name="SAPBEXexcGood3 2 2 5 2 3 2" xfId="10314" xr:uid="{00000000-0005-0000-0000-000013620000}"/>
    <cellStyle name="SAPBEXexcGood3 2 2 5 2 3 2 2" xfId="10315" xr:uid="{00000000-0005-0000-0000-000014620000}"/>
    <cellStyle name="SAPBEXexcGood3 2 2 5 2 3 3" xfId="10316" xr:uid="{00000000-0005-0000-0000-000015620000}"/>
    <cellStyle name="SAPBEXexcGood3 2 2 5 2 4" xfId="10317" xr:uid="{00000000-0005-0000-0000-000016620000}"/>
    <cellStyle name="SAPBEXexcGood3 2 2 5 2 4 2" xfId="10318" xr:uid="{00000000-0005-0000-0000-000017620000}"/>
    <cellStyle name="SAPBEXexcGood3 2 2 5 2 4 2 2" xfId="10319" xr:uid="{00000000-0005-0000-0000-000018620000}"/>
    <cellStyle name="SAPBEXexcGood3 2 2 5 2 5" xfId="10320" xr:uid="{00000000-0005-0000-0000-000019620000}"/>
    <cellStyle name="SAPBEXexcGood3 2 2 5 2 5 2" xfId="10321" xr:uid="{00000000-0005-0000-0000-00001A620000}"/>
    <cellStyle name="SAPBEXexcGood3 2 2 5 2 6" xfId="34847" xr:uid="{00000000-0005-0000-0000-00001B620000}"/>
    <cellStyle name="SAPBEXexcGood3 2 2 5 2 7" xfId="34848" xr:uid="{00000000-0005-0000-0000-00001C620000}"/>
    <cellStyle name="SAPBEXexcGood3 2 2 5 2 8" xfId="49806" xr:uid="{00000000-0005-0000-0000-00001D620000}"/>
    <cellStyle name="SAPBEXexcGood3 2 2 5 20" xfId="34849" xr:uid="{00000000-0005-0000-0000-00001E620000}"/>
    <cellStyle name="SAPBEXexcGood3 2 2 5 21" xfId="34850" xr:uid="{00000000-0005-0000-0000-00001F620000}"/>
    <cellStyle name="SAPBEXexcGood3 2 2 5 22" xfId="34851" xr:uid="{00000000-0005-0000-0000-000020620000}"/>
    <cellStyle name="SAPBEXexcGood3 2 2 5 23" xfId="34852" xr:uid="{00000000-0005-0000-0000-000021620000}"/>
    <cellStyle name="SAPBEXexcGood3 2 2 5 24" xfId="34853" xr:uid="{00000000-0005-0000-0000-000022620000}"/>
    <cellStyle name="SAPBEXexcGood3 2 2 5 25" xfId="34854" xr:uid="{00000000-0005-0000-0000-000023620000}"/>
    <cellStyle name="SAPBEXexcGood3 2 2 5 26" xfId="34855" xr:uid="{00000000-0005-0000-0000-000024620000}"/>
    <cellStyle name="SAPBEXexcGood3 2 2 5 27" xfId="34856" xr:uid="{00000000-0005-0000-0000-000025620000}"/>
    <cellStyle name="SAPBEXexcGood3 2 2 5 28" xfId="48452" xr:uid="{00000000-0005-0000-0000-000026620000}"/>
    <cellStyle name="SAPBEXexcGood3 2 2 5 29" xfId="49291" xr:uid="{00000000-0005-0000-0000-000027620000}"/>
    <cellStyle name="SAPBEXexcGood3 2 2 5 3" xfId="34857" xr:uid="{00000000-0005-0000-0000-000028620000}"/>
    <cellStyle name="SAPBEXexcGood3 2 2 5 4" xfId="34858" xr:uid="{00000000-0005-0000-0000-000029620000}"/>
    <cellStyle name="SAPBEXexcGood3 2 2 5 5" xfId="34859" xr:uid="{00000000-0005-0000-0000-00002A620000}"/>
    <cellStyle name="SAPBEXexcGood3 2 2 5 6" xfId="34860" xr:uid="{00000000-0005-0000-0000-00002B620000}"/>
    <cellStyle name="SAPBEXexcGood3 2 2 5 7" xfId="34861" xr:uid="{00000000-0005-0000-0000-00002C620000}"/>
    <cellStyle name="SAPBEXexcGood3 2 2 5 8" xfId="34862" xr:uid="{00000000-0005-0000-0000-00002D620000}"/>
    <cellStyle name="SAPBEXexcGood3 2 2 5 9" xfId="34863" xr:uid="{00000000-0005-0000-0000-00002E620000}"/>
    <cellStyle name="SAPBEXexcGood3 2 2 6" xfId="915" xr:uid="{00000000-0005-0000-0000-00002F620000}"/>
    <cellStyle name="SAPBEXexcGood3 2 2 6 10" xfId="34864" xr:uid="{00000000-0005-0000-0000-000030620000}"/>
    <cellStyle name="SAPBEXexcGood3 2 2 6 11" xfId="34865" xr:uid="{00000000-0005-0000-0000-000031620000}"/>
    <cellStyle name="SAPBEXexcGood3 2 2 6 12" xfId="34866" xr:uid="{00000000-0005-0000-0000-000032620000}"/>
    <cellStyle name="SAPBEXexcGood3 2 2 6 13" xfId="34867" xr:uid="{00000000-0005-0000-0000-000033620000}"/>
    <cellStyle name="SAPBEXexcGood3 2 2 6 14" xfId="34868" xr:uid="{00000000-0005-0000-0000-000034620000}"/>
    <cellStyle name="SAPBEXexcGood3 2 2 6 15" xfId="34869" xr:uid="{00000000-0005-0000-0000-000035620000}"/>
    <cellStyle name="SAPBEXexcGood3 2 2 6 16" xfId="34870" xr:uid="{00000000-0005-0000-0000-000036620000}"/>
    <cellStyle name="SAPBEXexcGood3 2 2 6 17" xfId="34871" xr:uid="{00000000-0005-0000-0000-000037620000}"/>
    <cellStyle name="SAPBEXexcGood3 2 2 6 18" xfId="34872" xr:uid="{00000000-0005-0000-0000-000038620000}"/>
    <cellStyle name="SAPBEXexcGood3 2 2 6 19" xfId="34873" xr:uid="{00000000-0005-0000-0000-000039620000}"/>
    <cellStyle name="SAPBEXexcGood3 2 2 6 2" xfId="1894" xr:uid="{00000000-0005-0000-0000-00003A620000}"/>
    <cellStyle name="SAPBEXexcGood3 2 2 6 2 2" xfId="10322" xr:uid="{00000000-0005-0000-0000-00003B620000}"/>
    <cellStyle name="SAPBEXexcGood3 2 2 6 2 2 2" xfId="10323" xr:uid="{00000000-0005-0000-0000-00003C620000}"/>
    <cellStyle name="SAPBEXexcGood3 2 2 6 2 2 2 2" xfId="10324" xr:uid="{00000000-0005-0000-0000-00003D620000}"/>
    <cellStyle name="SAPBEXexcGood3 2 2 6 2 2 2 2 2" xfId="10325" xr:uid="{00000000-0005-0000-0000-00003E620000}"/>
    <cellStyle name="SAPBEXexcGood3 2 2 6 2 2 2 3" xfId="10326" xr:uid="{00000000-0005-0000-0000-00003F620000}"/>
    <cellStyle name="SAPBEXexcGood3 2 2 6 2 2 3" xfId="10327" xr:uid="{00000000-0005-0000-0000-000040620000}"/>
    <cellStyle name="SAPBEXexcGood3 2 2 6 2 2 3 2" xfId="10328" xr:uid="{00000000-0005-0000-0000-000041620000}"/>
    <cellStyle name="SAPBEXexcGood3 2 2 6 2 2 3 2 2" xfId="10329" xr:uid="{00000000-0005-0000-0000-000042620000}"/>
    <cellStyle name="SAPBEXexcGood3 2 2 6 2 2 4" xfId="10330" xr:uid="{00000000-0005-0000-0000-000043620000}"/>
    <cellStyle name="SAPBEXexcGood3 2 2 6 2 2 4 2" xfId="10331" xr:uid="{00000000-0005-0000-0000-000044620000}"/>
    <cellStyle name="SAPBEXexcGood3 2 2 6 2 3" xfId="10332" xr:uid="{00000000-0005-0000-0000-000045620000}"/>
    <cellStyle name="SAPBEXexcGood3 2 2 6 2 3 2" xfId="10333" xr:uid="{00000000-0005-0000-0000-000046620000}"/>
    <cellStyle name="SAPBEXexcGood3 2 2 6 2 3 2 2" xfId="10334" xr:uid="{00000000-0005-0000-0000-000047620000}"/>
    <cellStyle name="SAPBEXexcGood3 2 2 6 2 3 3" xfId="10335" xr:uid="{00000000-0005-0000-0000-000048620000}"/>
    <cellStyle name="SAPBEXexcGood3 2 2 6 2 4" xfId="10336" xr:uid="{00000000-0005-0000-0000-000049620000}"/>
    <cellStyle name="SAPBEXexcGood3 2 2 6 2 4 2" xfId="10337" xr:uid="{00000000-0005-0000-0000-00004A620000}"/>
    <cellStyle name="SAPBEXexcGood3 2 2 6 2 4 2 2" xfId="10338" xr:uid="{00000000-0005-0000-0000-00004B620000}"/>
    <cellStyle name="SAPBEXexcGood3 2 2 6 2 5" xfId="10339" xr:uid="{00000000-0005-0000-0000-00004C620000}"/>
    <cellStyle name="SAPBEXexcGood3 2 2 6 2 5 2" xfId="10340" xr:uid="{00000000-0005-0000-0000-00004D620000}"/>
    <cellStyle name="SAPBEXexcGood3 2 2 6 2 6" xfId="34874" xr:uid="{00000000-0005-0000-0000-00004E620000}"/>
    <cellStyle name="SAPBEXexcGood3 2 2 6 2 7" xfId="34875" xr:uid="{00000000-0005-0000-0000-00004F620000}"/>
    <cellStyle name="SAPBEXexcGood3 2 2 6 2 8" xfId="49807" xr:uid="{00000000-0005-0000-0000-000050620000}"/>
    <cellStyle name="SAPBEXexcGood3 2 2 6 20" xfId="34876" xr:uid="{00000000-0005-0000-0000-000051620000}"/>
    <cellStyle name="SAPBEXexcGood3 2 2 6 21" xfId="34877" xr:uid="{00000000-0005-0000-0000-000052620000}"/>
    <cellStyle name="SAPBEXexcGood3 2 2 6 22" xfId="34878" xr:uid="{00000000-0005-0000-0000-000053620000}"/>
    <cellStyle name="SAPBEXexcGood3 2 2 6 23" xfId="34879" xr:uid="{00000000-0005-0000-0000-000054620000}"/>
    <cellStyle name="SAPBEXexcGood3 2 2 6 24" xfId="34880" xr:uid="{00000000-0005-0000-0000-000055620000}"/>
    <cellStyle name="SAPBEXexcGood3 2 2 6 25" xfId="34881" xr:uid="{00000000-0005-0000-0000-000056620000}"/>
    <cellStyle name="SAPBEXexcGood3 2 2 6 26" xfId="34882" xr:uid="{00000000-0005-0000-0000-000057620000}"/>
    <cellStyle name="SAPBEXexcGood3 2 2 6 27" xfId="34883" xr:uid="{00000000-0005-0000-0000-000058620000}"/>
    <cellStyle name="SAPBEXexcGood3 2 2 6 28" xfId="48453" xr:uid="{00000000-0005-0000-0000-000059620000}"/>
    <cellStyle name="SAPBEXexcGood3 2 2 6 29" xfId="49292" xr:uid="{00000000-0005-0000-0000-00005A620000}"/>
    <cellStyle name="SAPBEXexcGood3 2 2 6 3" xfId="34884" xr:uid="{00000000-0005-0000-0000-00005B620000}"/>
    <cellStyle name="SAPBEXexcGood3 2 2 6 4" xfId="34885" xr:uid="{00000000-0005-0000-0000-00005C620000}"/>
    <cellStyle name="SAPBEXexcGood3 2 2 6 5" xfId="34886" xr:uid="{00000000-0005-0000-0000-00005D620000}"/>
    <cellStyle name="SAPBEXexcGood3 2 2 6 6" xfId="34887" xr:uid="{00000000-0005-0000-0000-00005E620000}"/>
    <cellStyle name="SAPBEXexcGood3 2 2 6 7" xfId="34888" xr:uid="{00000000-0005-0000-0000-00005F620000}"/>
    <cellStyle name="SAPBEXexcGood3 2 2 6 8" xfId="34889" xr:uid="{00000000-0005-0000-0000-000060620000}"/>
    <cellStyle name="SAPBEXexcGood3 2 2 6 9" xfId="34890" xr:uid="{00000000-0005-0000-0000-000061620000}"/>
    <cellStyle name="SAPBEXexcGood3 2 2 7" xfId="1895" xr:uid="{00000000-0005-0000-0000-000062620000}"/>
    <cellStyle name="SAPBEXexcGood3 2 2 7 2" xfId="10341" xr:uid="{00000000-0005-0000-0000-000063620000}"/>
    <cellStyle name="SAPBEXexcGood3 2 2 7 2 2" xfId="10342" xr:uid="{00000000-0005-0000-0000-000064620000}"/>
    <cellStyle name="SAPBEXexcGood3 2 2 7 2 2 2" xfId="10343" xr:uid="{00000000-0005-0000-0000-000065620000}"/>
    <cellStyle name="SAPBEXexcGood3 2 2 7 2 2 2 2" xfId="10344" xr:uid="{00000000-0005-0000-0000-000066620000}"/>
    <cellStyle name="SAPBEXexcGood3 2 2 7 2 2 3" xfId="10345" xr:uid="{00000000-0005-0000-0000-000067620000}"/>
    <cellStyle name="SAPBEXexcGood3 2 2 7 2 3" xfId="10346" xr:uid="{00000000-0005-0000-0000-000068620000}"/>
    <cellStyle name="SAPBEXexcGood3 2 2 7 2 3 2" xfId="10347" xr:uid="{00000000-0005-0000-0000-000069620000}"/>
    <cellStyle name="SAPBEXexcGood3 2 2 7 2 3 2 2" xfId="10348" xr:uid="{00000000-0005-0000-0000-00006A620000}"/>
    <cellStyle name="SAPBEXexcGood3 2 2 7 2 4" xfId="10349" xr:uid="{00000000-0005-0000-0000-00006B620000}"/>
    <cellStyle name="SAPBEXexcGood3 2 2 7 2 4 2" xfId="10350" xr:uid="{00000000-0005-0000-0000-00006C620000}"/>
    <cellStyle name="SAPBEXexcGood3 2 2 7 3" xfId="10351" xr:uid="{00000000-0005-0000-0000-00006D620000}"/>
    <cellStyle name="SAPBEXexcGood3 2 2 7 3 2" xfId="10352" xr:uid="{00000000-0005-0000-0000-00006E620000}"/>
    <cellStyle name="SAPBEXexcGood3 2 2 7 3 2 2" xfId="10353" xr:uid="{00000000-0005-0000-0000-00006F620000}"/>
    <cellStyle name="SAPBEXexcGood3 2 2 7 3 3" xfId="10354" xr:uid="{00000000-0005-0000-0000-000070620000}"/>
    <cellStyle name="SAPBEXexcGood3 2 2 7 4" xfId="10355" xr:uid="{00000000-0005-0000-0000-000071620000}"/>
    <cellStyle name="SAPBEXexcGood3 2 2 7 4 2" xfId="10356" xr:uid="{00000000-0005-0000-0000-000072620000}"/>
    <cellStyle name="SAPBEXexcGood3 2 2 7 4 2 2" xfId="10357" xr:uid="{00000000-0005-0000-0000-000073620000}"/>
    <cellStyle name="SAPBEXexcGood3 2 2 7 5" xfId="10358" xr:uid="{00000000-0005-0000-0000-000074620000}"/>
    <cellStyle name="SAPBEXexcGood3 2 2 7 5 2" xfId="10359" xr:uid="{00000000-0005-0000-0000-000075620000}"/>
    <cellStyle name="SAPBEXexcGood3 2 2 7 6" xfId="34891" xr:uid="{00000000-0005-0000-0000-000076620000}"/>
    <cellStyle name="SAPBEXexcGood3 2 2 7 7" xfId="34892" xr:uid="{00000000-0005-0000-0000-000077620000}"/>
    <cellStyle name="SAPBEXexcGood3 2 2 7 8" xfId="49802" xr:uid="{00000000-0005-0000-0000-000078620000}"/>
    <cellStyle name="SAPBEXexcGood3 2 2 8" xfId="34893" xr:uid="{00000000-0005-0000-0000-000079620000}"/>
    <cellStyle name="SAPBEXexcGood3 2 2 9" xfId="34894" xr:uid="{00000000-0005-0000-0000-00007A620000}"/>
    <cellStyle name="SAPBEXexcGood3 2 20" xfId="34895" xr:uid="{00000000-0005-0000-0000-00007B620000}"/>
    <cellStyle name="SAPBEXexcGood3 2 21" xfId="34896" xr:uid="{00000000-0005-0000-0000-00007C620000}"/>
    <cellStyle name="SAPBEXexcGood3 2 22" xfId="34897" xr:uid="{00000000-0005-0000-0000-00007D620000}"/>
    <cellStyle name="SAPBEXexcGood3 2 23" xfId="34898" xr:uid="{00000000-0005-0000-0000-00007E620000}"/>
    <cellStyle name="SAPBEXexcGood3 2 24" xfId="34899" xr:uid="{00000000-0005-0000-0000-00007F620000}"/>
    <cellStyle name="SAPBEXexcGood3 2 25" xfId="34900" xr:uid="{00000000-0005-0000-0000-000080620000}"/>
    <cellStyle name="SAPBEXexcGood3 2 26" xfId="34901" xr:uid="{00000000-0005-0000-0000-000081620000}"/>
    <cellStyle name="SAPBEXexcGood3 2 27" xfId="34902" xr:uid="{00000000-0005-0000-0000-000082620000}"/>
    <cellStyle name="SAPBEXexcGood3 2 28" xfId="34903" xr:uid="{00000000-0005-0000-0000-000083620000}"/>
    <cellStyle name="SAPBEXexcGood3 2 29" xfId="34904" xr:uid="{00000000-0005-0000-0000-000084620000}"/>
    <cellStyle name="SAPBEXexcGood3 2 3" xfId="916" xr:uid="{00000000-0005-0000-0000-000085620000}"/>
    <cellStyle name="SAPBEXexcGood3 2 3 10" xfId="34905" xr:uid="{00000000-0005-0000-0000-000086620000}"/>
    <cellStyle name="SAPBEXexcGood3 2 3 11" xfId="34906" xr:uid="{00000000-0005-0000-0000-000087620000}"/>
    <cellStyle name="SAPBEXexcGood3 2 3 12" xfId="34907" xr:uid="{00000000-0005-0000-0000-000088620000}"/>
    <cellStyle name="SAPBEXexcGood3 2 3 13" xfId="34908" xr:uid="{00000000-0005-0000-0000-000089620000}"/>
    <cellStyle name="SAPBEXexcGood3 2 3 14" xfId="34909" xr:uid="{00000000-0005-0000-0000-00008A620000}"/>
    <cellStyle name="SAPBEXexcGood3 2 3 15" xfId="34910" xr:uid="{00000000-0005-0000-0000-00008B620000}"/>
    <cellStyle name="SAPBEXexcGood3 2 3 16" xfId="34911" xr:uid="{00000000-0005-0000-0000-00008C620000}"/>
    <cellStyle name="SAPBEXexcGood3 2 3 17" xfId="34912" xr:uid="{00000000-0005-0000-0000-00008D620000}"/>
    <cellStyle name="SAPBEXexcGood3 2 3 18" xfId="34913" xr:uid="{00000000-0005-0000-0000-00008E620000}"/>
    <cellStyle name="SAPBEXexcGood3 2 3 19" xfId="34914" xr:uid="{00000000-0005-0000-0000-00008F620000}"/>
    <cellStyle name="SAPBEXexcGood3 2 3 2" xfId="1896" xr:uid="{00000000-0005-0000-0000-000090620000}"/>
    <cellStyle name="SAPBEXexcGood3 2 3 2 2" xfId="10360" xr:uid="{00000000-0005-0000-0000-000091620000}"/>
    <cellStyle name="SAPBEXexcGood3 2 3 2 2 2" xfId="10361" xr:uid="{00000000-0005-0000-0000-000092620000}"/>
    <cellStyle name="SAPBEXexcGood3 2 3 2 2 2 2" xfId="10362" xr:uid="{00000000-0005-0000-0000-000093620000}"/>
    <cellStyle name="SAPBEXexcGood3 2 3 2 2 2 2 2" xfId="10363" xr:uid="{00000000-0005-0000-0000-000094620000}"/>
    <cellStyle name="SAPBEXexcGood3 2 3 2 2 2 3" xfId="10364" xr:uid="{00000000-0005-0000-0000-000095620000}"/>
    <cellStyle name="SAPBEXexcGood3 2 3 2 2 3" xfId="10365" xr:uid="{00000000-0005-0000-0000-000096620000}"/>
    <cellStyle name="SAPBEXexcGood3 2 3 2 2 3 2" xfId="10366" xr:uid="{00000000-0005-0000-0000-000097620000}"/>
    <cellStyle name="SAPBEXexcGood3 2 3 2 2 3 2 2" xfId="10367" xr:uid="{00000000-0005-0000-0000-000098620000}"/>
    <cellStyle name="SAPBEXexcGood3 2 3 2 2 4" xfId="10368" xr:uid="{00000000-0005-0000-0000-000099620000}"/>
    <cellStyle name="SAPBEXexcGood3 2 3 2 2 4 2" xfId="10369" xr:uid="{00000000-0005-0000-0000-00009A620000}"/>
    <cellStyle name="SAPBEXexcGood3 2 3 2 3" xfId="10370" xr:uid="{00000000-0005-0000-0000-00009B620000}"/>
    <cellStyle name="SAPBEXexcGood3 2 3 2 3 2" xfId="10371" xr:uid="{00000000-0005-0000-0000-00009C620000}"/>
    <cellStyle name="SAPBEXexcGood3 2 3 2 3 2 2" xfId="10372" xr:uid="{00000000-0005-0000-0000-00009D620000}"/>
    <cellStyle name="SAPBEXexcGood3 2 3 2 3 3" xfId="10373" xr:uid="{00000000-0005-0000-0000-00009E620000}"/>
    <cellStyle name="SAPBEXexcGood3 2 3 2 4" xfId="10374" xr:uid="{00000000-0005-0000-0000-00009F620000}"/>
    <cellStyle name="SAPBEXexcGood3 2 3 2 4 2" xfId="10375" xr:uid="{00000000-0005-0000-0000-0000A0620000}"/>
    <cellStyle name="SAPBEXexcGood3 2 3 2 4 2 2" xfId="10376" xr:uid="{00000000-0005-0000-0000-0000A1620000}"/>
    <cellStyle name="SAPBEXexcGood3 2 3 2 5" xfId="10377" xr:uid="{00000000-0005-0000-0000-0000A2620000}"/>
    <cellStyle name="SAPBEXexcGood3 2 3 2 5 2" xfId="10378" xr:uid="{00000000-0005-0000-0000-0000A3620000}"/>
    <cellStyle name="SAPBEXexcGood3 2 3 2 6" xfId="34915" xr:uid="{00000000-0005-0000-0000-0000A4620000}"/>
    <cellStyle name="SAPBEXexcGood3 2 3 2 7" xfId="34916" xr:uid="{00000000-0005-0000-0000-0000A5620000}"/>
    <cellStyle name="SAPBEXexcGood3 2 3 2 8" xfId="49808" xr:uid="{00000000-0005-0000-0000-0000A6620000}"/>
    <cellStyle name="SAPBEXexcGood3 2 3 20" xfId="34917" xr:uid="{00000000-0005-0000-0000-0000A7620000}"/>
    <cellStyle name="SAPBEXexcGood3 2 3 21" xfId="34918" xr:uid="{00000000-0005-0000-0000-0000A8620000}"/>
    <cellStyle name="SAPBEXexcGood3 2 3 22" xfId="34919" xr:uid="{00000000-0005-0000-0000-0000A9620000}"/>
    <cellStyle name="SAPBEXexcGood3 2 3 23" xfId="34920" xr:uid="{00000000-0005-0000-0000-0000AA620000}"/>
    <cellStyle name="SAPBEXexcGood3 2 3 24" xfId="34921" xr:uid="{00000000-0005-0000-0000-0000AB620000}"/>
    <cellStyle name="SAPBEXexcGood3 2 3 25" xfId="34922" xr:uid="{00000000-0005-0000-0000-0000AC620000}"/>
    <cellStyle name="SAPBEXexcGood3 2 3 26" xfId="34923" xr:uid="{00000000-0005-0000-0000-0000AD620000}"/>
    <cellStyle name="SAPBEXexcGood3 2 3 27" xfId="34924" xr:uid="{00000000-0005-0000-0000-0000AE620000}"/>
    <cellStyle name="SAPBEXexcGood3 2 3 28" xfId="48454" xr:uid="{00000000-0005-0000-0000-0000AF620000}"/>
    <cellStyle name="SAPBEXexcGood3 2 3 29" xfId="49293" xr:uid="{00000000-0005-0000-0000-0000B0620000}"/>
    <cellStyle name="SAPBEXexcGood3 2 3 3" xfId="34925" xr:uid="{00000000-0005-0000-0000-0000B1620000}"/>
    <cellStyle name="SAPBEXexcGood3 2 3 4" xfId="34926" xr:uid="{00000000-0005-0000-0000-0000B2620000}"/>
    <cellStyle name="SAPBEXexcGood3 2 3 5" xfId="34927" xr:uid="{00000000-0005-0000-0000-0000B3620000}"/>
    <cellStyle name="SAPBEXexcGood3 2 3 6" xfId="34928" xr:uid="{00000000-0005-0000-0000-0000B4620000}"/>
    <cellStyle name="SAPBEXexcGood3 2 3 7" xfId="34929" xr:uid="{00000000-0005-0000-0000-0000B5620000}"/>
    <cellStyle name="SAPBEXexcGood3 2 3 8" xfId="34930" xr:uid="{00000000-0005-0000-0000-0000B6620000}"/>
    <cellStyle name="SAPBEXexcGood3 2 3 9" xfId="34931" xr:uid="{00000000-0005-0000-0000-0000B7620000}"/>
    <cellStyle name="SAPBEXexcGood3 2 30" xfId="34932" xr:uid="{00000000-0005-0000-0000-0000B8620000}"/>
    <cellStyle name="SAPBEXexcGood3 2 31" xfId="34933" xr:uid="{00000000-0005-0000-0000-0000B9620000}"/>
    <cellStyle name="SAPBEXexcGood3 2 32" xfId="34934" xr:uid="{00000000-0005-0000-0000-0000BA620000}"/>
    <cellStyle name="SAPBEXexcGood3 2 33" xfId="48455" xr:uid="{00000000-0005-0000-0000-0000BB620000}"/>
    <cellStyle name="SAPBEXexcGood3 2 34" xfId="49286" xr:uid="{00000000-0005-0000-0000-0000BC620000}"/>
    <cellStyle name="SAPBEXexcGood3 2 4" xfId="917" xr:uid="{00000000-0005-0000-0000-0000BD620000}"/>
    <cellStyle name="SAPBEXexcGood3 2 4 10" xfId="34935" xr:uid="{00000000-0005-0000-0000-0000BE620000}"/>
    <cellStyle name="SAPBEXexcGood3 2 4 11" xfId="34936" xr:uid="{00000000-0005-0000-0000-0000BF620000}"/>
    <cellStyle name="SAPBEXexcGood3 2 4 12" xfId="34937" xr:uid="{00000000-0005-0000-0000-0000C0620000}"/>
    <cellStyle name="SAPBEXexcGood3 2 4 13" xfId="34938" xr:uid="{00000000-0005-0000-0000-0000C1620000}"/>
    <cellStyle name="SAPBEXexcGood3 2 4 14" xfId="34939" xr:uid="{00000000-0005-0000-0000-0000C2620000}"/>
    <cellStyle name="SAPBEXexcGood3 2 4 15" xfId="34940" xr:uid="{00000000-0005-0000-0000-0000C3620000}"/>
    <cellStyle name="SAPBEXexcGood3 2 4 16" xfId="34941" xr:uid="{00000000-0005-0000-0000-0000C4620000}"/>
    <cellStyle name="SAPBEXexcGood3 2 4 17" xfId="34942" xr:uid="{00000000-0005-0000-0000-0000C5620000}"/>
    <cellStyle name="SAPBEXexcGood3 2 4 18" xfId="34943" xr:uid="{00000000-0005-0000-0000-0000C6620000}"/>
    <cellStyle name="SAPBEXexcGood3 2 4 19" xfId="34944" xr:uid="{00000000-0005-0000-0000-0000C7620000}"/>
    <cellStyle name="SAPBEXexcGood3 2 4 2" xfId="1897" xr:uid="{00000000-0005-0000-0000-0000C8620000}"/>
    <cellStyle name="SAPBEXexcGood3 2 4 2 2" xfId="10379" xr:uid="{00000000-0005-0000-0000-0000C9620000}"/>
    <cellStyle name="SAPBEXexcGood3 2 4 2 2 2" xfId="10380" xr:uid="{00000000-0005-0000-0000-0000CA620000}"/>
    <cellStyle name="SAPBEXexcGood3 2 4 2 2 2 2" xfId="10381" xr:uid="{00000000-0005-0000-0000-0000CB620000}"/>
    <cellStyle name="SAPBEXexcGood3 2 4 2 2 2 2 2" xfId="10382" xr:uid="{00000000-0005-0000-0000-0000CC620000}"/>
    <cellStyle name="SAPBEXexcGood3 2 4 2 2 2 3" xfId="10383" xr:uid="{00000000-0005-0000-0000-0000CD620000}"/>
    <cellStyle name="SAPBEXexcGood3 2 4 2 2 3" xfId="10384" xr:uid="{00000000-0005-0000-0000-0000CE620000}"/>
    <cellStyle name="SAPBEXexcGood3 2 4 2 2 3 2" xfId="10385" xr:uid="{00000000-0005-0000-0000-0000CF620000}"/>
    <cellStyle name="SAPBEXexcGood3 2 4 2 2 3 2 2" xfId="10386" xr:uid="{00000000-0005-0000-0000-0000D0620000}"/>
    <cellStyle name="SAPBEXexcGood3 2 4 2 2 4" xfId="10387" xr:uid="{00000000-0005-0000-0000-0000D1620000}"/>
    <cellStyle name="SAPBEXexcGood3 2 4 2 2 4 2" xfId="10388" xr:uid="{00000000-0005-0000-0000-0000D2620000}"/>
    <cellStyle name="SAPBEXexcGood3 2 4 2 3" xfId="10389" xr:uid="{00000000-0005-0000-0000-0000D3620000}"/>
    <cellStyle name="SAPBEXexcGood3 2 4 2 3 2" xfId="10390" xr:uid="{00000000-0005-0000-0000-0000D4620000}"/>
    <cellStyle name="SAPBEXexcGood3 2 4 2 3 2 2" xfId="10391" xr:uid="{00000000-0005-0000-0000-0000D5620000}"/>
    <cellStyle name="SAPBEXexcGood3 2 4 2 3 3" xfId="10392" xr:uid="{00000000-0005-0000-0000-0000D6620000}"/>
    <cellStyle name="SAPBEXexcGood3 2 4 2 4" xfId="10393" xr:uid="{00000000-0005-0000-0000-0000D7620000}"/>
    <cellStyle name="SAPBEXexcGood3 2 4 2 4 2" xfId="10394" xr:uid="{00000000-0005-0000-0000-0000D8620000}"/>
    <cellStyle name="SAPBEXexcGood3 2 4 2 4 2 2" xfId="10395" xr:uid="{00000000-0005-0000-0000-0000D9620000}"/>
    <cellStyle name="SAPBEXexcGood3 2 4 2 5" xfId="10396" xr:uid="{00000000-0005-0000-0000-0000DA620000}"/>
    <cellStyle name="SAPBEXexcGood3 2 4 2 5 2" xfId="10397" xr:uid="{00000000-0005-0000-0000-0000DB620000}"/>
    <cellStyle name="SAPBEXexcGood3 2 4 2 6" xfId="34945" xr:uid="{00000000-0005-0000-0000-0000DC620000}"/>
    <cellStyle name="SAPBEXexcGood3 2 4 2 7" xfId="34946" xr:uid="{00000000-0005-0000-0000-0000DD620000}"/>
    <cellStyle name="SAPBEXexcGood3 2 4 2 8" xfId="49809" xr:uid="{00000000-0005-0000-0000-0000DE620000}"/>
    <cellStyle name="SAPBEXexcGood3 2 4 20" xfId="34947" xr:uid="{00000000-0005-0000-0000-0000DF620000}"/>
    <cellStyle name="SAPBEXexcGood3 2 4 21" xfId="34948" xr:uid="{00000000-0005-0000-0000-0000E0620000}"/>
    <cellStyle name="SAPBEXexcGood3 2 4 22" xfId="34949" xr:uid="{00000000-0005-0000-0000-0000E1620000}"/>
    <cellStyle name="SAPBEXexcGood3 2 4 23" xfId="34950" xr:uid="{00000000-0005-0000-0000-0000E2620000}"/>
    <cellStyle name="SAPBEXexcGood3 2 4 24" xfId="34951" xr:uid="{00000000-0005-0000-0000-0000E3620000}"/>
    <cellStyle name="SAPBEXexcGood3 2 4 25" xfId="34952" xr:uid="{00000000-0005-0000-0000-0000E4620000}"/>
    <cellStyle name="SAPBEXexcGood3 2 4 26" xfId="34953" xr:uid="{00000000-0005-0000-0000-0000E5620000}"/>
    <cellStyle name="SAPBEXexcGood3 2 4 27" xfId="34954" xr:uid="{00000000-0005-0000-0000-0000E6620000}"/>
    <cellStyle name="SAPBEXexcGood3 2 4 28" xfId="48456" xr:uid="{00000000-0005-0000-0000-0000E7620000}"/>
    <cellStyle name="SAPBEXexcGood3 2 4 29" xfId="49294" xr:uid="{00000000-0005-0000-0000-0000E8620000}"/>
    <cellStyle name="SAPBEXexcGood3 2 4 3" xfId="34955" xr:uid="{00000000-0005-0000-0000-0000E9620000}"/>
    <cellStyle name="SAPBEXexcGood3 2 4 4" xfId="34956" xr:uid="{00000000-0005-0000-0000-0000EA620000}"/>
    <cellStyle name="SAPBEXexcGood3 2 4 5" xfId="34957" xr:uid="{00000000-0005-0000-0000-0000EB620000}"/>
    <cellStyle name="SAPBEXexcGood3 2 4 6" xfId="34958" xr:uid="{00000000-0005-0000-0000-0000EC620000}"/>
    <cellStyle name="SAPBEXexcGood3 2 4 7" xfId="34959" xr:uid="{00000000-0005-0000-0000-0000ED620000}"/>
    <cellStyle name="SAPBEXexcGood3 2 4 8" xfId="34960" xr:uid="{00000000-0005-0000-0000-0000EE620000}"/>
    <cellStyle name="SAPBEXexcGood3 2 4 9" xfId="34961" xr:uid="{00000000-0005-0000-0000-0000EF620000}"/>
    <cellStyle name="SAPBEXexcGood3 2 5" xfId="918" xr:uid="{00000000-0005-0000-0000-0000F0620000}"/>
    <cellStyle name="SAPBEXexcGood3 2 5 10" xfId="34962" xr:uid="{00000000-0005-0000-0000-0000F1620000}"/>
    <cellStyle name="SAPBEXexcGood3 2 5 11" xfId="34963" xr:uid="{00000000-0005-0000-0000-0000F2620000}"/>
    <cellStyle name="SAPBEXexcGood3 2 5 12" xfId="34964" xr:uid="{00000000-0005-0000-0000-0000F3620000}"/>
    <cellStyle name="SAPBEXexcGood3 2 5 13" xfId="34965" xr:uid="{00000000-0005-0000-0000-0000F4620000}"/>
    <cellStyle name="SAPBEXexcGood3 2 5 14" xfId="34966" xr:uid="{00000000-0005-0000-0000-0000F5620000}"/>
    <cellStyle name="SAPBEXexcGood3 2 5 15" xfId="34967" xr:uid="{00000000-0005-0000-0000-0000F6620000}"/>
    <cellStyle name="SAPBEXexcGood3 2 5 16" xfId="34968" xr:uid="{00000000-0005-0000-0000-0000F7620000}"/>
    <cellStyle name="SAPBEXexcGood3 2 5 17" xfId="34969" xr:uid="{00000000-0005-0000-0000-0000F8620000}"/>
    <cellStyle name="SAPBEXexcGood3 2 5 18" xfId="34970" xr:uid="{00000000-0005-0000-0000-0000F9620000}"/>
    <cellStyle name="SAPBEXexcGood3 2 5 19" xfId="34971" xr:uid="{00000000-0005-0000-0000-0000FA620000}"/>
    <cellStyle name="SAPBEXexcGood3 2 5 2" xfId="1898" xr:uid="{00000000-0005-0000-0000-0000FB620000}"/>
    <cellStyle name="SAPBEXexcGood3 2 5 2 2" xfId="10398" xr:uid="{00000000-0005-0000-0000-0000FC620000}"/>
    <cellStyle name="SAPBEXexcGood3 2 5 2 2 2" xfId="10399" xr:uid="{00000000-0005-0000-0000-0000FD620000}"/>
    <cellStyle name="SAPBEXexcGood3 2 5 2 2 2 2" xfId="10400" xr:uid="{00000000-0005-0000-0000-0000FE620000}"/>
    <cellStyle name="SAPBEXexcGood3 2 5 2 2 2 2 2" xfId="10401" xr:uid="{00000000-0005-0000-0000-0000FF620000}"/>
    <cellStyle name="SAPBEXexcGood3 2 5 2 2 2 3" xfId="10402" xr:uid="{00000000-0005-0000-0000-000000630000}"/>
    <cellStyle name="SAPBEXexcGood3 2 5 2 2 3" xfId="10403" xr:uid="{00000000-0005-0000-0000-000001630000}"/>
    <cellStyle name="SAPBEXexcGood3 2 5 2 2 3 2" xfId="10404" xr:uid="{00000000-0005-0000-0000-000002630000}"/>
    <cellStyle name="SAPBEXexcGood3 2 5 2 2 3 2 2" xfId="10405" xr:uid="{00000000-0005-0000-0000-000003630000}"/>
    <cellStyle name="SAPBEXexcGood3 2 5 2 2 4" xfId="10406" xr:uid="{00000000-0005-0000-0000-000004630000}"/>
    <cellStyle name="SAPBEXexcGood3 2 5 2 2 4 2" xfId="10407" xr:uid="{00000000-0005-0000-0000-000005630000}"/>
    <cellStyle name="SAPBEXexcGood3 2 5 2 3" xfId="10408" xr:uid="{00000000-0005-0000-0000-000006630000}"/>
    <cellStyle name="SAPBEXexcGood3 2 5 2 3 2" xfId="10409" xr:uid="{00000000-0005-0000-0000-000007630000}"/>
    <cellStyle name="SAPBEXexcGood3 2 5 2 3 2 2" xfId="10410" xr:uid="{00000000-0005-0000-0000-000008630000}"/>
    <cellStyle name="SAPBEXexcGood3 2 5 2 3 3" xfId="10411" xr:uid="{00000000-0005-0000-0000-000009630000}"/>
    <cellStyle name="SAPBEXexcGood3 2 5 2 4" xfId="10412" xr:uid="{00000000-0005-0000-0000-00000A630000}"/>
    <cellStyle name="SAPBEXexcGood3 2 5 2 4 2" xfId="10413" xr:uid="{00000000-0005-0000-0000-00000B630000}"/>
    <cellStyle name="SAPBEXexcGood3 2 5 2 4 2 2" xfId="10414" xr:uid="{00000000-0005-0000-0000-00000C630000}"/>
    <cellStyle name="SAPBEXexcGood3 2 5 2 5" xfId="10415" xr:uid="{00000000-0005-0000-0000-00000D630000}"/>
    <cellStyle name="SAPBEXexcGood3 2 5 2 5 2" xfId="10416" xr:uid="{00000000-0005-0000-0000-00000E630000}"/>
    <cellStyle name="SAPBEXexcGood3 2 5 2 6" xfId="34972" xr:uid="{00000000-0005-0000-0000-00000F630000}"/>
    <cellStyle name="SAPBEXexcGood3 2 5 2 7" xfId="34973" xr:uid="{00000000-0005-0000-0000-000010630000}"/>
    <cellStyle name="SAPBEXexcGood3 2 5 2 8" xfId="49810" xr:uid="{00000000-0005-0000-0000-000011630000}"/>
    <cellStyle name="SAPBEXexcGood3 2 5 20" xfId="34974" xr:uid="{00000000-0005-0000-0000-000012630000}"/>
    <cellStyle name="SAPBEXexcGood3 2 5 21" xfId="34975" xr:uid="{00000000-0005-0000-0000-000013630000}"/>
    <cellStyle name="SAPBEXexcGood3 2 5 22" xfId="34976" xr:uid="{00000000-0005-0000-0000-000014630000}"/>
    <cellStyle name="SAPBEXexcGood3 2 5 23" xfId="34977" xr:uid="{00000000-0005-0000-0000-000015630000}"/>
    <cellStyle name="SAPBEXexcGood3 2 5 24" xfId="34978" xr:uid="{00000000-0005-0000-0000-000016630000}"/>
    <cellStyle name="SAPBEXexcGood3 2 5 25" xfId="34979" xr:uid="{00000000-0005-0000-0000-000017630000}"/>
    <cellStyle name="SAPBEXexcGood3 2 5 26" xfId="34980" xr:uid="{00000000-0005-0000-0000-000018630000}"/>
    <cellStyle name="SAPBEXexcGood3 2 5 27" xfId="34981" xr:uid="{00000000-0005-0000-0000-000019630000}"/>
    <cellStyle name="SAPBEXexcGood3 2 5 28" xfId="48457" xr:uid="{00000000-0005-0000-0000-00001A630000}"/>
    <cellStyle name="SAPBEXexcGood3 2 5 29" xfId="49295" xr:uid="{00000000-0005-0000-0000-00001B630000}"/>
    <cellStyle name="SAPBEXexcGood3 2 5 3" xfId="34982" xr:uid="{00000000-0005-0000-0000-00001C630000}"/>
    <cellStyle name="SAPBEXexcGood3 2 5 4" xfId="34983" xr:uid="{00000000-0005-0000-0000-00001D630000}"/>
    <cellStyle name="SAPBEXexcGood3 2 5 5" xfId="34984" xr:uid="{00000000-0005-0000-0000-00001E630000}"/>
    <cellStyle name="SAPBEXexcGood3 2 5 6" xfId="34985" xr:uid="{00000000-0005-0000-0000-00001F630000}"/>
    <cellStyle name="SAPBEXexcGood3 2 5 7" xfId="34986" xr:uid="{00000000-0005-0000-0000-000020630000}"/>
    <cellStyle name="SAPBEXexcGood3 2 5 8" xfId="34987" xr:uid="{00000000-0005-0000-0000-000021630000}"/>
    <cellStyle name="SAPBEXexcGood3 2 5 9" xfId="34988" xr:uid="{00000000-0005-0000-0000-000022630000}"/>
    <cellStyle name="SAPBEXexcGood3 2 6" xfId="919" xr:uid="{00000000-0005-0000-0000-000023630000}"/>
    <cellStyle name="SAPBEXexcGood3 2 6 10" xfId="34989" xr:uid="{00000000-0005-0000-0000-000024630000}"/>
    <cellStyle name="SAPBEXexcGood3 2 6 11" xfId="34990" xr:uid="{00000000-0005-0000-0000-000025630000}"/>
    <cellStyle name="SAPBEXexcGood3 2 6 12" xfId="34991" xr:uid="{00000000-0005-0000-0000-000026630000}"/>
    <cellStyle name="SAPBEXexcGood3 2 6 13" xfId="34992" xr:uid="{00000000-0005-0000-0000-000027630000}"/>
    <cellStyle name="SAPBEXexcGood3 2 6 14" xfId="34993" xr:uid="{00000000-0005-0000-0000-000028630000}"/>
    <cellStyle name="SAPBEXexcGood3 2 6 15" xfId="34994" xr:uid="{00000000-0005-0000-0000-000029630000}"/>
    <cellStyle name="SAPBEXexcGood3 2 6 16" xfId="34995" xr:uid="{00000000-0005-0000-0000-00002A630000}"/>
    <cellStyle name="SAPBEXexcGood3 2 6 17" xfId="34996" xr:uid="{00000000-0005-0000-0000-00002B630000}"/>
    <cellStyle name="SAPBEXexcGood3 2 6 18" xfId="34997" xr:uid="{00000000-0005-0000-0000-00002C630000}"/>
    <cellStyle name="SAPBEXexcGood3 2 6 19" xfId="34998" xr:uid="{00000000-0005-0000-0000-00002D630000}"/>
    <cellStyle name="SAPBEXexcGood3 2 6 2" xfId="1899" xr:uid="{00000000-0005-0000-0000-00002E630000}"/>
    <cellStyle name="SAPBEXexcGood3 2 6 2 2" xfId="10417" xr:uid="{00000000-0005-0000-0000-00002F630000}"/>
    <cellStyle name="SAPBEXexcGood3 2 6 2 2 2" xfId="10418" xr:uid="{00000000-0005-0000-0000-000030630000}"/>
    <cellStyle name="SAPBEXexcGood3 2 6 2 2 2 2" xfId="10419" xr:uid="{00000000-0005-0000-0000-000031630000}"/>
    <cellStyle name="SAPBEXexcGood3 2 6 2 2 2 2 2" xfId="10420" xr:uid="{00000000-0005-0000-0000-000032630000}"/>
    <cellStyle name="SAPBEXexcGood3 2 6 2 2 2 3" xfId="10421" xr:uid="{00000000-0005-0000-0000-000033630000}"/>
    <cellStyle name="SAPBEXexcGood3 2 6 2 2 3" xfId="10422" xr:uid="{00000000-0005-0000-0000-000034630000}"/>
    <cellStyle name="SAPBEXexcGood3 2 6 2 2 3 2" xfId="10423" xr:uid="{00000000-0005-0000-0000-000035630000}"/>
    <cellStyle name="SAPBEXexcGood3 2 6 2 2 3 2 2" xfId="10424" xr:uid="{00000000-0005-0000-0000-000036630000}"/>
    <cellStyle name="SAPBEXexcGood3 2 6 2 2 4" xfId="10425" xr:uid="{00000000-0005-0000-0000-000037630000}"/>
    <cellStyle name="SAPBEXexcGood3 2 6 2 2 4 2" xfId="10426" xr:uid="{00000000-0005-0000-0000-000038630000}"/>
    <cellStyle name="SAPBEXexcGood3 2 6 2 3" xfId="10427" xr:uid="{00000000-0005-0000-0000-000039630000}"/>
    <cellStyle name="SAPBEXexcGood3 2 6 2 3 2" xfId="10428" xr:uid="{00000000-0005-0000-0000-00003A630000}"/>
    <cellStyle name="SAPBEXexcGood3 2 6 2 3 2 2" xfId="10429" xr:uid="{00000000-0005-0000-0000-00003B630000}"/>
    <cellStyle name="SAPBEXexcGood3 2 6 2 3 3" xfId="10430" xr:uid="{00000000-0005-0000-0000-00003C630000}"/>
    <cellStyle name="SAPBEXexcGood3 2 6 2 4" xfId="10431" xr:uid="{00000000-0005-0000-0000-00003D630000}"/>
    <cellStyle name="SAPBEXexcGood3 2 6 2 4 2" xfId="10432" xr:uid="{00000000-0005-0000-0000-00003E630000}"/>
    <cellStyle name="SAPBEXexcGood3 2 6 2 4 2 2" xfId="10433" xr:uid="{00000000-0005-0000-0000-00003F630000}"/>
    <cellStyle name="SAPBEXexcGood3 2 6 2 5" xfId="10434" xr:uid="{00000000-0005-0000-0000-000040630000}"/>
    <cellStyle name="SAPBEXexcGood3 2 6 2 5 2" xfId="10435" xr:uid="{00000000-0005-0000-0000-000041630000}"/>
    <cellStyle name="SAPBEXexcGood3 2 6 2 6" xfId="34999" xr:uid="{00000000-0005-0000-0000-000042630000}"/>
    <cellStyle name="SAPBEXexcGood3 2 6 2 7" xfId="35000" xr:uid="{00000000-0005-0000-0000-000043630000}"/>
    <cellStyle name="SAPBEXexcGood3 2 6 2 8" xfId="49811" xr:uid="{00000000-0005-0000-0000-000044630000}"/>
    <cellStyle name="SAPBEXexcGood3 2 6 20" xfId="35001" xr:uid="{00000000-0005-0000-0000-000045630000}"/>
    <cellStyle name="SAPBEXexcGood3 2 6 21" xfId="35002" xr:uid="{00000000-0005-0000-0000-000046630000}"/>
    <cellStyle name="SAPBEXexcGood3 2 6 22" xfId="35003" xr:uid="{00000000-0005-0000-0000-000047630000}"/>
    <cellStyle name="SAPBEXexcGood3 2 6 23" xfId="35004" xr:uid="{00000000-0005-0000-0000-000048630000}"/>
    <cellStyle name="SAPBEXexcGood3 2 6 24" xfId="35005" xr:uid="{00000000-0005-0000-0000-000049630000}"/>
    <cellStyle name="SAPBEXexcGood3 2 6 25" xfId="35006" xr:uid="{00000000-0005-0000-0000-00004A630000}"/>
    <cellStyle name="SAPBEXexcGood3 2 6 26" xfId="35007" xr:uid="{00000000-0005-0000-0000-00004B630000}"/>
    <cellStyle name="SAPBEXexcGood3 2 6 27" xfId="35008" xr:uid="{00000000-0005-0000-0000-00004C630000}"/>
    <cellStyle name="SAPBEXexcGood3 2 6 28" xfId="48458" xr:uid="{00000000-0005-0000-0000-00004D630000}"/>
    <cellStyle name="SAPBEXexcGood3 2 6 29" xfId="49296" xr:uid="{00000000-0005-0000-0000-00004E630000}"/>
    <cellStyle name="SAPBEXexcGood3 2 6 3" xfId="35009" xr:uid="{00000000-0005-0000-0000-00004F630000}"/>
    <cellStyle name="SAPBEXexcGood3 2 6 4" xfId="35010" xr:uid="{00000000-0005-0000-0000-000050630000}"/>
    <cellStyle name="SAPBEXexcGood3 2 6 5" xfId="35011" xr:uid="{00000000-0005-0000-0000-000051630000}"/>
    <cellStyle name="SAPBEXexcGood3 2 6 6" xfId="35012" xr:uid="{00000000-0005-0000-0000-000052630000}"/>
    <cellStyle name="SAPBEXexcGood3 2 6 7" xfId="35013" xr:uid="{00000000-0005-0000-0000-000053630000}"/>
    <cellStyle name="SAPBEXexcGood3 2 6 8" xfId="35014" xr:uid="{00000000-0005-0000-0000-000054630000}"/>
    <cellStyle name="SAPBEXexcGood3 2 6 9" xfId="35015" xr:uid="{00000000-0005-0000-0000-000055630000}"/>
    <cellStyle name="SAPBEXexcGood3 2 7" xfId="1900" xr:uid="{00000000-0005-0000-0000-000056630000}"/>
    <cellStyle name="SAPBEXexcGood3 2 7 2" xfId="10436" xr:uid="{00000000-0005-0000-0000-000057630000}"/>
    <cellStyle name="SAPBEXexcGood3 2 7 2 2" xfId="10437" xr:uid="{00000000-0005-0000-0000-000058630000}"/>
    <cellStyle name="SAPBEXexcGood3 2 7 2 2 2" xfId="10438" xr:uid="{00000000-0005-0000-0000-000059630000}"/>
    <cellStyle name="SAPBEXexcGood3 2 7 2 2 2 2" xfId="10439" xr:uid="{00000000-0005-0000-0000-00005A630000}"/>
    <cellStyle name="SAPBEXexcGood3 2 7 2 2 3" xfId="10440" xr:uid="{00000000-0005-0000-0000-00005B630000}"/>
    <cellStyle name="SAPBEXexcGood3 2 7 2 3" xfId="10441" xr:uid="{00000000-0005-0000-0000-00005C630000}"/>
    <cellStyle name="SAPBEXexcGood3 2 7 2 3 2" xfId="10442" xr:uid="{00000000-0005-0000-0000-00005D630000}"/>
    <cellStyle name="SAPBEXexcGood3 2 7 2 3 2 2" xfId="10443" xr:uid="{00000000-0005-0000-0000-00005E630000}"/>
    <cellStyle name="SAPBEXexcGood3 2 7 2 4" xfId="10444" xr:uid="{00000000-0005-0000-0000-00005F630000}"/>
    <cellStyle name="SAPBEXexcGood3 2 7 2 4 2" xfId="10445" xr:uid="{00000000-0005-0000-0000-000060630000}"/>
    <cellStyle name="SAPBEXexcGood3 2 7 3" xfId="10446" xr:uid="{00000000-0005-0000-0000-000061630000}"/>
    <cellStyle name="SAPBEXexcGood3 2 7 3 2" xfId="10447" xr:uid="{00000000-0005-0000-0000-000062630000}"/>
    <cellStyle name="SAPBEXexcGood3 2 7 3 2 2" xfId="10448" xr:uid="{00000000-0005-0000-0000-000063630000}"/>
    <cellStyle name="SAPBEXexcGood3 2 7 3 3" xfId="10449" xr:uid="{00000000-0005-0000-0000-000064630000}"/>
    <cellStyle name="SAPBEXexcGood3 2 7 4" xfId="10450" xr:uid="{00000000-0005-0000-0000-000065630000}"/>
    <cellStyle name="SAPBEXexcGood3 2 7 4 2" xfId="10451" xr:uid="{00000000-0005-0000-0000-000066630000}"/>
    <cellStyle name="SAPBEXexcGood3 2 7 4 2 2" xfId="10452" xr:uid="{00000000-0005-0000-0000-000067630000}"/>
    <cellStyle name="SAPBEXexcGood3 2 7 5" xfId="10453" xr:uid="{00000000-0005-0000-0000-000068630000}"/>
    <cellStyle name="SAPBEXexcGood3 2 7 5 2" xfId="10454" xr:uid="{00000000-0005-0000-0000-000069630000}"/>
    <cellStyle name="SAPBEXexcGood3 2 7 6" xfId="35016" xr:uid="{00000000-0005-0000-0000-00006A630000}"/>
    <cellStyle name="SAPBEXexcGood3 2 7 7" xfId="35017" xr:uid="{00000000-0005-0000-0000-00006B630000}"/>
    <cellStyle name="SAPBEXexcGood3 2 7 8" xfId="49801" xr:uid="{00000000-0005-0000-0000-00006C630000}"/>
    <cellStyle name="SAPBEXexcGood3 2 8" xfId="35018" xr:uid="{00000000-0005-0000-0000-00006D630000}"/>
    <cellStyle name="SAPBEXexcGood3 2 9" xfId="35019" xr:uid="{00000000-0005-0000-0000-00006E630000}"/>
    <cellStyle name="SAPBEXexcGood3 20" xfId="35020" xr:uid="{00000000-0005-0000-0000-00006F630000}"/>
    <cellStyle name="SAPBEXexcGood3 21" xfId="35021" xr:uid="{00000000-0005-0000-0000-000070630000}"/>
    <cellStyle name="SAPBEXexcGood3 22" xfId="35022" xr:uid="{00000000-0005-0000-0000-000071630000}"/>
    <cellStyle name="SAPBEXexcGood3 23" xfId="35023" xr:uid="{00000000-0005-0000-0000-000072630000}"/>
    <cellStyle name="SAPBEXexcGood3 24" xfId="35024" xr:uid="{00000000-0005-0000-0000-000073630000}"/>
    <cellStyle name="SAPBEXexcGood3 25" xfId="35025" xr:uid="{00000000-0005-0000-0000-000074630000}"/>
    <cellStyle name="SAPBEXexcGood3 26" xfId="35026" xr:uid="{00000000-0005-0000-0000-000075630000}"/>
    <cellStyle name="SAPBEXexcGood3 27" xfId="35027" xr:uid="{00000000-0005-0000-0000-000076630000}"/>
    <cellStyle name="SAPBEXexcGood3 28" xfId="35028" xr:uid="{00000000-0005-0000-0000-000077630000}"/>
    <cellStyle name="SAPBEXexcGood3 29" xfId="35029" xr:uid="{00000000-0005-0000-0000-000078630000}"/>
    <cellStyle name="SAPBEXexcGood3 3" xfId="527" xr:uid="{00000000-0005-0000-0000-000079630000}"/>
    <cellStyle name="SAPBEXexcGood3 3 10" xfId="35030" xr:uid="{00000000-0005-0000-0000-00007A630000}"/>
    <cellStyle name="SAPBEXexcGood3 3 11" xfId="35031" xr:uid="{00000000-0005-0000-0000-00007B630000}"/>
    <cellStyle name="SAPBEXexcGood3 3 12" xfId="35032" xr:uid="{00000000-0005-0000-0000-00007C630000}"/>
    <cellStyle name="SAPBEXexcGood3 3 13" xfId="35033" xr:uid="{00000000-0005-0000-0000-00007D630000}"/>
    <cellStyle name="SAPBEXexcGood3 3 14" xfId="35034" xr:uid="{00000000-0005-0000-0000-00007E630000}"/>
    <cellStyle name="SAPBEXexcGood3 3 15" xfId="35035" xr:uid="{00000000-0005-0000-0000-00007F630000}"/>
    <cellStyle name="SAPBEXexcGood3 3 16" xfId="35036" xr:uid="{00000000-0005-0000-0000-000080630000}"/>
    <cellStyle name="SAPBEXexcGood3 3 17" xfId="35037" xr:uid="{00000000-0005-0000-0000-000081630000}"/>
    <cellStyle name="SAPBEXexcGood3 3 18" xfId="35038" xr:uid="{00000000-0005-0000-0000-000082630000}"/>
    <cellStyle name="SAPBEXexcGood3 3 19" xfId="35039" xr:uid="{00000000-0005-0000-0000-000083630000}"/>
    <cellStyle name="SAPBEXexcGood3 3 2" xfId="920" xr:uid="{00000000-0005-0000-0000-000084630000}"/>
    <cellStyle name="SAPBEXexcGood3 3 2 10" xfId="35040" xr:uid="{00000000-0005-0000-0000-000085630000}"/>
    <cellStyle name="SAPBEXexcGood3 3 2 11" xfId="35041" xr:uid="{00000000-0005-0000-0000-000086630000}"/>
    <cellStyle name="SAPBEXexcGood3 3 2 12" xfId="35042" xr:uid="{00000000-0005-0000-0000-000087630000}"/>
    <cellStyle name="SAPBEXexcGood3 3 2 13" xfId="35043" xr:uid="{00000000-0005-0000-0000-000088630000}"/>
    <cellStyle name="SAPBEXexcGood3 3 2 14" xfId="35044" xr:uid="{00000000-0005-0000-0000-000089630000}"/>
    <cellStyle name="SAPBEXexcGood3 3 2 15" xfId="35045" xr:uid="{00000000-0005-0000-0000-00008A630000}"/>
    <cellStyle name="SAPBEXexcGood3 3 2 16" xfId="35046" xr:uid="{00000000-0005-0000-0000-00008B630000}"/>
    <cellStyle name="SAPBEXexcGood3 3 2 17" xfId="35047" xr:uid="{00000000-0005-0000-0000-00008C630000}"/>
    <cellStyle name="SAPBEXexcGood3 3 2 18" xfId="35048" xr:uid="{00000000-0005-0000-0000-00008D630000}"/>
    <cellStyle name="SAPBEXexcGood3 3 2 19" xfId="35049" xr:uid="{00000000-0005-0000-0000-00008E630000}"/>
    <cellStyle name="SAPBEXexcGood3 3 2 2" xfId="1901" xr:uid="{00000000-0005-0000-0000-00008F630000}"/>
    <cellStyle name="SAPBEXexcGood3 3 2 2 2" xfId="10455" xr:uid="{00000000-0005-0000-0000-000090630000}"/>
    <cellStyle name="SAPBEXexcGood3 3 2 2 2 2" xfId="10456" xr:uid="{00000000-0005-0000-0000-000091630000}"/>
    <cellStyle name="SAPBEXexcGood3 3 2 2 2 2 2" xfId="10457" xr:uid="{00000000-0005-0000-0000-000092630000}"/>
    <cellStyle name="SAPBEXexcGood3 3 2 2 2 2 2 2" xfId="10458" xr:uid="{00000000-0005-0000-0000-000093630000}"/>
    <cellStyle name="SAPBEXexcGood3 3 2 2 2 2 3" xfId="10459" xr:uid="{00000000-0005-0000-0000-000094630000}"/>
    <cellStyle name="SAPBEXexcGood3 3 2 2 2 3" xfId="10460" xr:uid="{00000000-0005-0000-0000-000095630000}"/>
    <cellStyle name="SAPBEXexcGood3 3 2 2 2 3 2" xfId="10461" xr:uid="{00000000-0005-0000-0000-000096630000}"/>
    <cellStyle name="SAPBEXexcGood3 3 2 2 2 3 2 2" xfId="10462" xr:uid="{00000000-0005-0000-0000-000097630000}"/>
    <cellStyle name="SAPBEXexcGood3 3 2 2 2 4" xfId="10463" xr:uid="{00000000-0005-0000-0000-000098630000}"/>
    <cellStyle name="SAPBEXexcGood3 3 2 2 2 4 2" xfId="10464" xr:uid="{00000000-0005-0000-0000-000099630000}"/>
    <cellStyle name="SAPBEXexcGood3 3 2 2 3" xfId="10465" xr:uid="{00000000-0005-0000-0000-00009A630000}"/>
    <cellStyle name="SAPBEXexcGood3 3 2 2 3 2" xfId="10466" xr:uid="{00000000-0005-0000-0000-00009B630000}"/>
    <cellStyle name="SAPBEXexcGood3 3 2 2 3 2 2" xfId="10467" xr:uid="{00000000-0005-0000-0000-00009C630000}"/>
    <cellStyle name="SAPBEXexcGood3 3 2 2 3 3" xfId="10468" xr:uid="{00000000-0005-0000-0000-00009D630000}"/>
    <cellStyle name="SAPBEXexcGood3 3 2 2 4" xfId="10469" xr:uid="{00000000-0005-0000-0000-00009E630000}"/>
    <cellStyle name="SAPBEXexcGood3 3 2 2 4 2" xfId="10470" xr:uid="{00000000-0005-0000-0000-00009F630000}"/>
    <cellStyle name="SAPBEXexcGood3 3 2 2 4 2 2" xfId="10471" xr:uid="{00000000-0005-0000-0000-0000A0630000}"/>
    <cellStyle name="SAPBEXexcGood3 3 2 2 5" xfId="10472" xr:uid="{00000000-0005-0000-0000-0000A1630000}"/>
    <cellStyle name="SAPBEXexcGood3 3 2 2 5 2" xfId="10473" xr:uid="{00000000-0005-0000-0000-0000A2630000}"/>
    <cellStyle name="SAPBEXexcGood3 3 2 2 6" xfId="35050" xr:uid="{00000000-0005-0000-0000-0000A3630000}"/>
    <cellStyle name="SAPBEXexcGood3 3 2 2 7" xfId="35051" xr:uid="{00000000-0005-0000-0000-0000A4630000}"/>
    <cellStyle name="SAPBEXexcGood3 3 2 2 8" xfId="49813" xr:uid="{00000000-0005-0000-0000-0000A5630000}"/>
    <cellStyle name="SAPBEXexcGood3 3 2 20" xfId="35052" xr:uid="{00000000-0005-0000-0000-0000A6630000}"/>
    <cellStyle name="SAPBEXexcGood3 3 2 21" xfId="35053" xr:uid="{00000000-0005-0000-0000-0000A7630000}"/>
    <cellStyle name="SAPBEXexcGood3 3 2 22" xfId="35054" xr:uid="{00000000-0005-0000-0000-0000A8630000}"/>
    <cellStyle name="SAPBEXexcGood3 3 2 23" xfId="35055" xr:uid="{00000000-0005-0000-0000-0000A9630000}"/>
    <cellStyle name="SAPBEXexcGood3 3 2 24" xfId="35056" xr:uid="{00000000-0005-0000-0000-0000AA630000}"/>
    <cellStyle name="SAPBEXexcGood3 3 2 25" xfId="35057" xr:uid="{00000000-0005-0000-0000-0000AB630000}"/>
    <cellStyle name="SAPBEXexcGood3 3 2 26" xfId="35058" xr:uid="{00000000-0005-0000-0000-0000AC630000}"/>
    <cellStyle name="SAPBEXexcGood3 3 2 27" xfId="35059" xr:uid="{00000000-0005-0000-0000-0000AD630000}"/>
    <cellStyle name="SAPBEXexcGood3 3 2 28" xfId="48459" xr:uid="{00000000-0005-0000-0000-0000AE630000}"/>
    <cellStyle name="SAPBEXexcGood3 3 2 29" xfId="49298" xr:uid="{00000000-0005-0000-0000-0000AF630000}"/>
    <cellStyle name="SAPBEXexcGood3 3 2 3" xfId="35060" xr:uid="{00000000-0005-0000-0000-0000B0630000}"/>
    <cellStyle name="SAPBEXexcGood3 3 2 4" xfId="35061" xr:uid="{00000000-0005-0000-0000-0000B1630000}"/>
    <cellStyle name="SAPBEXexcGood3 3 2 5" xfId="35062" xr:uid="{00000000-0005-0000-0000-0000B2630000}"/>
    <cellStyle name="SAPBEXexcGood3 3 2 6" xfId="35063" xr:uid="{00000000-0005-0000-0000-0000B3630000}"/>
    <cellStyle name="SAPBEXexcGood3 3 2 7" xfId="35064" xr:uid="{00000000-0005-0000-0000-0000B4630000}"/>
    <cellStyle name="SAPBEXexcGood3 3 2 8" xfId="35065" xr:uid="{00000000-0005-0000-0000-0000B5630000}"/>
    <cellStyle name="SAPBEXexcGood3 3 2 9" xfId="35066" xr:uid="{00000000-0005-0000-0000-0000B6630000}"/>
    <cellStyle name="SAPBEXexcGood3 3 20" xfId="35067" xr:uid="{00000000-0005-0000-0000-0000B7630000}"/>
    <cellStyle name="SAPBEXexcGood3 3 21" xfId="35068" xr:uid="{00000000-0005-0000-0000-0000B8630000}"/>
    <cellStyle name="SAPBEXexcGood3 3 22" xfId="35069" xr:uid="{00000000-0005-0000-0000-0000B9630000}"/>
    <cellStyle name="SAPBEXexcGood3 3 23" xfId="35070" xr:uid="{00000000-0005-0000-0000-0000BA630000}"/>
    <cellStyle name="SAPBEXexcGood3 3 24" xfId="35071" xr:uid="{00000000-0005-0000-0000-0000BB630000}"/>
    <cellStyle name="SAPBEXexcGood3 3 25" xfId="35072" xr:uid="{00000000-0005-0000-0000-0000BC630000}"/>
    <cellStyle name="SAPBEXexcGood3 3 26" xfId="35073" xr:uid="{00000000-0005-0000-0000-0000BD630000}"/>
    <cellStyle name="SAPBEXexcGood3 3 27" xfId="35074" xr:uid="{00000000-0005-0000-0000-0000BE630000}"/>
    <cellStyle name="SAPBEXexcGood3 3 28" xfId="35075" xr:uid="{00000000-0005-0000-0000-0000BF630000}"/>
    <cellStyle name="SAPBEXexcGood3 3 29" xfId="35076" xr:uid="{00000000-0005-0000-0000-0000C0630000}"/>
    <cellStyle name="SAPBEXexcGood3 3 3" xfId="921" xr:uid="{00000000-0005-0000-0000-0000C1630000}"/>
    <cellStyle name="SAPBEXexcGood3 3 3 10" xfId="35077" xr:uid="{00000000-0005-0000-0000-0000C2630000}"/>
    <cellStyle name="SAPBEXexcGood3 3 3 11" xfId="35078" xr:uid="{00000000-0005-0000-0000-0000C3630000}"/>
    <cellStyle name="SAPBEXexcGood3 3 3 12" xfId="35079" xr:uid="{00000000-0005-0000-0000-0000C4630000}"/>
    <cellStyle name="SAPBEXexcGood3 3 3 13" xfId="35080" xr:uid="{00000000-0005-0000-0000-0000C5630000}"/>
    <cellStyle name="SAPBEXexcGood3 3 3 14" xfId="35081" xr:uid="{00000000-0005-0000-0000-0000C6630000}"/>
    <cellStyle name="SAPBEXexcGood3 3 3 15" xfId="35082" xr:uid="{00000000-0005-0000-0000-0000C7630000}"/>
    <cellStyle name="SAPBEXexcGood3 3 3 16" xfId="35083" xr:uid="{00000000-0005-0000-0000-0000C8630000}"/>
    <cellStyle name="SAPBEXexcGood3 3 3 17" xfId="35084" xr:uid="{00000000-0005-0000-0000-0000C9630000}"/>
    <cellStyle name="SAPBEXexcGood3 3 3 18" xfId="35085" xr:uid="{00000000-0005-0000-0000-0000CA630000}"/>
    <cellStyle name="SAPBEXexcGood3 3 3 19" xfId="35086" xr:uid="{00000000-0005-0000-0000-0000CB630000}"/>
    <cellStyle name="SAPBEXexcGood3 3 3 2" xfId="1902" xr:uid="{00000000-0005-0000-0000-0000CC630000}"/>
    <cellStyle name="SAPBEXexcGood3 3 3 2 2" xfId="10474" xr:uid="{00000000-0005-0000-0000-0000CD630000}"/>
    <cellStyle name="SAPBEXexcGood3 3 3 2 2 2" xfId="10475" xr:uid="{00000000-0005-0000-0000-0000CE630000}"/>
    <cellStyle name="SAPBEXexcGood3 3 3 2 2 2 2" xfId="10476" xr:uid="{00000000-0005-0000-0000-0000CF630000}"/>
    <cellStyle name="SAPBEXexcGood3 3 3 2 2 2 2 2" xfId="10477" xr:uid="{00000000-0005-0000-0000-0000D0630000}"/>
    <cellStyle name="SAPBEXexcGood3 3 3 2 2 2 3" xfId="10478" xr:uid="{00000000-0005-0000-0000-0000D1630000}"/>
    <cellStyle name="SAPBEXexcGood3 3 3 2 2 3" xfId="10479" xr:uid="{00000000-0005-0000-0000-0000D2630000}"/>
    <cellStyle name="SAPBEXexcGood3 3 3 2 2 3 2" xfId="10480" xr:uid="{00000000-0005-0000-0000-0000D3630000}"/>
    <cellStyle name="SAPBEXexcGood3 3 3 2 2 3 2 2" xfId="10481" xr:uid="{00000000-0005-0000-0000-0000D4630000}"/>
    <cellStyle name="SAPBEXexcGood3 3 3 2 2 4" xfId="10482" xr:uid="{00000000-0005-0000-0000-0000D5630000}"/>
    <cellStyle name="SAPBEXexcGood3 3 3 2 2 4 2" xfId="10483" xr:uid="{00000000-0005-0000-0000-0000D6630000}"/>
    <cellStyle name="SAPBEXexcGood3 3 3 2 3" xfId="10484" xr:uid="{00000000-0005-0000-0000-0000D7630000}"/>
    <cellStyle name="SAPBEXexcGood3 3 3 2 3 2" xfId="10485" xr:uid="{00000000-0005-0000-0000-0000D8630000}"/>
    <cellStyle name="SAPBEXexcGood3 3 3 2 3 2 2" xfId="10486" xr:uid="{00000000-0005-0000-0000-0000D9630000}"/>
    <cellStyle name="SAPBEXexcGood3 3 3 2 3 3" xfId="10487" xr:uid="{00000000-0005-0000-0000-0000DA630000}"/>
    <cellStyle name="SAPBEXexcGood3 3 3 2 4" xfId="10488" xr:uid="{00000000-0005-0000-0000-0000DB630000}"/>
    <cellStyle name="SAPBEXexcGood3 3 3 2 4 2" xfId="10489" xr:uid="{00000000-0005-0000-0000-0000DC630000}"/>
    <cellStyle name="SAPBEXexcGood3 3 3 2 4 2 2" xfId="10490" xr:uid="{00000000-0005-0000-0000-0000DD630000}"/>
    <cellStyle name="SAPBEXexcGood3 3 3 2 5" xfId="10491" xr:uid="{00000000-0005-0000-0000-0000DE630000}"/>
    <cellStyle name="SAPBEXexcGood3 3 3 2 5 2" xfId="10492" xr:uid="{00000000-0005-0000-0000-0000DF630000}"/>
    <cellStyle name="SAPBEXexcGood3 3 3 2 6" xfId="35087" xr:uid="{00000000-0005-0000-0000-0000E0630000}"/>
    <cellStyle name="SAPBEXexcGood3 3 3 2 7" xfId="35088" xr:uid="{00000000-0005-0000-0000-0000E1630000}"/>
    <cellStyle name="SAPBEXexcGood3 3 3 2 8" xfId="49814" xr:uid="{00000000-0005-0000-0000-0000E2630000}"/>
    <cellStyle name="SAPBEXexcGood3 3 3 20" xfId="35089" xr:uid="{00000000-0005-0000-0000-0000E3630000}"/>
    <cellStyle name="SAPBEXexcGood3 3 3 21" xfId="35090" xr:uid="{00000000-0005-0000-0000-0000E4630000}"/>
    <cellStyle name="SAPBEXexcGood3 3 3 22" xfId="35091" xr:uid="{00000000-0005-0000-0000-0000E5630000}"/>
    <cellStyle name="SAPBEXexcGood3 3 3 23" xfId="35092" xr:uid="{00000000-0005-0000-0000-0000E6630000}"/>
    <cellStyle name="SAPBEXexcGood3 3 3 24" xfId="35093" xr:uid="{00000000-0005-0000-0000-0000E7630000}"/>
    <cellStyle name="SAPBEXexcGood3 3 3 25" xfId="35094" xr:uid="{00000000-0005-0000-0000-0000E8630000}"/>
    <cellStyle name="SAPBEXexcGood3 3 3 26" xfId="35095" xr:uid="{00000000-0005-0000-0000-0000E9630000}"/>
    <cellStyle name="SAPBEXexcGood3 3 3 27" xfId="35096" xr:uid="{00000000-0005-0000-0000-0000EA630000}"/>
    <cellStyle name="SAPBEXexcGood3 3 3 28" xfId="48460" xr:uid="{00000000-0005-0000-0000-0000EB630000}"/>
    <cellStyle name="SAPBEXexcGood3 3 3 29" xfId="49299" xr:uid="{00000000-0005-0000-0000-0000EC630000}"/>
    <cellStyle name="SAPBEXexcGood3 3 3 3" xfId="35097" xr:uid="{00000000-0005-0000-0000-0000ED630000}"/>
    <cellStyle name="SAPBEXexcGood3 3 3 4" xfId="35098" xr:uid="{00000000-0005-0000-0000-0000EE630000}"/>
    <cellStyle name="SAPBEXexcGood3 3 3 5" xfId="35099" xr:uid="{00000000-0005-0000-0000-0000EF630000}"/>
    <cellStyle name="SAPBEXexcGood3 3 3 6" xfId="35100" xr:uid="{00000000-0005-0000-0000-0000F0630000}"/>
    <cellStyle name="SAPBEXexcGood3 3 3 7" xfId="35101" xr:uid="{00000000-0005-0000-0000-0000F1630000}"/>
    <cellStyle name="SAPBEXexcGood3 3 3 8" xfId="35102" xr:uid="{00000000-0005-0000-0000-0000F2630000}"/>
    <cellStyle name="SAPBEXexcGood3 3 3 9" xfId="35103" xr:uid="{00000000-0005-0000-0000-0000F3630000}"/>
    <cellStyle name="SAPBEXexcGood3 3 30" xfId="35104" xr:uid="{00000000-0005-0000-0000-0000F4630000}"/>
    <cellStyle name="SAPBEXexcGood3 3 31" xfId="35105" xr:uid="{00000000-0005-0000-0000-0000F5630000}"/>
    <cellStyle name="SAPBEXexcGood3 3 32" xfId="35106" xr:uid="{00000000-0005-0000-0000-0000F6630000}"/>
    <cellStyle name="SAPBEXexcGood3 3 33" xfId="48461" xr:uid="{00000000-0005-0000-0000-0000F7630000}"/>
    <cellStyle name="SAPBEXexcGood3 3 34" xfId="49297" xr:uid="{00000000-0005-0000-0000-0000F8630000}"/>
    <cellStyle name="SAPBEXexcGood3 3 4" xfId="922" xr:uid="{00000000-0005-0000-0000-0000F9630000}"/>
    <cellStyle name="SAPBEXexcGood3 3 4 10" xfId="35107" xr:uid="{00000000-0005-0000-0000-0000FA630000}"/>
    <cellStyle name="SAPBEXexcGood3 3 4 11" xfId="35108" xr:uid="{00000000-0005-0000-0000-0000FB630000}"/>
    <cellStyle name="SAPBEXexcGood3 3 4 12" xfId="35109" xr:uid="{00000000-0005-0000-0000-0000FC630000}"/>
    <cellStyle name="SAPBEXexcGood3 3 4 13" xfId="35110" xr:uid="{00000000-0005-0000-0000-0000FD630000}"/>
    <cellStyle name="SAPBEXexcGood3 3 4 14" xfId="35111" xr:uid="{00000000-0005-0000-0000-0000FE630000}"/>
    <cellStyle name="SAPBEXexcGood3 3 4 15" xfId="35112" xr:uid="{00000000-0005-0000-0000-0000FF630000}"/>
    <cellStyle name="SAPBEXexcGood3 3 4 16" xfId="35113" xr:uid="{00000000-0005-0000-0000-000000640000}"/>
    <cellStyle name="SAPBEXexcGood3 3 4 17" xfId="35114" xr:uid="{00000000-0005-0000-0000-000001640000}"/>
    <cellStyle name="SAPBEXexcGood3 3 4 18" xfId="35115" xr:uid="{00000000-0005-0000-0000-000002640000}"/>
    <cellStyle name="SAPBEXexcGood3 3 4 19" xfId="35116" xr:uid="{00000000-0005-0000-0000-000003640000}"/>
    <cellStyle name="SAPBEXexcGood3 3 4 2" xfId="1903" xr:uid="{00000000-0005-0000-0000-000004640000}"/>
    <cellStyle name="SAPBEXexcGood3 3 4 2 2" xfId="10493" xr:uid="{00000000-0005-0000-0000-000005640000}"/>
    <cellStyle name="SAPBEXexcGood3 3 4 2 2 2" xfId="10494" xr:uid="{00000000-0005-0000-0000-000006640000}"/>
    <cellStyle name="SAPBEXexcGood3 3 4 2 2 2 2" xfId="10495" xr:uid="{00000000-0005-0000-0000-000007640000}"/>
    <cellStyle name="SAPBEXexcGood3 3 4 2 2 2 2 2" xfId="10496" xr:uid="{00000000-0005-0000-0000-000008640000}"/>
    <cellStyle name="SAPBEXexcGood3 3 4 2 2 2 3" xfId="10497" xr:uid="{00000000-0005-0000-0000-000009640000}"/>
    <cellStyle name="SAPBEXexcGood3 3 4 2 2 3" xfId="10498" xr:uid="{00000000-0005-0000-0000-00000A640000}"/>
    <cellStyle name="SAPBEXexcGood3 3 4 2 2 3 2" xfId="10499" xr:uid="{00000000-0005-0000-0000-00000B640000}"/>
    <cellStyle name="SAPBEXexcGood3 3 4 2 2 3 2 2" xfId="10500" xr:uid="{00000000-0005-0000-0000-00000C640000}"/>
    <cellStyle name="SAPBEXexcGood3 3 4 2 2 4" xfId="10501" xr:uid="{00000000-0005-0000-0000-00000D640000}"/>
    <cellStyle name="SAPBEXexcGood3 3 4 2 2 4 2" xfId="10502" xr:uid="{00000000-0005-0000-0000-00000E640000}"/>
    <cellStyle name="SAPBEXexcGood3 3 4 2 3" xfId="10503" xr:uid="{00000000-0005-0000-0000-00000F640000}"/>
    <cellStyle name="SAPBEXexcGood3 3 4 2 3 2" xfId="10504" xr:uid="{00000000-0005-0000-0000-000010640000}"/>
    <cellStyle name="SAPBEXexcGood3 3 4 2 3 2 2" xfId="10505" xr:uid="{00000000-0005-0000-0000-000011640000}"/>
    <cellStyle name="SAPBEXexcGood3 3 4 2 3 3" xfId="10506" xr:uid="{00000000-0005-0000-0000-000012640000}"/>
    <cellStyle name="SAPBEXexcGood3 3 4 2 4" xfId="10507" xr:uid="{00000000-0005-0000-0000-000013640000}"/>
    <cellStyle name="SAPBEXexcGood3 3 4 2 4 2" xfId="10508" xr:uid="{00000000-0005-0000-0000-000014640000}"/>
    <cellStyle name="SAPBEXexcGood3 3 4 2 4 2 2" xfId="10509" xr:uid="{00000000-0005-0000-0000-000015640000}"/>
    <cellStyle name="SAPBEXexcGood3 3 4 2 5" xfId="10510" xr:uid="{00000000-0005-0000-0000-000016640000}"/>
    <cellStyle name="SAPBEXexcGood3 3 4 2 5 2" xfId="10511" xr:uid="{00000000-0005-0000-0000-000017640000}"/>
    <cellStyle name="SAPBEXexcGood3 3 4 2 6" xfId="35117" xr:uid="{00000000-0005-0000-0000-000018640000}"/>
    <cellStyle name="SAPBEXexcGood3 3 4 2 7" xfId="35118" xr:uid="{00000000-0005-0000-0000-000019640000}"/>
    <cellStyle name="SAPBEXexcGood3 3 4 2 8" xfId="49815" xr:uid="{00000000-0005-0000-0000-00001A640000}"/>
    <cellStyle name="SAPBEXexcGood3 3 4 20" xfId="35119" xr:uid="{00000000-0005-0000-0000-00001B640000}"/>
    <cellStyle name="SAPBEXexcGood3 3 4 21" xfId="35120" xr:uid="{00000000-0005-0000-0000-00001C640000}"/>
    <cellStyle name="SAPBEXexcGood3 3 4 22" xfId="35121" xr:uid="{00000000-0005-0000-0000-00001D640000}"/>
    <cellStyle name="SAPBEXexcGood3 3 4 23" xfId="35122" xr:uid="{00000000-0005-0000-0000-00001E640000}"/>
    <cellStyle name="SAPBEXexcGood3 3 4 24" xfId="35123" xr:uid="{00000000-0005-0000-0000-00001F640000}"/>
    <cellStyle name="SAPBEXexcGood3 3 4 25" xfId="35124" xr:uid="{00000000-0005-0000-0000-000020640000}"/>
    <cellStyle name="SAPBEXexcGood3 3 4 26" xfId="35125" xr:uid="{00000000-0005-0000-0000-000021640000}"/>
    <cellStyle name="SAPBEXexcGood3 3 4 27" xfId="35126" xr:uid="{00000000-0005-0000-0000-000022640000}"/>
    <cellStyle name="SAPBEXexcGood3 3 4 28" xfId="48462" xr:uid="{00000000-0005-0000-0000-000023640000}"/>
    <cellStyle name="SAPBEXexcGood3 3 4 29" xfId="49300" xr:uid="{00000000-0005-0000-0000-000024640000}"/>
    <cellStyle name="SAPBEXexcGood3 3 4 3" xfId="35127" xr:uid="{00000000-0005-0000-0000-000025640000}"/>
    <cellStyle name="SAPBEXexcGood3 3 4 4" xfId="35128" xr:uid="{00000000-0005-0000-0000-000026640000}"/>
    <cellStyle name="SAPBEXexcGood3 3 4 5" xfId="35129" xr:uid="{00000000-0005-0000-0000-000027640000}"/>
    <cellStyle name="SAPBEXexcGood3 3 4 6" xfId="35130" xr:uid="{00000000-0005-0000-0000-000028640000}"/>
    <cellStyle name="SAPBEXexcGood3 3 4 7" xfId="35131" xr:uid="{00000000-0005-0000-0000-000029640000}"/>
    <cellStyle name="SAPBEXexcGood3 3 4 8" xfId="35132" xr:uid="{00000000-0005-0000-0000-00002A640000}"/>
    <cellStyle name="SAPBEXexcGood3 3 4 9" xfId="35133" xr:uid="{00000000-0005-0000-0000-00002B640000}"/>
    <cellStyle name="SAPBEXexcGood3 3 5" xfId="923" xr:uid="{00000000-0005-0000-0000-00002C640000}"/>
    <cellStyle name="SAPBEXexcGood3 3 5 10" xfId="35134" xr:uid="{00000000-0005-0000-0000-00002D640000}"/>
    <cellStyle name="SAPBEXexcGood3 3 5 11" xfId="35135" xr:uid="{00000000-0005-0000-0000-00002E640000}"/>
    <cellStyle name="SAPBEXexcGood3 3 5 12" xfId="35136" xr:uid="{00000000-0005-0000-0000-00002F640000}"/>
    <cellStyle name="SAPBEXexcGood3 3 5 13" xfId="35137" xr:uid="{00000000-0005-0000-0000-000030640000}"/>
    <cellStyle name="SAPBEXexcGood3 3 5 14" xfId="35138" xr:uid="{00000000-0005-0000-0000-000031640000}"/>
    <cellStyle name="SAPBEXexcGood3 3 5 15" xfId="35139" xr:uid="{00000000-0005-0000-0000-000032640000}"/>
    <cellStyle name="SAPBEXexcGood3 3 5 16" xfId="35140" xr:uid="{00000000-0005-0000-0000-000033640000}"/>
    <cellStyle name="SAPBEXexcGood3 3 5 17" xfId="35141" xr:uid="{00000000-0005-0000-0000-000034640000}"/>
    <cellStyle name="SAPBEXexcGood3 3 5 18" xfId="35142" xr:uid="{00000000-0005-0000-0000-000035640000}"/>
    <cellStyle name="SAPBEXexcGood3 3 5 19" xfId="35143" xr:uid="{00000000-0005-0000-0000-000036640000}"/>
    <cellStyle name="SAPBEXexcGood3 3 5 2" xfId="1904" xr:uid="{00000000-0005-0000-0000-000037640000}"/>
    <cellStyle name="SAPBEXexcGood3 3 5 2 2" xfId="10512" xr:uid="{00000000-0005-0000-0000-000038640000}"/>
    <cellStyle name="SAPBEXexcGood3 3 5 2 2 2" xfId="10513" xr:uid="{00000000-0005-0000-0000-000039640000}"/>
    <cellStyle name="SAPBEXexcGood3 3 5 2 2 2 2" xfId="10514" xr:uid="{00000000-0005-0000-0000-00003A640000}"/>
    <cellStyle name="SAPBEXexcGood3 3 5 2 2 2 2 2" xfId="10515" xr:uid="{00000000-0005-0000-0000-00003B640000}"/>
    <cellStyle name="SAPBEXexcGood3 3 5 2 2 2 3" xfId="10516" xr:uid="{00000000-0005-0000-0000-00003C640000}"/>
    <cellStyle name="SAPBEXexcGood3 3 5 2 2 3" xfId="10517" xr:uid="{00000000-0005-0000-0000-00003D640000}"/>
    <cellStyle name="SAPBEXexcGood3 3 5 2 2 3 2" xfId="10518" xr:uid="{00000000-0005-0000-0000-00003E640000}"/>
    <cellStyle name="SAPBEXexcGood3 3 5 2 2 3 2 2" xfId="10519" xr:uid="{00000000-0005-0000-0000-00003F640000}"/>
    <cellStyle name="SAPBEXexcGood3 3 5 2 2 4" xfId="10520" xr:uid="{00000000-0005-0000-0000-000040640000}"/>
    <cellStyle name="SAPBEXexcGood3 3 5 2 2 4 2" xfId="10521" xr:uid="{00000000-0005-0000-0000-000041640000}"/>
    <cellStyle name="SAPBEXexcGood3 3 5 2 3" xfId="10522" xr:uid="{00000000-0005-0000-0000-000042640000}"/>
    <cellStyle name="SAPBEXexcGood3 3 5 2 3 2" xfId="10523" xr:uid="{00000000-0005-0000-0000-000043640000}"/>
    <cellStyle name="SAPBEXexcGood3 3 5 2 3 2 2" xfId="10524" xr:uid="{00000000-0005-0000-0000-000044640000}"/>
    <cellStyle name="SAPBEXexcGood3 3 5 2 3 3" xfId="10525" xr:uid="{00000000-0005-0000-0000-000045640000}"/>
    <cellStyle name="SAPBEXexcGood3 3 5 2 4" xfId="10526" xr:uid="{00000000-0005-0000-0000-000046640000}"/>
    <cellStyle name="SAPBEXexcGood3 3 5 2 4 2" xfId="10527" xr:uid="{00000000-0005-0000-0000-000047640000}"/>
    <cellStyle name="SAPBEXexcGood3 3 5 2 4 2 2" xfId="10528" xr:uid="{00000000-0005-0000-0000-000048640000}"/>
    <cellStyle name="SAPBEXexcGood3 3 5 2 5" xfId="10529" xr:uid="{00000000-0005-0000-0000-000049640000}"/>
    <cellStyle name="SAPBEXexcGood3 3 5 2 5 2" xfId="10530" xr:uid="{00000000-0005-0000-0000-00004A640000}"/>
    <cellStyle name="SAPBEXexcGood3 3 5 2 6" xfId="35144" xr:uid="{00000000-0005-0000-0000-00004B640000}"/>
    <cellStyle name="SAPBEXexcGood3 3 5 2 7" xfId="35145" xr:uid="{00000000-0005-0000-0000-00004C640000}"/>
    <cellStyle name="SAPBEXexcGood3 3 5 2 8" xfId="49816" xr:uid="{00000000-0005-0000-0000-00004D640000}"/>
    <cellStyle name="SAPBEXexcGood3 3 5 20" xfId="35146" xr:uid="{00000000-0005-0000-0000-00004E640000}"/>
    <cellStyle name="SAPBEXexcGood3 3 5 21" xfId="35147" xr:uid="{00000000-0005-0000-0000-00004F640000}"/>
    <cellStyle name="SAPBEXexcGood3 3 5 22" xfId="35148" xr:uid="{00000000-0005-0000-0000-000050640000}"/>
    <cellStyle name="SAPBEXexcGood3 3 5 23" xfId="35149" xr:uid="{00000000-0005-0000-0000-000051640000}"/>
    <cellStyle name="SAPBEXexcGood3 3 5 24" xfId="35150" xr:uid="{00000000-0005-0000-0000-000052640000}"/>
    <cellStyle name="SAPBEXexcGood3 3 5 25" xfId="35151" xr:uid="{00000000-0005-0000-0000-000053640000}"/>
    <cellStyle name="SAPBEXexcGood3 3 5 26" xfId="35152" xr:uid="{00000000-0005-0000-0000-000054640000}"/>
    <cellStyle name="SAPBEXexcGood3 3 5 27" xfId="35153" xr:uid="{00000000-0005-0000-0000-000055640000}"/>
    <cellStyle name="SAPBEXexcGood3 3 5 28" xfId="48463" xr:uid="{00000000-0005-0000-0000-000056640000}"/>
    <cellStyle name="SAPBEXexcGood3 3 5 29" xfId="49301" xr:uid="{00000000-0005-0000-0000-000057640000}"/>
    <cellStyle name="SAPBEXexcGood3 3 5 3" xfId="35154" xr:uid="{00000000-0005-0000-0000-000058640000}"/>
    <cellStyle name="SAPBEXexcGood3 3 5 4" xfId="35155" xr:uid="{00000000-0005-0000-0000-000059640000}"/>
    <cellStyle name="SAPBEXexcGood3 3 5 5" xfId="35156" xr:uid="{00000000-0005-0000-0000-00005A640000}"/>
    <cellStyle name="SAPBEXexcGood3 3 5 6" xfId="35157" xr:uid="{00000000-0005-0000-0000-00005B640000}"/>
    <cellStyle name="SAPBEXexcGood3 3 5 7" xfId="35158" xr:uid="{00000000-0005-0000-0000-00005C640000}"/>
    <cellStyle name="SAPBEXexcGood3 3 5 8" xfId="35159" xr:uid="{00000000-0005-0000-0000-00005D640000}"/>
    <cellStyle name="SAPBEXexcGood3 3 5 9" xfId="35160" xr:uid="{00000000-0005-0000-0000-00005E640000}"/>
    <cellStyle name="SAPBEXexcGood3 3 6" xfId="924" xr:uid="{00000000-0005-0000-0000-00005F640000}"/>
    <cellStyle name="SAPBEXexcGood3 3 6 10" xfId="35161" xr:uid="{00000000-0005-0000-0000-000060640000}"/>
    <cellStyle name="SAPBEXexcGood3 3 6 11" xfId="35162" xr:uid="{00000000-0005-0000-0000-000061640000}"/>
    <cellStyle name="SAPBEXexcGood3 3 6 12" xfId="35163" xr:uid="{00000000-0005-0000-0000-000062640000}"/>
    <cellStyle name="SAPBEXexcGood3 3 6 13" xfId="35164" xr:uid="{00000000-0005-0000-0000-000063640000}"/>
    <cellStyle name="SAPBEXexcGood3 3 6 14" xfId="35165" xr:uid="{00000000-0005-0000-0000-000064640000}"/>
    <cellStyle name="SAPBEXexcGood3 3 6 15" xfId="35166" xr:uid="{00000000-0005-0000-0000-000065640000}"/>
    <cellStyle name="SAPBEXexcGood3 3 6 16" xfId="35167" xr:uid="{00000000-0005-0000-0000-000066640000}"/>
    <cellStyle name="SAPBEXexcGood3 3 6 17" xfId="35168" xr:uid="{00000000-0005-0000-0000-000067640000}"/>
    <cellStyle name="SAPBEXexcGood3 3 6 18" xfId="35169" xr:uid="{00000000-0005-0000-0000-000068640000}"/>
    <cellStyle name="SAPBEXexcGood3 3 6 19" xfId="35170" xr:uid="{00000000-0005-0000-0000-000069640000}"/>
    <cellStyle name="SAPBEXexcGood3 3 6 2" xfId="1905" xr:uid="{00000000-0005-0000-0000-00006A640000}"/>
    <cellStyle name="SAPBEXexcGood3 3 6 2 2" xfId="10531" xr:uid="{00000000-0005-0000-0000-00006B640000}"/>
    <cellStyle name="SAPBEXexcGood3 3 6 2 2 2" xfId="10532" xr:uid="{00000000-0005-0000-0000-00006C640000}"/>
    <cellStyle name="SAPBEXexcGood3 3 6 2 2 2 2" xfId="10533" xr:uid="{00000000-0005-0000-0000-00006D640000}"/>
    <cellStyle name="SAPBEXexcGood3 3 6 2 2 2 2 2" xfId="10534" xr:uid="{00000000-0005-0000-0000-00006E640000}"/>
    <cellStyle name="SAPBEXexcGood3 3 6 2 2 2 3" xfId="10535" xr:uid="{00000000-0005-0000-0000-00006F640000}"/>
    <cellStyle name="SAPBEXexcGood3 3 6 2 2 3" xfId="10536" xr:uid="{00000000-0005-0000-0000-000070640000}"/>
    <cellStyle name="SAPBEXexcGood3 3 6 2 2 3 2" xfId="10537" xr:uid="{00000000-0005-0000-0000-000071640000}"/>
    <cellStyle name="SAPBEXexcGood3 3 6 2 2 3 2 2" xfId="10538" xr:uid="{00000000-0005-0000-0000-000072640000}"/>
    <cellStyle name="SAPBEXexcGood3 3 6 2 2 4" xfId="10539" xr:uid="{00000000-0005-0000-0000-000073640000}"/>
    <cellStyle name="SAPBEXexcGood3 3 6 2 2 4 2" xfId="10540" xr:uid="{00000000-0005-0000-0000-000074640000}"/>
    <cellStyle name="SAPBEXexcGood3 3 6 2 3" xfId="10541" xr:uid="{00000000-0005-0000-0000-000075640000}"/>
    <cellStyle name="SAPBEXexcGood3 3 6 2 3 2" xfId="10542" xr:uid="{00000000-0005-0000-0000-000076640000}"/>
    <cellStyle name="SAPBEXexcGood3 3 6 2 3 2 2" xfId="10543" xr:uid="{00000000-0005-0000-0000-000077640000}"/>
    <cellStyle name="SAPBEXexcGood3 3 6 2 3 3" xfId="10544" xr:uid="{00000000-0005-0000-0000-000078640000}"/>
    <cellStyle name="SAPBEXexcGood3 3 6 2 4" xfId="10545" xr:uid="{00000000-0005-0000-0000-000079640000}"/>
    <cellStyle name="SAPBEXexcGood3 3 6 2 4 2" xfId="10546" xr:uid="{00000000-0005-0000-0000-00007A640000}"/>
    <cellStyle name="SAPBEXexcGood3 3 6 2 4 2 2" xfId="10547" xr:uid="{00000000-0005-0000-0000-00007B640000}"/>
    <cellStyle name="SAPBEXexcGood3 3 6 2 5" xfId="10548" xr:uid="{00000000-0005-0000-0000-00007C640000}"/>
    <cellStyle name="SAPBEXexcGood3 3 6 2 5 2" xfId="10549" xr:uid="{00000000-0005-0000-0000-00007D640000}"/>
    <cellStyle name="SAPBEXexcGood3 3 6 2 6" xfId="35171" xr:uid="{00000000-0005-0000-0000-00007E640000}"/>
    <cellStyle name="SAPBEXexcGood3 3 6 2 7" xfId="35172" xr:uid="{00000000-0005-0000-0000-00007F640000}"/>
    <cellStyle name="SAPBEXexcGood3 3 6 2 8" xfId="49817" xr:uid="{00000000-0005-0000-0000-000080640000}"/>
    <cellStyle name="SAPBEXexcGood3 3 6 20" xfId="35173" xr:uid="{00000000-0005-0000-0000-000081640000}"/>
    <cellStyle name="SAPBEXexcGood3 3 6 21" xfId="35174" xr:uid="{00000000-0005-0000-0000-000082640000}"/>
    <cellStyle name="SAPBEXexcGood3 3 6 22" xfId="35175" xr:uid="{00000000-0005-0000-0000-000083640000}"/>
    <cellStyle name="SAPBEXexcGood3 3 6 23" xfId="35176" xr:uid="{00000000-0005-0000-0000-000084640000}"/>
    <cellStyle name="SAPBEXexcGood3 3 6 24" xfId="35177" xr:uid="{00000000-0005-0000-0000-000085640000}"/>
    <cellStyle name="SAPBEXexcGood3 3 6 25" xfId="35178" xr:uid="{00000000-0005-0000-0000-000086640000}"/>
    <cellStyle name="SAPBEXexcGood3 3 6 26" xfId="35179" xr:uid="{00000000-0005-0000-0000-000087640000}"/>
    <cellStyle name="SAPBEXexcGood3 3 6 27" xfId="35180" xr:uid="{00000000-0005-0000-0000-000088640000}"/>
    <cellStyle name="SAPBEXexcGood3 3 6 28" xfId="48464" xr:uid="{00000000-0005-0000-0000-000089640000}"/>
    <cellStyle name="SAPBEXexcGood3 3 6 29" xfId="49302" xr:uid="{00000000-0005-0000-0000-00008A640000}"/>
    <cellStyle name="SAPBEXexcGood3 3 6 3" xfId="35181" xr:uid="{00000000-0005-0000-0000-00008B640000}"/>
    <cellStyle name="SAPBEXexcGood3 3 6 4" xfId="35182" xr:uid="{00000000-0005-0000-0000-00008C640000}"/>
    <cellStyle name="SAPBEXexcGood3 3 6 5" xfId="35183" xr:uid="{00000000-0005-0000-0000-00008D640000}"/>
    <cellStyle name="SAPBEXexcGood3 3 6 6" xfId="35184" xr:uid="{00000000-0005-0000-0000-00008E640000}"/>
    <cellStyle name="SAPBEXexcGood3 3 6 7" xfId="35185" xr:uid="{00000000-0005-0000-0000-00008F640000}"/>
    <cellStyle name="SAPBEXexcGood3 3 6 8" xfId="35186" xr:uid="{00000000-0005-0000-0000-000090640000}"/>
    <cellStyle name="SAPBEXexcGood3 3 6 9" xfId="35187" xr:uid="{00000000-0005-0000-0000-000091640000}"/>
    <cellStyle name="SAPBEXexcGood3 3 7" xfId="1906" xr:uid="{00000000-0005-0000-0000-000092640000}"/>
    <cellStyle name="SAPBEXexcGood3 3 7 2" xfId="10550" xr:uid="{00000000-0005-0000-0000-000093640000}"/>
    <cellStyle name="SAPBEXexcGood3 3 7 2 2" xfId="10551" xr:uid="{00000000-0005-0000-0000-000094640000}"/>
    <cellStyle name="SAPBEXexcGood3 3 7 2 2 2" xfId="10552" xr:uid="{00000000-0005-0000-0000-000095640000}"/>
    <cellStyle name="SAPBEXexcGood3 3 7 2 2 2 2" xfId="10553" xr:uid="{00000000-0005-0000-0000-000096640000}"/>
    <cellStyle name="SAPBEXexcGood3 3 7 2 2 3" xfId="10554" xr:uid="{00000000-0005-0000-0000-000097640000}"/>
    <cellStyle name="SAPBEXexcGood3 3 7 2 3" xfId="10555" xr:uid="{00000000-0005-0000-0000-000098640000}"/>
    <cellStyle name="SAPBEXexcGood3 3 7 2 3 2" xfId="10556" xr:uid="{00000000-0005-0000-0000-000099640000}"/>
    <cellStyle name="SAPBEXexcGood3 3 7 2 3 2 2" xfId="10557" xr:uid="{00000000-0005-0000-0000-00009A640000}"/>
    <cellStyle name="SAPBEXexcGood3 3 7 2 4" xfId="10558" xr:uid="{00000000-0005-0000-0000-00009B640000}"/>
    <cellStyle name="SAPBEXexcGood3 3 7 2 4 2" xfId="10559" xr:uid="{00000000-0005-0000-0000-00009C640000}"/>
    <cellStyle name="SAPBEXexcGood3 3 7 3" xfId="10560" xr:uid="{00000000-0005-0000-0000-00009D640000}"/>
    <cellStyle name="SAPBEXexcGood3 3 7 3 2" xfId="10561" xr:uid="{00000000-0005-0000-0000-00009E640000}"/>
    <cellStyle name="SAPBEXexcGood3 3 7 3 2 2" xfId="10562" xr:uid="{00000000-0005-0000-0000-00009F640000}"/>
    <cellStyle name="SAPBEXexcGood3 3 7 3 3" xfId="10563" xr:uid="{00000000-0005-0000-0000-0000A0640000}"/>
    <cellStyle name="SAPBEXexcGood3 3 7 4" xfId="10564" xr:uid="{00000000-0005-0000-0000-0000A1640000}"/>
    <cellStyle name="SAPBEXexcGood3 3 7 4 2" xfId="10565" xr:uid="{00000000-0005-0000-0000-0000A2640000}"/>
    <cellStyle name="SAPBEXexcGood3 3 7 4 2 2" xfId="10566" xr:uid="{00000000-0005-0000-0000-0000A3640000}"/>
    <cellStyle name="SAPBEXexcGood3 3 7 5" xfId="10567" xr:uid="{00000000-0005-0000-0000-0000A4640000}"/>
    <cellStyle name="SAPBEXexcGood3 3 7 5 2" xfId="10568" xr:uid="{00000000-0005-0000-0000-0000A5640000}"/>
    <cellStyle name="SAPBEXexcGood3 3 7 6" xfId="35188" xr:uid="{00000000-0005-0000-0000-0000A6640000}"/>
    <cellStyle name="SAPBEXexcGood3 3 7 7" xfId="35189" xr:uid="{00000000-0005-0000-0000-0000A7640000}"/>
    <cellStyle name="SAPBEXexcGood3 3 7 8" xfId="49812" xr:uid="{00000000-0005-0000-0000-0000A8640000}"/>
    <cellStyle name="SAPBEXexcGood3 3 8" xfId="35190" xr:uid="{00000000-0005-0000-0000-0000A9640000}"/>
    <cellStyle name="SAPBEXexcGood3 3 9" xfId="35191" xr:uid="{00000000-0005-0000-0000-0000AA640000}"/>
    <cellStyle name="SAPBEXexcGood3 30" xfId="35192" xr:uid="{00000000-0005-0000-0000-0000AB640000}"/>
    <cellStyle name="SAPBEXexcGood3 31" xfId="35193" xr:uid="{00000000-0005-0000-0000-0000AC640000}"/>
    <cellStyle name="SAPBEXexcGood3 32" xfId="35194" xr:uid="{00000000-0005-0000-0000-0000AD640000}"/>
    <cellStyle name="SAPBEXexcGood3 33" xfId="35195" xr:uid="{00000000-0005-0000-0000-0000AE640000}"/>
    <cellStyle name="SAPBEXexcGood3 34" xfId="35196" xr:uid="{00000000-0005-0000-0000-0000AF640000}"/>
    <cellStyle name="SAPBEXexcGood3 35" xfId="35197" xr:uid="{00000000-0005-0000-0000-0000B0640000}"/>
    <cellStyle name="SAPBEXexcGood3 36" xfId="48465" xr:uid="{00000000-0005-0000-0000-0000B1640000}"/>
    <cellStyle name="SAPBEXexcGood3 37" xfId="49285" xr:uid="{00000000-0005-0000-0000-0000B2640000}"/>
    <cellStyle name="SAPBEXexcGood3 4" xfId="925" xr:uid="{00000000-0005-0000-0000-0000B3640000}"/>
    <cellStyle name="SAPBEXexcGood3 4 10" xfId="35198" xr:uid="{00000000-0005-0000-0000-0000B4640000}"/>
    <cellStyle name="SAPBEXexcGood3 4 11" xfId="35199" xr:uid="{00000000-0005-0000-0000-0000B5640000}"/>
    <cellStyle name="SAPBEXexcGood3 4 12" xfId="35200" xr:uid="{00000000-0005-0000-0000-0000B6640000}"/>
    <cellStyle name="SAPBEXexcGood3 4 13" xfId="35201" xr:uid="{00000000-0005-0000-0000-0000B7640000}"/>
    <cellStyle name="SAPBEXexcGood3 4 14" xfId="35202" xr:uid="{00000000-0005-0000-0000-0000B8640000}"/>
    <cellStyle name="SAPBEXexcGood3 4 15" xfId="35203" xr:uid="{00000000-0005-0000-0000-0000B9640000}"/>
    <cellStyle name="SAPBEXexcGood3 4 16" xfId="35204" xr:uid="{00000000-0005-0000-0000-0000BA640000}"/>
    <cellStyle name="SAPBEXexcGood3 4 17" xfId="35205" xr:uid="{00000000-0005-0000-0000-0000BB640000}"/>
    <cellStyle name="SAPBEXexcGood3 4 18" xfId="35206" xr:uid="{00000000-0005-0000-0000-0000BC640000}"/>
    <cellStyle name="SAPBEXexcGood3 4 19" xfId="35207" xr:uid="{00000000-0005-0000-0000-0000BD640000}"/>
    <cellStyle name="SAPBEXexcGood3 4 2" xfId="1907" xr:uid="{00000000-0005-0000-0000-0000BE640000}"/>
    <cellStyle name="SAPBEXexcGood3 4 2 2" xfId="10569" xr:uid="{00000000-0005-0000-0000-0000BF640000}"/>
    <cellStyle name="SAPBEXexcGood3 4 2 2 2" xfId="10570" xr:uid="{00000000-0005-0000-0000-0000C0640000}"/>
    <cellStyle name="SAPBEXexcGood3 4 2 2 2 2" xfId="10571" xr:uid="{00000000-0005-0000-0000-0000C1640000}"/>
    <cellStyle name="SAPBEXexcGood3 4 2 2 2 2 2" xfId="10572" xr:uid="{00000000-0005-0000-0000-0000C2640000}"/>
    <cellStyle name="SAPBEXexcGood3 4 2 2 2 3" xfId="10573" xr:uid="{00000000-0005-0000-0000-0000C3640000}"/>
    <cellStyle name="SAPBEXexcGood3 4 2 2 3" xfId="10574" xr:uid="{00000000-0005-0000-0000-0000C4640000}"/>
    <cellStyle name="SAPBEXexcGood3 4 2 2 3 2" xfId="10575" xr:uid="{00000000-0005-0000-0000-0000C5640000}"/>
    <cellStyle name="SAPBEXexcGood3 4 2 2 3 2 2" xfId="10576" xr:uid="{00000000-0005-0000-0000-0000C6640000}"/>
    <cellStyle name="SAPBEXexcGood3 4 2 2 4" xfId="10577" xr:uid="{00000000-0005-0000-0000-0000C7640000}"/>
    <cellStyle name="SAPBEXexcGood3 4 2 2 4 2" xfId="10578" xr:uid="{00000000-0005-0000-0000-0000C8640000}"/>
    <cellStyle name="SAPBEXexcGood3 4 2 3" xfId="10579" xr:uid="{00000000-0005-0000-0000-0000C9640000}"/>
    <cellStyle name="SAPBEXexcGood3 4 2 3 2" xfId="10580" xr:uid="{00000000-0005-0000-0000-0000CA640000}"/>
    <cellStyle name="SAPBEXexcGood3 4 2 3 2 2" xfId="10581" xr:uid="{00000000-0005-0000-0000-0000CB640000}"/>
    <cellStyle name="SAPBEXexcGood3 4 2 3 3" xfId="10582" xr:uid="{00000000-0005-0000-0000-0000CC640000}"/>
    <cellStyle name="SAPBEXexcGood3 4 2 4" xfId="10583" xr:uid="{00000000-0005-0000-0000-0000CD640000}"/>
    <cellStyle name="SAPBEXexcGood3 4 2 4 2" xfId="10584" xr:uid="{00000000-0005-0000-0000-0000CE640000}"/>
    <cellStyle name="SAPBEXexcGood3 4 2 4 2 2" xfId="10585" xr:uid="{00000000-0005-0000-0000-0000CF640000}"/>
    <cellStyle name="SAPBEXexcGood3 4 2 5" xfId="10586" xr:uid="{00000000-0005-0000-0000-0000D0640000}"/>
    <cellStyle name="SAPBEXexcGood3 4 2 5 2" xfId="10587" xr:uid="{00000000-0005-0000-0000-0000D1640000}"/>
    <cellStyle name="SAPBEXexcGood3 4 2 6" xfId="35208" xr:uid="{00000000-0005-0000-0000-0000D2640000}"/>
    <cellStyle name="SAPBEXexcGood3 4 2 7" xfId="35209" xr:uid="{00000000-0005-0000-0000-0000D3640000}"/>
    <cellStyle name="SAPBEXexcGood3 4 2 8" xfId="49818" xr:uid="{00000000-0005-0000-0000-0000D4640000}"/>
    <cellStyle name="SAPBEXexcGood3 4 20" xfId="35210" xr:uid="{00000000-0005-0000-0000-0000D5640000}"/>
    <cellStyle name="SAPBEXexcGood3 4 21" xfId="35211" xr:uid="{00000000-0005-0000-0000-0000D6640000}"/>
    <cellStyle name="SAPBEXexcGood3 4 22" xfId="35212" xr:uid="{00000000-0005-0000-0000-0000D7640000}"/>
    <cellStyle name="SAPBEXexcGood3 4 23" xfId="35213" xr:uid="{00000000-0005-0000-0000-0000D8640000}"/>
    <cellStyle name="SAPBEXexcGood3 4 24" xfId="35214" xr:uid="{00000000-0005-0000-0000-0000D9640000}"/>
    <cellStyle name="SAPBEXexcGood3 4 25" xfId="35215" xr:uid="{00000000-0005-0000-0000-0000DA640000}"/>
    <cellStyle name="SAPBEXexcGood3 4 26" xfId="35216" xr:uid="{00000000-0005-0000-0000-0000DB640000}"/>
    <cellStyle name="SAPBEXexcGood3 4 27" xfId="35217" xr:uid="{00000000-0005-0000-0000-0000DC640000}"/>
    <cellStyle name="SAPBEXexcGood3 4 28" xfId="48466" xr:uid="{00000000-0005-0000-0000-0000DD640000}"/>
    <cellStyle name="SAPBEXexcGood3 4 29" xfId="49303" xr:uid="{00000000-0005-0000-0000-0000DE640000}"/>
    <cellStyle name="SAPBEXexcGood3 4 3" xfId="35218" xr:uid="{00000000-0005-0000-0000-0000DF640000}"/>
    <cellStyle name="SAPBEXexcGood3 4 4" xfId="35219" xr:uid="{00000000-0005-0000-0000-0000E0640000}"/>
    <cellStyle name="SAPBEXexcGood3 4 5" xfId="35220" xr:uid="{00000000-0005-0000-0000-0000E1640000}"/>
    <cellStyle name="SAPBEXexcGood3 4 6" xfId="35221" xr:uid="{00000000-0005-0000-0000-0000E2640000}"/>
    <cellStyle name="SAPBEXexcGood3 4 7" xfId="35222" xr:uid="{00000000-0005-0000-0000-0000E3640000}"/>
    <cellStyle name="SAPBEXexcGood3 4 8" xfId="35223" xr:uid="{00000000-0005-0000-0000-0000E4640000}"/>
    <cellStyle name="SAPBEXexcGood3 4 9" xfId="35224" xr:uid="{00000000-0005-0000-0000-0000E5640000}"/>
    <cellStyle name="SAPBEXexcGood3 5" xfId="926" xr:uid="{00000000-0005-0000-0000-0000E6640000}"/>
    <cellStyle name="SAPBEXexcGood3 5 10" xfId="35225" xr:uid="{00000000-0005-0000-0000-0000E7640000}"/>
    <cellStyle name="SAPBEXexcGood3 5 11" xfId="35226" xr:uid="{00000000-0005-0000-0000-0000E8640000}"/>
    <cellStyle name="SAPBEXexcGood3 5 12" xfId="35227" xr:uid="{00000000-0005-0000-0000-0000E9640000}"/>
    <cellStyle name="SAPBEXexcGood3 5 13" xfId="35228" xr:uid="{00000000-0005-0000-0000-0000EA640000}"/>
    <cellStyle name="SAPBEXexcGood3 5 14" xfId="35229" xr:uid="{00000000-0005-0000-0000-0000EB640000}"/>
    <cellStyle name="SAPBEXexcGood3 5 15" xfId="35230" xr:uid="{00000000-0005-0000-0000-0000EC640000}"/>
    <cellStyle name="SAPBEXexcGood3 5 16" xfId="35231" xr:uid="{00000000-0005-0000-0000-0000ED640000}"/>
    <cellStyle name="SAPBEXexcGood3 5 17" xfId="35232" xr:uid="{00000000-0005-0000-0000-0000EE640000}"/>
    <cellStyle name="SAPBEXexcGood3 5 18" xfId="35233" xr:uid="{00000000-0005-0000-0000-0000EF640000}"/>
    <cellStyle name="SAPBEXexcGood3 5 19" xfId="35234" xr:uid="{00000000-0005-0000-0000-0000F0640000}"/>
    <cellStyle name="SAPBEXexcGood3 5 2" xfId="1908" xr:uid="{00000000-0005-0000-0000-0000F1640000}"/>
    <cellStyle name="SAPBEXexcGood3 5 2 2" xfId="10588" xr:uid="{00000000-0005-0000-0000-0000F2640000}"/>
    <cellStyle name="SAPBEXexcGood3 5 2 2 2" xfId="10589" xr:uid="{00000000-0005-0000-0000-0000F3640000}"/>
    <cellStyle name="SAPBEXexcGood3 5 2 2 2 2" xfId="10590" xr:uid="{00000000-0005-0000-0000-0000F4640000}"/>
    <cellStyle name="SAPBEXexcGood3 5 2 2 2 2 2" xfId="10591" xr:uid="{00000000-0005-0000-0000-0000F5640000}"/>
    <cellStyle name="SAPBEXexcGood3 5 2 2 2 3" xfId="10592" xr:uid="{00000000-0005-0000-0000-0000F6640000}"/>
    <cellStyle name="SAPBEXexcGood3 5 2 2 3" xfId="10593" xr:uid="{00000000-0005-0000-0000-0000F7640000}"/>
    <cellStyle name="SAPBEXexcGood3 5 2 2 3 2" xfId="10594" xr:uid="{00000000-0005-0000-0000-0000F8640000}"/>
    <cellStyle name="SAPBEXexcGood3 5 2 2 3 2 2" xfId="10595" xr:uid="{00000000-0005-0000-0000-0000F9640000}"/>
    <cellStyle name="SAPBEXexcGood3 5 2 2 4" xfId="10596" xr:uid="{00000000-0005-0000-0000-0000FA640000}"/>
    <cellStyle name="SAPBEXexcGood3 5 2 2 4 2" xfId="10597" xr:uid="{00000000-0005-0000-0000-0000FB640000}"/>
    <cellStyle name="SAPBEXexcGood3 5 2 3" xfId="10598" xr:uid="{00000000-0005-0000-0000-0000FC640000}"/>
    <cellStyle name="SAPBEXexcGood3 5 2 3 2" xfId="10599" xr:uid="{00000000-0005-0000-0000-0000FD640000}"/>
    <cellStyle name="SAPBEXexcGood3 5 2 3 2 2" xfId="10600" xr:uid="{00000000-0005-0000-0000-0000FE640000}"/>
    <cellStyle name="SAPBEXexcGood3 5 2 3 3" xfId="10601" xr:uid="{00000000-0005-0000-0000-0000FF640000}"/>
    <cellStyle name="SAPBEXexcGood3 5 2 4" xfId="10602" xr:uid="{00000000-0005-0000-0000-000000650000}"/>
    <cellStyle name="SAPBEXexcGood3 5 2 4 2" xfId="10603" xr:uid="{00000000-0005-0000-0000-000001650000}"/>
    <cellStyle name="SAPBEXexcGood3 5 2 4 2 2" xfId="10604" xr:uid="{00000000-0005-0000-0000-000002650000}"/>
    <cellStyle name="SAPBEXexcGood3 5 2 5" xfId="10605" xr:uid="{00000000-0005-0000-0000-000003650000}"/>
    <cellStyle name="SAPBEXexcGood3 5 2 5 2" xfId="10606" xr:uid="{00000000-0005-0000-0000-000004650000}"/>
    <cellStyle name="SAPBEXexcGood3 5 2 6" xfId="35235" xr:uid="{00000000-0005-0000-0000-000005650000}"/>
    <cellStyle name="SAPBEXexcGood3 5 2 7" xfId="35236" xr:uid="{00000000-0005-0000-0000-000006650000}"/>
    <cellStyle name="SAPBEXexcGood3 5 2 8" xfId="49819" xr:uid="{00000000-0005-0000-0000-000007650000}"/>
    <cellStyle name="SAPBEXexcGood3 5 20" xfId="35237" xr:uid="{00000000-0005-0000-0000-000008650000}"/>
    <cellStyle name="SAPBEXexcGood3 5 21" xfId="35238" xr:uid="{00000000-0005-0000-0000-000009650000}"/>
    <cellStyle name="SAPBEXexcGood3 5 22" xfId="35239" xr:uid="{00000000-0005-0000-0000-00000A650000}"/>
    <cellStyle name="SAPBEXexcGood3 5 23" xfId="35240" xr:uid="{00000000-0005-0000-0000-00000B650000}"/>
    <cellStyle name="SAPBEXexcGood3 5 24" xfId="35241" xr:uid="{00000000-0005-0000-0000-00000C650000}"/>
    <cellStyle name="SAPBEXexcGood3 5 25" xfId="35242" xr:uid="{00000000-0005-0000-0000-00000D650000}"/>
    <cellStyle name="SAPBEXexcGood3 5 26" xfId="35243" xr:uid="{00000000-0005-0000-0000-00000E650000}"/>
    <cellStyle name="SAPBEXexcGood3 5 27" xfId="35244" xr:uid="{00000000-0005-0000-0000-00000F650000}"/>
    <cellStyle name="SAPBEXexcGood3 5 28" xfId="48467" xr:uid="{00000000-0005-0000-0000-000010650000}"/>
    <cellStyle name="SAPBEXexcGood3 5 29" xfId="49304" xr:uid="{00000000-0005-0000-0000-000011650000}"/>
    <cellStyle name="SAPBEXexcGood3 5 3" xfId="35245" xr:uid="{00000000-0005-0000-0000-000012650000}"/>
    <cellStyle name="SAPBEXexcGood3 5 4" xfId="35246" xr:uid="{00000000-0005-0000-0000-000013650000}"/>
    <cellStyle name="SAPBEXexcGood3 5 5" xfId="35247" xr:uid="{00000000-0005-0000-0000-000014650000}"/>
    <cellStyle name="SAPBEXexcGood3 5 6" xfId="35248" xr:uid="{00000000-0005-0000-0000-000015650000}"/>
    <cellStyle name="SAPBEXexcGood3 5 7" xfId="35249" xr:uid="{00000000-0005-0000-0000-000016650000}"/>
    <cellStyle name="SAPBEXexcGood3 5 8" xfId="35250" xr:uid="{00000000-0005-0000-0000-000017650000}"/>
    <cellStyle name="SAPBEXexcGood3 5 9" xfId="35251" xr:uid="{00000000-0005-0000-0000-000018650000}"/>
    <cellStyle name="SAPBEXexcGood3 6" xfId="927" xr:uid="{00000000-0005-0000-0000-000019650000}"/>
    <cellStyle name="SAPBEXexcGood3 6 10" xfId="35252" xr:uid="{00000000-0005-0000-0000-00001A650000}"/>
    <cellStyle name="SAPBEXexcGood3 6 11" xfId="35253" xr:uid="{00000000-0005-0000-0000-00001B650000}"/>
    <cellStyle name="SAPBEXexcGood3 6 12" xfId="35254" xr:uid="{00000000-0005-0000-0000-00001C650000}"/>
    <cellStyle name="SAPBEXexcGood3 6 13" xfId="35255" xr:uid="{00000000-0005-0000-0000-00001D650000}"/>
    <cellStyle name="SAPBEXexcGood3 6 14" xfId="35256" xr:uid="{00000000-0005-0000-0000-00001E650000}"/>
    <cellStyle name="SAPBEXexcGood3 6 15" xfId="35257" xr:uid="{00000000-0005-0000-0000-00001F650000}"/>
    <cellStyle name="SAPBEXexcGood3 6 16" xfId="35258" xr:uid="{00000000-0005-0000-0000-000020650000}"/>
    <cellStyle name="SAPBEXexcGood3 6 17" xfId="35259" xr:uid="{00000000-0005-0000-0000-000021650000}"/>
    <cellStyle name="SAPBEXexcGood3 6 18" xfId="35260" xr:uid="{00000000-0005-0000-0000-000022650000}"/>
    <cellStyle name="SAPBEXexcGood3 6 19" xfId="35261" xr:uid="{00000000-0005-0000-0000-000023650000}"/>
    <cellStyle name="SAPBEXexcGood3 6 2" xfId="1909" xr:uid="{00000000-0005-0000-0000-000024650000}"/>
    <cellStyle name="SAPBEXexcGood3 6 2 2" xfId="10607" xr:uid="{00000000-0005-0000-0000-000025650000}"/>
    <cellStyle name="SAPBEXexcGood3 6 2 2 2" xfId="10608" xr:uid="{00000000-0005-0000-0000-000026650000}"/>
    <cellStyle name="SAPBEXexcGood3 6 2 2 2 2" xfId="10609" xr:uid="{00000000-0005-0000-0000-000027650000}"/>
    <cellStyle name="SAPBEXexcGood3 6 2 2 2 2 2" xfId="10610" xr:uid="{00000000-0005-0000-0000-000028650000}"/>
    <cellStyle name="SAPBEXexcGood3 6 2 2 2 3" xfId="10611" xr:uid="{00000000-0005-0000-0000-000029650000}"/>
    <cellStyle name="SAPBEXexcGood3 6 2 2 3" xfId="10612" xr:uid="{00000000-0005-0000-0000-00002A650000}"/>
    <cellStyle name="SAPBEXexcGood3 6 2 2 3 2" xfId="10613" xr:uid="{00000000-0005-0000-0000-00002B650000}"/>
    <cellStyle name="SAPBEXexcGood3 6 2 2 3 2 2" xfId="10614" xr:uid="{00000000-0005-0000-0000-00002C650000}"/>
    <cellStyle name="SAPBEXexcGood3 6 2 2 4" xfId="10615" xr:uid="{00000000-0005-0000-0000-00002D650000}"/>
    <cellStyle name="SAPBEXexcGood3 6 2 2 4 2" xfId="10616" xr:uid="{00000000-0005-0000-0000-00002E650000}"/>
    <cellStyle name="SAPBEXexcGood3 6 2 3" xfId="10617" xr:uid="{00000000-0005-0000-0000-00002F650000}"/>
    <cellStyle name="SAPBEXexcGood3 6 2 3 2" xfId="10618" xr:uid="{00000000-0005-0000-0000-000030650000}"/>
    <cellStyle name="SAPBEXexcGood3 6 2 3 2 2" xfId="10619" xr:uid="{00000000-0005-0000-0000-000031650000}"/>
    <cellStyle name="SAPBEXexcGood3 6 2 3 3" xfId="10620" xr:uid="{00000000-0005-0000-0000-000032650000}"/>
    <cellStyle name="SAPBEXexcGood3 6 2 4" xfId="10621" xr:uid="{00000000-0005-0000-0000-000033650000}"/>
    <cellStyle name="SAPBEXexcGood3 6 2 4 2" xfId="10622" xr:uid="{00000000-0005-0000-0000-000034650000}"/>
    <cellStyle name="SAPBEXexcGood3 6 2 4 2 2" xfId="10623" xr:uid="{00000000-0005-0000-0000-000035650000}"/>
    <cellStyle name="SAPBEXexcGood3 6 2 5" xfId="10624" xr:uid="{00000000-0005-0000-0000-000036650000}"/>
    <cellStyle name="SAPBEXexcGood3 6 2 5 2" xfId="10625" xr:uid="{00000000-0005-0000-0000-000037650000}"/>
    <cellStyle name="SAPBEXexcGood3 6 2 6" xfId="35262" xr:uid="{00000000-0005-0000-0000-000038650000}"/>
    <cellStyle name="SAPBEXexcGood3 6 2 7" xfId="35263" xr:uid="{00000000-0005-0000-0000-000039650000}"/>
    <cellStyle name="SAPBEXexcGood3 6 2 8" xfId="49820" xr:uid="{00000000-0005-0000-0000-00003A650000}"/>
    <cellStyle name="SAPBEXexcGood3 6 20" xfId="35264" xr:uid="{00000000-0005-0000-0000-00003B650000}"/>
    <cellStyle name="SAPBEXexcGood3 6 21" xfId="35265" xr:uid="{00000000-0005-0000-0000-00003C650000}"/>
    <cellStyle name="SAPBEXexcGood3 6 22" xfId="35266" xr:uid="{00000000-0005-0000-0000-00003D650000}"/>
    <cellStyle name="SAPBEXexcGood3 6 23" xfId="35267" xr:uid="{00000000-0005-0000-0000-00003E650000}"/>
    <cellStyle name="SAPBEXexcGood3 6 24" xfId="35268" xr:uid="{00000000-0005-0000-0000-00003F650000}"/>
    <cellStyle name="SAPBEXexcGood3 6 25" xfId="35269" xr:uid="{00000000-0005-0000-0000-000040650000}"/>
    <cellStyle name="SAPBEXexcGood3 6 26" xfId="35270" xr:uid="{00000000-0005-0000-0000-000041650000}"/>
    <cellStyle name="SAPBEXexcGood3 6 27" xfId="35271" xr:uid="{00000000-0005-0000-0000-000042650000}"/>
    <cellStyle name="SAPBEXexcGood3 6 28" xfId="48468" xr:uid="{00000000-0005-0000-0000-000043650000}"/>
    <cellStyle name="SAPBEXexcGood3 6 29" xfId="49305" xr:uid="{00000000-0005-0000-0000-000044650000}"/>
    <cellStyle name="SAPBEXexcGood3 6 3" xfId="35272" xr:uid="{00000000-0005-0000-0000-000045650000}"/>
    <cellStyle name="SAPBEXexcGood3 6 4" xfId="35273" xr:uid="{00000000-0005-0000-0000-000046650000}"/>
    <cellStyle name="SAPBEXexcGood3 6 5" xfId="35274" xr:uid="{00000000-0005-0000-0000-000047650000}"/>
    <cellStyle name="SAPBEXexcGood3 6 6" xfId="35275" xr:uid="{00000000-0005-0000-0000-000048650000}"/>
    <cellStyle name="SAPBEXexcGood3 6 7" xfId="35276" xr:uid="{00000000-0005-0000-0000-000049650000}"/>
    <cellStyle name="SAPBEXexcGood3 6 8" xfId="35277" xr:uid="{00000000-0005-0000-0000-00004A650000}"/>
    <cellStyle name="SAPBEXexcGood3 6 9" xfId="35278" xr:uid="{00000000-0005-0000-0000-00004B650000}"/>
    <cellStyle name="SAPBEXexcGood3 7" xfId="928" xr:uid="{00000000-0005-0000-0000-00004C650000}"/>
    <cellStyle name="SAPBEXexcGood3 7 10" xfId="35279" xr:uid="{00000000-0005-0000-0000-00004D650000}"/>
    <cellStyle name="SAPBEXexcGood3 7 11" xfId="35280" xr:uid="{00000000-0005-0000-0000-00004E650000}"/>
    <cellStyle name="SAPBEXexcGood3 7 12" xfId="35281" xr:uid="{00000000-0005-0000-0000-00004F650000}"/>
    <cellStyle name="SAPBEXexcGood3 7 13" xfId="35282" xr:uid="{00000000-0005-0000-0000-000050650000}"/>
    <cellStyle name="SAPBEXexcGood3 7 14" xfId="35283" xr:uid="{00000000-0005-0000-0000-000051650000}"/>
    <cellStyle name="SAPBEXexcGood3 7 15" xfId="35284" xr:uid="{00000000-0005-0000-0000-000052650000}"/>
    <cellStyle name="SAPBEXexcGood3 7 16" xfId="35285" xr:uid="{00000000-0005-0000-0000-000053650000}"/>
    <cellStyle name="SAPBEXexcGood3 7 17" xfId="35286" xr:uid="{00000000-0005-0000-0000-000054650000}"/>
    <cellStyle name="SAPBEXexcGood3 7 18" xfId="35287" xr:uid="{00000000-0005-0000-0000-000055650000}"/>
    <cellStyle name="SAPBEXexcGood3 7 19" xfId="35288" xr:uid="{00000000-0005-0000-0000-000056650000}"/>
    <cellStyle name="SAPBEXexcGood3 7 2" xfId="1910" xr:uid="{00000000-0005-0000-0000-000057650000}"/>
    <cellStyle name="SAPBEXexcGood3 7 2 2" xfId="10626" xr:uid="{00000000-0005-0000-0000-000058650000}"/>
    <cellStyle name="SAPBEXexcGood3 7 2 2 2" xfId="10627" xr:uid="{00000000-0005-0000-0000-000059650000}"/>
    <cellStyle name="SAPBEXexcGood3 7 2 2 2 2" xfId="10628" xr:uid="{00000000-0005-0000-0000-00005A650000}"/>
    <cellStyle name="SAPBEXexcGood3 7 2 2 2 2 2" xfId="10629" xr:uid="{00000000-0005-0000-0000-00005B650000}"/>
    <cellStyle name="SAPBEXexcGood3 7 2 2 2 3" xfId="10630" xr:uid="{00000000-0005-0000-0000-00005C650000}"/>
    <cellStyle name="SAPBEXexcGood3 7 2 2 3" xfId="10631" xr:uid="{00000000-0005-0000-0000-00005D650000}"/>
    <cellStyle name="SAPBEXexcGood3 7 2 2 3 2" xfId="10632" xr:uid="{00000000-0005-0000-0000-00005E650000}"/>
    <cellStyle name="SAPBEXexcGood3 7 2 2 3 2 2" xfId="10633" xr:uid="{00000000-0005-0000-0000-00005F650000}"/>
    <cellStyle name="SAPBEXexcGood3 7 2 2 4" xfId="10634" xr:uid="{00000000-0005-0000-0000-000060650000}"/>
    <cellStyle name="SAPBEXexcGood3 7 2 2 4 2" xfId="10635" xr:uid="{00000000-0005-0000-0000-000061650000}"/>
    <cellStyle name="SAPBEXexcGood3 7 2 3" xfId="10636" xr:uid="{00000000-0005-0000-0000-000062650000}"/>
    <cellStyle name="SAPBEXexcGood3 7 2 3 2" xfId="10637" xr:uid="{00000000-0005-0000-0000-000063650000}"/>
    <cellStyle name="SAPBEXexcGood3 7 2 3 2 2" xfId="10638" xr:uid="{00000000-0005-0000-0000-000064650000}"/>
    <cellStyle name="SAPBEXexcGood3 7 2 3 3" xfId="10639" xr:uid="{00000000-0005-0000-0000-000065650000}"/>
    <cellStyle name="SAPBEXexcGood3 7 2 4" xfId="10640" xr:uid="{00000000-0005-0000-0000-000066650000}"/>
    <cellStyle name="SAPBEXexcGood3 7 2 4 2" xfId="10641" xr:uid="{00000000-0005-0000-0000-000067650000}"/>
    <cellStyle name="SAPBEXexcGood3 7 2 4 2 2" xfId="10642" xr:uid="{00000000-0005-0000-0000-000068650000}"/>
    <cellStyle name="SAPBEXexcGood3 7 2 5" xfId="10643" xr:uid="{00000000-0005-0000-0000-000069650000}"/>
    <cellStyle name="SAPBEXexcGood3 7 2 5 2" xfId="10644" xr:uid="{00000000-0005-0000-0000-00006A650000}"/>
    <cellStyle name="SAPBEXexcGood3 7 2 6" xfId="35289" xr:uid="{00000000-0005-0000-0000-00006B650000}"/>
    <cellStyle name="SAPBEXexcGood3 7 2 7" xfId="35290" xr:uid="{00000000-0005-0000-0000-00006C650000}"/>
    <cellStyle name="SAPBEXexcGood3 7 2 8" xfId="49821" xr:uid="{00000000-0005-0000-0000-00006D650000}"/>
    <cellStyle name="SAPBEXexcGood3 7 20" xfId="35291" xr:uid="{00000000-0005-0000-0000-00006E650000}"/>
    <cellStyle name="SAPBEXexcGood3 7 21" xfId="35292" xr:uid="{00000000-0005-0000-0000-00006F650000}"/>
    <cellStyle name="SAPBEXexcGood3 7 22" xfId="35293" xr:uid="{00000000-0005-0000-0000-000070650000}"/>
    <cellStyle name="SAPBEXexcGood3 7 23" xfId="35294" xr:uid="{00000000-0005-0000-0000-000071650000}"/>
    <cellStyle name="SAPBEXexcGood3 7 24" xfId="35295" xr:uid="{00000000-0005-0000-0000-000072650000}"/>
    <cellStyle name="SAPBEXexcGood3 7 25" xfId="35296" xr:uid="{00000000-0005-0000-0000-000073650000}"/>
    <cellStyle name="SAPBEXexcGood3 7 26" xfId="35297" xr:uid="{00000000-0005-0000-0000-000074650000}"/>
    <cellStyle name="SAPBEXexcGood3 7 27" xfId="35298" xr:uid="{00000000-0005-0000-0000-000075650000}"/>
    <cellStyle name="SAPBEXexcGood3 7 28" xfId="48469" xr:uid="{00000000-0005-0000-0000-000076650000}"/>
    <cellStyle name="SAPBEXexcGood3 7 29" xfId="49306" xr:uid="{00000000-0005-0000-0000-000077650000}"/>
    <cellStyle name="SAPBEXexcGood3 7 3" xfId="35299" xr:uid="{00000000-0005-0000-0000-000078650000}"/>
    <cellStyle name="SAPBEXexcGood3 7 4" xfId="35300" xr:uid="{00000000-0005-0000-0000-000079650000}"/>
    <cellStyle name="SAPBEXexcGood3 7 5" xfId="35301" xr:uid="{00000000-0005-0000-0000-00007A650000}"/>
    <cellStyle name="SAPBEXexcGood3 7 6" xfId="35302" xr:uid="{00000000-0005-0000-0000-00007B650000}"/>
    <cellStyle name="SAPBEXexcGood3 7 7" xfId="35303" xr:uid="{00000000-0005-0000-0000-00007C650000}"/>
    <cellStyle name="SAPBEXexcGood3 7 8" xfId="35304" xr:uid="{00000000-0005-0000-0000-00007D650000}"/>
    <cellStyle name="SAPBEXexcGood3 7 9" xfId="35305" xr:uid="{00000000-0005-0000-0000-00007E650000}"/>
    <cellStyle name="SAPBEXexcGood3 8" xfId="910" xr:uid="{00000000-0005-0000-0000-00007F650000}"/>
    <cellStyle name="SAPBEXexcGood3 8 10" xfId="35306" xr:uid="{00000000-0005-0000-0000-000080650000}"/>
    <cellStyle name="SAPBEXexcGood3 8 11" xfId="35307" xr:uid="{00000000-0005-0000-0000-000081650000}"/>
    <cellStyle name="SAPBEXexcGood3 8 12" xfId="35308" xr:uid="{00000000-0005-0000-0000-000082650000}"/>
    <cellStyle name="SAPBEXexcGood3 8 13" xfId="35309" xr:uid="{00000000-0005-0000-0000-000083650000}"/>
    <cellStyle name="SAPBEXexcGood3 8 14" xfId="35310" xr:uid="{00000000-0005-0000-0000-000084650000}"/>
    <cellStyle name="SAPBEXexcGood3 8 15" xfId="35311" xr:uid="{00000000-0005-0000-0000-000085650000}"/>
    <cellStyle name="SAPBEXexcGood3 8 16" xfId="35312" xr:uid="{00000000-0005-0000-0000-000086650000}"/>
    <cellStyle name="SAPBEXexcGood3 8 17" xfId="35313" xr:uid="{00000000-0005-0000-0000-000087650000}"/>
    <cellStyle name="SAPBEXexcGood3 8 18" xfId="35314" xr:uid="{00000000-0005-0000-0000-000088650000}"/>
    <cellStyle name="SAPBEXexcGood3 8 19" xfId="35315" xr:uid="{00000000-0005-0000-0000-000089650000}"/>
    <cellStyle name="SAPBEXexcGood3 8 2" xfId="1911" xr:uid="{00000000-0005-0000-0000-00008A650000}"/>
    <cellStyle name="SAPBEXexcGood3 8 2 2" xfId="10645" xr:uid="{00000000-0005-0000-0000-00008B650000}"/>
    <cellStyle name="SAPBEXexcGood3 8 2 2 2" xfId="10646" xr:uid="{00000000-0005-0000-0000-00008C650000}"/>
    <cellStyle name="SAPBEXexcGood3 8 2 2 2 2" xfId="10647" xr:uid="{00000000-0005-0000-0000-00008D650000}"/>
    <cellStyle name="SAPBEXexcGood3 8 2 2 2 2 2" xfId="10648" xr:uid="{00000000-0005-0000-0000-00008E650000}"/>
    <cellStyle name="SAPBEXexcGood3 8 2 2 2 3" xfId="10649" xr:uid="{00000000-0005-0000-0000-00008F650000}"/>
    <cellStyle name="SAPBEXexcGood3 8 2 2 3" xfId="10650" xr:uid="{00000000-0005-0000-0000-000090650000}"/>
    <cellStyle name="SAPBEXexcGood3 8 2 2 3 2" xfId="10651" xr:uid="{00000000-0005-0000-0000-000091650000}"/>
    <cellStyle name="SAPBEXexcGood3 8 2 2 3 2 2" xfId="10652" xr:uid="{00000000-0005-0000-0000-000092650000}"/>
    <cellStyle name="SAPBEXexcGood3 8 2 2 4" xfId="10653" xr:uid="{00000000-0005-0000-0000-000093650000}"/>
    <cellStyle name="SAPBEXexcGood3 8 2 2 4 2" xfId="10654" xr:uid="{00000000-0005-0000-0000-000094650000}"/>
    <cellStyle name="SAPBEXexcGood3 8 2 3" xfId="10655" xr:uid="{00000000-0005-0000-0000-000095650000}"/>
    <cellStyle name="SAPBEXexcGood3 8 2 3 2" xfId="10656" xr:uid="{00000000-0005-0000-0000-000096650000}"/>
    <cellStyle name="SAPBEXexcGood3 8 2 3 2 2" xfId="10657" xr:uid="{00000000-0005-0000-0000-000097650000}"/>
    <cellStyle name="SAPBEXexcGood3 8 2 3 3" xfId="10658" xr:uid="{00000000-0005-0000-0000-000098650000}"/>
    <cellStyle name="SAPBEXexcGood3 8 2 4" xfId="10659" xr:uid="{00000000-0005-0000-0000-000099650000}"/>
    <cellStyle name="SAPBEXexcGood3 8 2 4 2" xfId="10660" xr:uid="{00000000-0005-0000-0000-00009A650000}"/>
    <cellStyle name="SAPBEXexcGood3 8 2 4 2 2" xfId="10661" xr:uid="{00000000-0005-0000-0000-00009B650000}"/>
    <cellStyle name="SAPBEXexcGood3 8 2 5" xfId="10662" xr:uid="{00000000-0005-0000-0000-00009C650000}"/>
    <cellStyle name="SAPBEXexcGood3 8 2 5 2" xfId="10663" xr:uid="{00000000-0005-0000-0000-00009D650000}"/>
    <cellStyle name="SAPBEXexcGood3 8 2 6" xfId="35316" xr:uid="{00000000-0005-0000-0000-00009E650000}"/>
    <cellStyle name="SAPBEXexcGood3 8 2 7" xfId="35317" xr:uid="{00000000-0005-0000-0000-00009F650000}"/>
    <cellStyle name="SAPBEXexcGood3 8 20" xfId="35318" xr:uid="{00000000-0005-0000-0000-0000A0650000}"/>
    <cellStyle name="SAPBEXexcGood3 8 21" xfId="35319" xr:uid="{00000000-0005-0000-0000-0000A1650000}"/>
    <cellStyle name="SAPBEXexcGood3 8 22" xfId="35320" xr:uid="{00000000-0005-0000-0000-0000A2650000}"/>
    <cellStyle name="SAPBEXexcGood3 8 23" xfId="35321" xr:uid="{00000000-0005-0000-0000-0000A3650000}"/>
    <cellStyle name="SAPBEXexcGood3 8 24" xfId="35322" xr:uid="{00000000-0005-0000-0000-0000A4650000}"/>
    <cellStyle name="SAPBEXexcGood3 8 25" xfId="35323" xr:uid="{00000000-0005-0000-0000-0000A5650000}"/>
    <cellStyle name="SAPBEXexcGood3 8 26" xfId="35324" xr:uid="{00000000-0005-0000-0000-0000A6650000}"/>
    <cellStyle name="SAPBEXexcGood3 8 27" xfId="35325" xr:uid="{00000000-0005-0000-0000-0000A7650000}"/>
    <cellStyle name="SAPBEXexcGood3 8 28" xfId="48470" xr:uid="{00000000-0005-0000-0000-0000A8650000}"/>
    <cellStyle name="SAPBEXexcGood3 8 3" xfId="35326" xr:uid="{00000000-0005-0000-0000-0000A9650000}"/>
    <cellStyle name="SAPBEXexcGood3 8 4" xfId="35327" xr:uid="{00000000-0005-0000-0000-0000AA650000}"/>
    <cellStyle name="SAPBEXexcGood3 8 5" xfId="35328" xr:uid="{00000000-0005-0000-0000-0000AB650000}"/>
    <cellStyle name="SAPBEXexcGood3 8 6" xfId="35329" xr:uid="{00000000-0005-0000-0000-0000AC650000}"/>
    <cellStyle name="SAPBEXexcGood3 8 7" xfId="35330" xr:uid="{00000000-0005-0000-0000-0000AD650000}"/>
    <cellStyle name="SAPBEXexcGood3 8 8" xfId="35331" xr:uid="{00000000-0005-0000-0000-0000AE650000}"/>
    <cellStyle name="SAPBEXexcGood3 8 9" xfId="35332" xr:uid="{00000000-0005-0000-0000-0000AF650000}"/>
    <cellStyle name="SAPBEXexcGood3 9" xfId="1912" xr:uid="{00000000-0005-0000-0000-0000B0650000}"/>
    <cellStyle name="SAPBEXexcGood3 9 10" xfId="35333" xr:uid="{00000000-0005-0000-0000-0000B1650000}"/>
    <cellStyle name="SAPBEXexcGood3 9 11" xfId="35334" xr:uid="{00000000-0005-0000-0000-0000B2650000}"/>
    <cellStyle name="SAPBEXexcGood3 9 12" xfId="35335" xr:uid="{00000000-0005-0000-0000-0000B3650000}"/>
    <cellStyle name="SAPBEXexcGood3 9 13" xfId="35336" xr:uid="{00000000-0005-0000-0000-0000B4650000}"/>
    <cellStyle name="SAPBEXexcGood3 9 14" xfId="35337" xr:uid="{00000000-0005-0000-0000-0000B5650000}"/>
    <cellStyle name="SAPBEXexcGood3 9 15" xfId="35338" xr:uid="{00000000-0005-0000-0000-0000B6650000}"/>
    <cellStyle name="SAPBEXexcGood3 9 16" xfId="35339" xr:uid="{00000000-0005-0000-0000-0000B7650000}"/>
    <cellStyle name="SAPBEXexcGood3 9 17" xfId="35340" xr:uid="{00000000-0005-0000-0000-0000B8650000}"/>
    <cellStyle name="SAPBEXexcGood3 9 18" xfId="35341" xr:uid="{00000000-0005-0000-0000-0000B9650000}"/>
    <cellStyle name="SAPBEXexcGood3 9 19" xfId="35342" xr:uid="{00000000-0005-0000-0000-0000BA650000}"/>
    <cellStyle name="SAPBEXexcGood3 9 2" xfId="10664" xr:uid="{00000000-0005-0000-0000-0000BB650000}"/>
    <cellStyle name="SAPBEXexcGood3 9 2 2" xfId="10665" xr:uid="{00000000-0005-0000-0000-0000BC650000}"/>
    <cellStyle name="SAPBEXexcGood3 9 2 2 2" xfId="10666" xr:uid="{00000000-0005-0000-0000-0000BD650000}"/>
    <cellStyle name="SAPBEXexcGood3 9 2 2 2 2" xfId="10667" xr:uid="{00000000-0005-0000-0000-0000BE650000}"/>
    <cellStyle name="SAPBEXexcGood3 9 2 2 3" xfId="10668" xr:uid="{00000000-0005-0000-0000-0000BF650000}"/>
    <cellStyle name="SAPBEXexcGood3 9 2 3" xfId="10669" xr:uid="{00000000-0005-0000-0000-0000C0650000}"/>
    <cellStyle name="SAPBEXexcGood3 9 2 3 2" xfId="10670" xr:uid="{00000000-0005-0000-0000-0000C1650000}"/>
    <cellStyle name="SAPBEXexcGood3 9 2 3 2 2" xfId="10671" xr:uid="{00000000-0005-0000-0000-0000C2650000}"/>
    <cellStyle name="SAPBEXexcGood3 9 2 4" xfId="10672" xr:uid="{00000000-0005-0000-0000-0000C3650000}"/>
    <cellStyle name="SAPBEXexcGood3 9 2 4 2" xfId="10673" xr:uid="{00000000-0005-0000-0000-0000C4650000}"/>
    <cellStyle name="SAPBEXexcGood3 9 2 5" xfId="35343" xr:uid="{00000000-0005-0000-0000-0000C5650000}"/>
    <cellStyle name="SAPBEXexcGood3 9 2 6" xfId="35344" xr:uid="{00000000-0005-0000-0000-0000C6650000}"/>
    <cellStyle name="SAPBEXexcGood3 9 2 7" xfId="35345" xr:uid="{00000000-0005-0000-0000-0000C7650000}"/>
    <cellStyle name="SAPBEXexcGood3 9 20" xfId="35346" xr:uid="{00000000-0005-0000-0000-0000C8650000}"/>
    <cellStyle name="SAPBEXexcGood3 9 21" xfId="35347" xr:uid="{00000000-0005-0000-0000-0000C9650000}"/>
    <cellStyle name="SAPBEXexcGood3 9 22" xfId="35348" xr:uid="{00000000-0005-0000-0000-0000CA650000}"/>
    <cellStyle name="SAPBEXexcGood3 9 23" xfId="35349" xr:uid="{00000000-0005-0000-0000-0000CB650000}"/>
    <cellStyle name="SAPBEXexcGood3 9 24" xfId="35350" xr:uid="{00000000-0005-0000-0000-0000CC650000}"/>
    <cellStyle name="SAPBEXexcGood3 9 25" xfId="35351" xr:uid="{00000000-0005-0000-0000-0000CD650000}"/>
    <cellStyle name="SAPBEXexcGood3 9 26" xfId="35352" xr:uid="{00000000-0005-0000-0000-0000CE650000}"/>
    <cellStyle name="SAPBEXexcGood3 9 27" xfId="35353" xr:uid="{00000000-0005-0000-0000-0000CF650000}"/>
    <cellStyle name="SAPBEXexcGood3 9 28" xfId="48471" xr:uid="{00000000-0005-0000-0000-0000D0650000}"/>
    <cellStyle name="SAPBEXexcGood3 9 29" xfId="49800" xr:uid="{00000000-0005-0000-0000-0000D1650000}"/>
    <cellStyle name="SAPBEXexcGood3 9 3" xfId="35354" xr:uid="{00000000-0005-0000-0000-0000D2650000}"/>
    <cellStyle name="SAPBEXexcGood3 9 4" xfId="35355" xr:uid="{00000000-0005-0000-0000-0000D3650000}"/>
    <cellStyle name="SAPBEXexcGood3 9 5" xfId="35356" xr:uid="{00000000-0005-0000-0000-0000D4650000}"/>
    <cellStyle name="SAPBEXexcGood3 9 6" xfId="35357" xr:uid="{00000000-0005-0000-0000-0000D5650000}"/>
    <cellStyle name="SAPBEXexcGood3 9 7" xfId="35358" xr:uid="{00000000-0005-0000-0000-0000D6650000}"/>
    <cellStyle name="SAPBEXexcGood3 9 8" xfId="35359" xr:uid="{00000000-0005-0000-0000-0000D7650000}"/>
    <cellStyle name="SAPBEXexcGood3 9 9" xfId="35360" xr:uid="{00000000-0005-0000-0000-0000D8650000}"/>
    <cellStyle name="SAPBEXexcGood3_20120921_SF-grote-ronde-Liesbethdump2" xfId="427" xr:uid="{00000000-0005-0000-0000-0000D9650000}"/>
    <cellStyle name="SAPBEXfilterDrill" xfId="131" xr:uid="{00000000-0005-0000-0000-0000DA650000}"/>
    <cellStyle name="SAPBEXfilterDrill 10" xfId="10674" xr:uid="{00000000-0005-0000-0000-0000DB650000}"/>
    <cellStyle name="SAPBEXfilterDrill 10 2" xfId="10675" xr:uid="{00000000-0005-0000-0000-0000DC650000}"/>
    <cellStyle name="SAPBEXfilterDrill 10 2 2" xfId="10676" xr:uid="{00000000-0005-0000-0000-0000DD650000}"/>
    <cellStyle name="SAPBEXfilterDrill 10 2 2 2" xfId="10677" xr:uid="{00000000-0005-0000-0000-0000DE650000}"/>
    <cellStyle name="SAPBEXfilterDrill 10 2 3" xfId="10678" xr:uid="{00000000-0005-0000-0000-0000DF650000}"/>
    <cellStyle name="SAPBEXfilterDrill 10 3" xfId="10679" xr:uid="{00000000-0005-0000-0000-0000E0650000}"/>
    <cellStyle name="SAPBEXfilterDrill 10 3 2" xfId="10680" xr:uid="{00000000-0005-0000-0000-0000E1650000}"/>
    <cellStyle name="SAPBEXfilterDrill 10 3 2 2" xfId="10681" xr:uid="{00000000-0005-0000-0000-0000E2650000}"/>
    <cellStyle name="SAPBEXfilterDrill 10 4" xfId="10682" xr:uid="{00000000-0005-0000-0000-0000E3650000}"/>
    <cellStyle name="SAPBEXfilterDrill 10 4 2" xfId="10683" xr:uid="{00000000-0005-0000-0000-0000E4650000}"/>
    <cellStyle name="SAPBEXfilterDrill 10 5" xfId="35361" xr:uid="{00000000-0005-0000-0000-0000E5650000}"/>
    <cellStyle name="SAPBEXfilterDrill 10 6" xfId="35362" xr:uid="{00000000-0005-0000-0000-0000E6650000}"/>
    <cellStyle name="SAPBEXfilterDrill 10 7" xfId="35363" xr:uid="{00000000-0005-0000-0000-0000E7650000}"/>
    <cellStyle name="SAPBEXfilterDrill 11" xfId="35364" xr:uid="{00000000-0005-0000-0000-0000E8650000}"/>
    <cellStyle name="SAPBEXfilterDrill 12" xfId="35365" xr:uid="{00000000-0005-0000-0000-0000E9650000}"/>
    <cellStyle name="SAPBEXfilterDrill 13" xfId="35366" xr:uid="{00000000-0005-0000-0000-0000EA650000}"/>
    <cellStyle name="SAPBEXfilterDrill 14" xfId="35367" xr:uid="{00000000-0005-0000-0000-0000EB650000}"/>
    <cellStyle name="SAPBEXfilterDrill 15" xfId="35368" xr:uid="{00000000-0005-0000-0000-0000EC650000}"/>
    <cellStyle name="SAPBEXfilterDrill 16" xfId="35369" xr:uid="{00000000-0005-0000-0000-0000ED650000}"/>
    <cellStyle name="SAPBEXfilterDrill 17" xfId="35370" xr:uid="{00000000-0005-0000-0000-0000EE650000}"/>
    <cellStyle name="SAPBEXfilterDrill 18" xfId="35371" xr:uid="{00000000-0005-0000-0000-0000EF650000}"/>
    <cellStyle name="SAPBEXfilterDrill 19" xfId="35372" xr:uid="{00000000-0005-0000-0000-0000F0650000}"/>
    <cellStyle name="SAPBEXfilterDrill 2" xfId="428" xr:uid="{00000000-0005-0000-0000-0000F1650000}"/>
    <cellStyle name="SAPBEXfilterDrill 2 10" xfId="35373" xr:uid="{00000000-0005-0000-0000-0000F2650000}"/>
    <cellStyle name="SAPBEXfilterDrill 2 11" xfId="35374" xr:uid="{00000000-0005-0000-0000-0000F3650000}"/>
    <cellStyle name="SAPBEXfilterDrill 2 12" xfId="35375" xr:uid="{00000000-0005-0000-0000-0000F4650000}"/>
    <cellStyle name="SAPBEXfilterDrill 2 13" xfId="35376" xr:uid="{00000000-0005-0000-0000-0000F5650000}"/>
    <cellStyle name="SAPBEXfilterDrill 2 14" xfId="35377" xr:uid="{00000000-0005-0000-0000-0000F6650000}"/>
    <cellStyle name="SAPBEXfilterDrill 2 15" xfId="35378" xr:uid="{00000000-0005-0000-0000-0000F7650000}"/>
    <cellStyle name="SAPBEXfilterDrill 2 16" xfId="35379" xr:uid="{00000000-0005-0000-0000-0000F8650000}"/>
    <cellStyle name="SAPBEXfilterDrill 2 17" xfId="35380" xr:uid="{00000000-0005-0000-0000-0000F9650000}"/>
    <cellStyle name="SAPBEXfilterDrill 2 18" xfId="35381" xr:uid="{00000000-0005-0000-0000-0000FA650000}"/>
    <cellStyle name="SAPBEXfilterDrill 2 19" xfId="35382" xr:uid="{00000000-0005-0000-0000-0000FB650000}"/>
    <cellStyle name="SAPBEXfilterDrill 2 2" xfId="528" xr:uid="{00000000-0005-0000-0000-0000FC650000}"/>
    <cellStyle name="SAPBEXfilterDrill 2 2 10" xfId="35383" xr:uid="{00000000-0005-0000-0000-0000FD650000}"/>
    <cellStyle name="SAPBEXfilterDrill 2 2 11" xfId="35384" xr:uid="{00000000-0005-0000-0000-0000FE650000}"/>
    <cellStyle name="SAPBEXfilterDrill 2 2 12" xfId="35385" xr:uid="{00000000-0005-0000-0000-0000FF650000}"/>
    <cellStyle name="SAPBEXfilterDrill 2 2 13" xfId="35386" xr:uid="{00000000-0005-0000-0000-000000660000}"/>
    <cellStyle name="SAPBEXfilterDrill 2 2 14" xfId="35387" xr:uid="{00000000-0005-0000-0000-000001660000}"/>
    <cellStyle name="SAPBEXfilterDrill 2 2 15" xfId="35388" xr:uid="{00000000-0005-0000-0000-000002660000}"/>
    <cellStyle name="SAPBEXfilterDrill 2 2 16" xfId="35389" xr:uid="{00000000-0005-0000-0000-000003660000}"/>
    <cellStyle name="SAPBEXfilterDrill 2 2 17" xfId="35390" xr:uid="{00000000-0005-0000-0000-000004660000}"/>
    <cellStyle name="SAPBEXfilterDrill 2 2 18" xfId="35391" xr:uid="{00000000-0005-0000-0000-000005660000}"/>
    <cellStyle name="SAPBEXfilterDrill 2 2 19" xfId="35392" xr:uid="{00000000-0005-0000-0000-000006660000}"/>
    <cellStyle name="SAPBEXfilterDrill 2 2 2" xfId="930" xr:uid="{00000000-0005-0000-0000-000007660000}"/>
    <cellStyle name="SAPBEXfilterDrill 2 2 2 10" xfId="35393" xr:uid="{00000000-0005-0000-0000-000008660000}"/>
    <cellStyle name="SAPBEXfilterDrill 2 2 2 11" xfId="35394" xr:uid="{00000000-0005-0000-0000-000009660000}"/>
    <cellStyle name="SAPBEXfilterDrill 2 2 2 12" xfId="35395" xr:uid="{00000000-0005-0000-0000-00000A660000}"/>
    <cellStyle name="SAPBEXfilterDrill 2 2 2 13" xfId="35396" xr:uid="{00000000-0005-0000-0000-00000B660000}"/>
    <cellStyle name="SAPBEXfilterDrill 2 2 2 14" xfId="35397" xr:uid="{00000000-0005-0000-0000-00000C660000}"/>
    <cellStyle name="SAPBEXfilterDrill 2 2 2 15" xfId="35398" xr:uid="{00000000-0005-0000-0000-00000D660000}"/>
    <cellStyle name="SAPBEXfilterDrill 2 2 2 16" xfId="35399" xr:uid="{00000000-0005-0000-0000-00000E660000}"/>
    <cellStyle name="SAPBEXfilterDrill 2 2 2 17" xfId="35400" xr:uid="{00000000-0005-0000-0000-00000F660000}"/>
    <cellStyle name="SAPBEXfilterDrill 2 2 2 18" xfId="35401" xr:uid="{00000000-0005-0000-0000-000010660000}"/>
    <cellStyle name="SAPBEXfilterDrill 2 2 2 19" xfId="35402" xr:uid="{00000000-0005-0000-0000-000011660000}"/>
    <cellStyle name="SAPBEXfilterDrill 2 2 2 2" xfId="1913" xr:uid="{00000000-0005-0000-0000-000012660000}"/>
    <cellStyle name="SAPBEXfilterDrill 2 2 2 2 2" xfId="10684" xr:uid="{00000000-0005-0000-0000-000013660000}"/>
    <cellStyle name="SAPBEXfilterDrill 2 2 2 2 2 2" xfId="10685" xr:uid="{00000000-0005-0000-0000-000014660000}"/>
    <cellStyle name="SAPBEXfilterDrill 2 2 2 2 2 2 2" xfId="10686" xr:uid="{00000000-0005-0000-0000-000015660000}"/>
    <cellStyle name="SAPBEXfilterDrill 2 2 2 2 2 2 2 2" xfId="10687" xr:uid="{00000000-0005-0000-0000-000016660000}"/>
    <cellStyle name="SAPBEXfilterDrill 2 2 2 2 2 2 3" xfId="10688" xr:uid="{00000000-0005-0000-0000-000017660000}"/>
    <cellStyle name="SAPBEXfilterDrill 2 2 2 2 2 3" xfId="10689" xr:uid="{00000000-0005-0000-0000-000018660000}"/>
    <cellStyle name="SAPBEXfilterDrill 2 2 2 2 2 3 2" xfId="10690" xr:uid="{00000000-0005-0000-0000-000019660000}"/>
    <cellStyle name="SAPBEXfilterDrill 2 2 2 2 2 3 2 2" xfId="10691" xr:uid="{00000000-0005-0000-0000-00001A660000}"/>
    <cellStyle name="SAPBEXfilterDrill 2 2 2 2 2 4" xfId="10692" xr:uid="{00000000-0005-0000-0000-00001B660000}"/>
    <cellStyle name="SAPBEXfilterDrill 2 2 2 2 2 4 2" xfId="10693" xr:uid="{00000000-0005-0000-0000-00001C660000}"/>
    <cellStyle name="SAPBEXfilterDrill 2 2 2 2 3" xfId="10694" xr:uid="{00000000-0005-0000-0000-00001D660000}"/>
    <cellStyle name="SAPBEXfilterDrill 2 2 2 2 3 2" xfId="10695" xr:uid="{00000000-0005-0000-0000-00001E660000}"/>
    <cellStyle name="SAPBEXfilterDrill 2 2 2 2 3 2 2" xfId="10696" xr:uid="{00000000-0005-0000-0000-00001F660000}"/>
    <cellStyle name="SAPBEXfilterDrill 2 2 2 2 3 3" xfId="10697" xr:uid="{00000000-0005-0000-0000-000020660000}"/>
    <cellStyle name="SAPBEXfilterDrill 2 2 2 2 4" xfId="10698" xr:uid="{00000000-0005-0000-0000-000021660000}"/>
    <cellStyle name="SAPBEXfilterDrill 2 2 2 2 4 2" xfId="10699" xr:uid="{00000000-0005-0000-0000-000022660000}"/>
    <cellStyle name="SAPBEXfilterDrill 2 2 2 2 4 2 2" xfId="10700" xr:uid="{00000000-0005-0000-0000-000023660000}"/>
    <cellStyle name="SAPBEXfilterDrill 2 2 2 2 5" xfId="10701" xr:uid="{00000000-0005-0000-0000-000024660000}"/>
    <cellStyle name="SAPBEXfilterDrill 2 2 2 2 5 2" xfId="10702" xr:uid="{00000000-0005-0000-0000-000025660000}"/>
    <cellStyle name="SAPBEXfilterDrill 2 2 2 2 6" xfId="35403" xr:uid="{00000000-0005-0000-0000-000026660000}"/>
    <cellStyle name="SAPBEXfilterDrill 2 2 2 2 7" xfId="35404" xr:uid="{00000000-0005-0000-0000-000027660000}"/>
    <cellStyle name="SAPBEXfilterDrill 2 2 2 20" xfId="35405" xr:uid="{00000000-0005-0000-0000-000028660000}"/>
    <cellStyle name="SAPBEXfilterDrill 2 2 2 21" xfId="35406" xr:uid="{00000000-0005-0000-0000-000029660000}"/>
    <cellStyle name="SAPBEXfilterDrill 2 2 2 22" xfId="35407" xr:uid="{00000000-0005-0000-0000-00002A660000}"/>
    <cellStyle name="SAPBEXfilterDrill 2 2 2 23" xfId="35408" xr:uid="{00000000-0005-0000-0000-00002B660000}"/>
    <cellStyle name="SAPBEXfilterDrill 2 2 2 24" xfId="35409" xr:uid="{00000000-0005-0000-0000-00002C660000}"/>
    <cellStyle name="SAPBEXfilterDrill 2 2 2 25" xfId="35410" xr:uid="{00000000-0005-0000-0000-00002D660000}"/>
    <cellStyle name="SAPBEXfilterDrill 2 2 2 26" xfId="35411" xr:uid="{00000000-0005-0000-0000-00002E660000}"/>
    <cellStyle name="SAPBEXfilterDrill 2 2 2 27" xfId="35412" xr:uid="{00000000-0005-0000-0000-00002F660000}"/>
    <cellStyle name="SAPBEXfilterDrill 2 2 2 28" xfId="48472" xr:uid="{00000000-0005-0000-0000-000030660000}"/>
    <cellStyle name="SAPBEXfilterDrill 2 2 2 3" xfId="35413" xr:uid="{00000000-0005-0000-0000-000031660000}"/>
    <cellStyle name="SAPBEXfilterDrill 2 2 2 4" xfId="35414" xr:uid="{00000000-0005-0000-0000-000032660000}"/>
    <cellStyle name="SAPBEXfilterDrill 2 2 2 5" xfId="35415" xr:uid="{00000000-0005-0000-0000-000033660000}"/>
    <cellStyle name="SAPBEXfilterDrill 2 2 2 6" xfId="35416" xr:uid="{00000000-0005-0000-0000-000034660000}"/>
    <cellStyle name="SAPBEXfilterDrill 2 2 2 7" xfId="35417" xr:uid="{00000000-0005-0000-0000-000035660000}"/>
    <cellStyle name="SAPBEXfilterDrill 2 2 2 8" xfId="35418" xr:uid="{00000000-0005-0000-0000-000036660000}"/>
    <cellStyle name="SAPBEXfilterDrill 2 2 2 9" xfId="35419" xr:uid="{00000000-0005-0000-0000-000037660000}"/>
    <cellStyle name="SAPBEXfilterDrill 2 2 20" xfId="35420" xr:uid="{00000000-0005-0000-0000-000038660000}"/>
    <cellStyle name="SAPBEXfilterDrill 2 2 21" xfId="35421" xr:uid="{00000000-0005-0000-0000-000039660000}"/>
    <cellStyle name="SAPBEXfilterDrill 2 2 22" xfId="35422" xr:uid="{00000000-0005-0000-0000-00003A660000}"/>
    <cellStyle name="SAPBEXfilterDrill 2 2 23" xfId="35423" xr:uid="{00000000-0005-0000-0000-00003B660000}"/>
    <cellStyle name="SAPBEXfilterDrill 2 2 24" xfId="35424" xr:uid="{00000000-0005-0000-0000-00003C660000}"/>
    <cellStyle name="SAPBEXfilterDrill 2 2 25" xfId="35425" xr:uid="{00000000-0005-0000-0000-00003D660000}"/>
    <cellStyle name="SAPBEXfilterDrill 2 2 26" xfId="35426" xr:uid="{00000000-0005-0000-0000-00003E660000}"/>
    <cellStyle name="SAPBEXfilterDrill 2 2 27" xfId="35427" xr:uid="{00000000-0005-0000-0000-00003F660000}"/>
    <cellStyle name="SAPBEXfilterDrill 2 2 28" xfId="35428" xr:uid="{00000000-0005-0000-0000-000040660000}"/>
    <cellStyle name="SAPBEXfilterDrill 2 2 29" xfId="35429" xr:uid="{00000000-0005-0000-0000-000041660000}"/>
    <cellStyle name="SAPBEXfilterDrill 2 2 3" xfId="931" xr:uid="{00000000-0005-0000-0000-000042660000}"/>
    <cellStyle name="SAPBEXfilterDrill 2 2 3 10" xfId="35430" xr:uid="{00000000-0005-0000-0000-000043660000}"/>
    <cellStyle name="SAPBEXfilterDrill 2 2 3 11" xfId="35431" xr:uid="{00000000-0005-0000-0000-000044660000}"/>
    <cellStyle name="SAPBEXfilterDrill 2 2 3 12" xfId="35432" xr:uid="{00000000-0005-0000-0000-000045660000}"/>
    <cellStyle name="SAPBEXfilterDrill 2 2 3 13" xfId="35433" xr:uid="{00000000-0005-0000-0000-000046660000}"/>
    <cellStyle name="SAPBEXfilterDrill 2 2 3 14" xfId="35434" xr:uid="{00000000-0005-0000-0000-000047660000}"/>
    <cellStyle name="SAPBEXfilterDrill 2 2 3 15" xfId="35435" xr:uid="{00000000-0005-0000-0000-000048660000}"/>
    <cellStyle name="SAPBEXfilterDrill 2 2 3 16" xfId="35436" xr:uid="{00000000-0005-0000-0000-000049660000}"/>
    <cellStyle name="SAPBEXfilterDrill 2 2 3 17" xfId="35437" xr:uid="{00000000-0005-0000-0000-00004A660000}"/>
    <cellStyle name="SAPBEXfilterDrill 2 2 3 18" xfId="35438" xr:uid="{00000000-0005-0000-0000-00004B660000}"/>
    <cellStyle name="SAPBEXfilterDrill 2 2 3 19" xfId="35439" xr:uid="{00000000-0005-0000-0000-00004C660000}"/>
    <cellStyle name="SAPBEXfilterDrill 2 2 3 2" xfId="1914" xr:uid="{00000000-0005-0000-0000-00004D660000}"/>
    <cellStyle name="SAPBEXfilterDrill 2 2 3 2 2" xfId="10703" xr:uid="{00000000-0005-0000-0000-00004E660000}"/>
    <cellStyle name="SAPBEXfilterDrill 2 2 3 2 2 2" xfId="10704" xr:uid="{00000000-0005-0000-0000-00004F660000}"/>
    <cellStyle name="SAPBEXfilterDrill 2 2 3 2 2 2 2" xfId="10705" xr:uid="{00000000-0005-0000-0000-000050660000}"/>
    <cellStyle name="SAPBEXfilterDrill 2 2 3 2 2 2 2 2" xfId="10706" xr:uid="{00000000-0005-0000-0000-000051660000}"/>
    <cellStyle name="SAPBEXfilterDrill 2 2 3 2 2 2 3" xfId="10707" xr:uid="{00000000-0005-0000-0000-000052660000}"/>
    <cellStyle name="SAPBEXfilterDrill 2 2 3 2 2 3" xfId="10708" xr:uid="{00000000-0005-0000-0000-000053660000}"/>
    <cellStyle name="SAPBEXfilterDrill 2 2 3 2 2 3 2" xfId="10709" xr:uid="{00000000-0005-0000-0000-000054660000}"/>
    <cellStyle name="SAPBEXfilterDrill 2 2 3 2 2 3 2 2" xfId="10710" xr:uid="{00000000-0005-0000-0000-000055660000}"/>
    <cellStyle name="SAPBEXfilterDrill 2 2 3 2 2 4" xfId="10711" xr:uid="{00000000-0005-0000-0000-000056660000}"/>
    <cellStyle name="SAPBEXfilterDrill 2 2 3 2 2 4 2" xfId="10712" xr:uid="{00000000-0005-0000-0000-000057660000}"/>
    <cellStyle name="SAPBEXfilterDrill 2 2 3 2 3" xfId="10713" xr:uid="{00000000-0005-0000-0000-000058660000}"/>
    <cellStyle name="SAPBEXfilterDrill 2 2 3 2 3 2" xfId="10714" xr:uid="{00000000-0005-0000-0000-000059660000}"/>
    <cellStyle name="SAPBEXfilterDrill 2 2 3 2 3 2 2" xfId="10715" xr:uid="{00000000-0005-0000-0000-00005A660000}"/>
    <cellStyle name="SAPBEXfilterDrill 2 2 3 2 3 3" xfId="10716" xr:uid="{00000000-0005-0000-0000-00005B660000}"/>
    <cellStyle name="SAPBEXfilterDrill 2 2 3 2 4" xfId="10717" xr:uid="{00000000-0005-0000-0000-00005C660000}"/>
    <cellStyle name="SAPBEXfilterDrill 2 2 3 2 4 2" xfId="10718" xr:uid="{00000000-0005-0000-0000-00005D660000}"/>
    <cellStyle name="SAPBEXfilterDrill 2 2 3 2 4 2 2" xfId="10719" xr:uid="{00000000-0005-0000-0000-00005E660000}"/>
    <cellStyle name="SAPBEXfilterDrill 2 2 3 2 5" xfId="10720" xr:uid="{00000000-0005-0000-0000-00005F660000}"/>
    <cellStyle name="SAPBEXfilterDrill 2 2 3 2 5 2" xfId="10721" xr:uid="{00000000-0005-0000-0000-000060660000}"/>
    <cellStyle name="SAPBEXfilterDrill 2 2 3 2 6" xfId="35440" xr:uid="{00000000-0005-0000-0000-000061660000}"/>
    <cellStyle name="SAPBEXfilterDrill 2 2 3 2 7" xfId="35441" xr:uid="{00000000-0005-0000-0000-000062660000}"/>
    <cellStyle name="SAPBEXfilterDrill 2 2 3 20" xfId="35442" xr:uid="{00000000-0005-0000-0000-000063660000}"/>
    <cellStyle name="SAPBEXfilterDrill 2 2 3 21" xfId="35443" xr:uid="{00000000-0005-0000-0000-000064660000}"/>
    <cellStyle name="SAPBEXfilterDrill 2 2 3 22" xfId="35444" xr:uid="{00000000-0005-0000-0000-000065660000}"/>
    <cellStyle name="SAPBEXfilterDrill 2 2 3 23" xfId="35445" xr:uid="{00000000-0005-0000-0000-000066660000}"/>
    <cellStyle name="SAPBEXfilterDrill 2 2 3 24" xfId="35446" xr:uid="{00000000-0005-0000-0000-000067660000}"/>
    <cellStyle name="SAPBEXfilterDrill 2 2 3 25" xfId="35447" xr:uid="{00000000-0005-0000-0000-000068660000}"/>
    <cellStyle name="SAPBEXfilterDrill 2 2 3 26" xfId="35448" xr:uid="{00000000-0005-0000-0000-000069660000}"/>
    <cellStyle name="SAPBEXfilterDrill 2 2 3 27" xfId="35449" xr:uid="{00000000-0005-0000-0000-00006A660000}"/>
    <cellStyle name="SAPBEXfilterDrill 2 2 3 28" xfId="48473" xr:uid="{00000000-0005-0000-0000-00006B660000}"/>
    <cellStyle name="SAPBEXfilterDrill 2 2 3 3" xfId="35450" xr:uid="{00000000-0005-0000-0000-00006C660000}"/>
    <cellStyle name="SAPBEXfilterDrill 2 2 3 4" xfId="35451" xr:uid="{00000000-0005-0000-0000-00006D660000}"/>
    <cellStyle name="SAPBEXfilterDrill 2 2 3 5" xfId="35452" xr:uid="{00000000-0005-0000-0000-00006E660000}"/>
    <cellStyle name="SAPBEXfilterDrill 2 2 3 6" xfId="35453" xr:uid="{00000000-0005-0000-0000-00006F660000}"/>
    <cellStyle name="SAPBEXfilterDrill 2 2 3 7" xfId="35454" xr:uid="{00000000-0005-0000-0000-000070660000}"/>
    <cellStyle name="SAPBEXfilterDrill 2 2 3 8" xfId="35455" xr:uid="{00000000-0005-0000-0000-000071660000}"/>
    <cellStyle name="SAPBEXfilterDrill 2 2 3 9" xfId="35456" xr:uid="{00000000-0005-0000-0000-000072660000}"/>
    <cellStyle name="SAPBEXfilterDrill 2 2 30" xfId="35457" xr:uid="{00000000-0005-0000-0000-000073660000}"/>
    <cellStyle name="SAPBEXfilterDrill 2 2 31" xfId="35458" xr:uid="{00000000-0005-0000-0000-000074660000}"/>
    <cellStyle name="SAPBEXfilterDrill 2 2 32" xfId="35459" xr:uid="{00000000-0005-0000-0000-000075660000}"/>
    <cellStyle name="SAPBEXfilterDrill 2 2 33" xfId="48474" xr:uid="{00000000-0005-0000-0000-000076660000}"/>
    <cellStyle name="SAPBEXfilterDrill 2 2 4" xfId="932" xr:uid="{00000000-0005-0000-0000-000077660000}"/>
    <cellStyle name="SAPBEXfilterDrill 2 2 4 10" xfId="35460" xr:uid="{00000000-0005-0000-0000-000078660000}"/>
    <cellStyle name="SAPBEXfilterDrill 2 2 4 11" xfId="35461" xr:uid="{00000000-0005-0000-0000-000079660000}"/>
    <cellStyle name="SAPBEXfilterDrill 2 2 4 12" xfId="35462" xr:uid="{00000000-0005-0000-0000-00007A660000}"/>
    <cellStyle name="SAPBEXfilterDrill 2 2 4 13" xfId="35463" xr:uid="{00000000-0005-0000-0000-00007B660000}"/>
    <cellStyle name="SAPBEXfilterDrill 2 2 4 14" xfId="35464" xr:uid="{00000000-0005-0000-0000-00007C660000}"/>
    <cellStyle name="SAPBEXfilterDrill 2 2 4 15" xfId="35465" xr:uid="{00000000-0005-0000-0000-00007D660000}"/>
    <cellStyle name="SAPBEXfilterDrill 2 2 4 16" xfId="35466" xr:uid="{00000000-0005-0000-0000-00007E660000}"/>
    <cellStyle name="SAPBEXfilterDrill 2 2 4 17" xfId="35467" xr:uid="{00000000-0005-0000-0000-00007F660000}"/>
    <cellStyle name="SAPBEXfilterDrill 2 2 4 18" xfId="35468" xr:uid="{00000000-0005-0000-0000-000080660000}"/>
    <cellStyle name="SAPBEXfilterDrill 2 2 4 19" xfId="35469" xr:uid="{00000000-0005-0000-0000-000081660000}"/>
    <cellStyle name="SAPBEXfilterDrill 2 2 4 2" xfId="1915" xr:uid="{00000000-0005-0000-0000-000082660000}"/>
    <cellStyle name="SAPBEXfilterDrill 2 2 4 2 2" xfId="10722" xr:uid="{00000000-0005-0000-0000-000083660000}"/>
    <cellStyle name="SAPBEXfilterDrill 2 2 4 2 2 2" xfId="10723" xr:uid="{00000000-0005-0000-0000-000084660000}"/>
    <cellStyle name="SAPBEXfilterDrill 2 2 4 2 2 2 2" xfId="10724" xr:uid="{00000000-0005-0000-0000-000085660000}"/>
    <cellStyle name="SAPBEXfilterDrill 2 2 4 2 2 2 2 2" xfId="10725" xr:uid="{00000000-0005-0000-0000-000086660000}"/>
    <cellStyle name="SAPBEXfilterDrill 2 2 4 2 2 2 3" xfId="10726" xr:uid="{00000000-0005-0000-0000-000087660000}"/>
    <cellStyle name="SAPBEXfilterDrill 2 2 4 2 2 3" xfId="10727" xr:uid="{00000000-0005-0000-0000-000088660000}"/>
    <cellStyle name="SAPBEXfilterDrill 2 2 4 2 2 3 2" xfId="10728" xr:uid="{00000000-0005-0000-0000-000089660000}"/>
    <cellStyle name="SAPBEXfilterDrill 2 2 4 2 2 3 2 2" xfId="10729" xr:uid="{00000000-0005-0000-0000-00008A660000}"/>
    <cellStyle name="SAPBEXfilterDrill 2 2 4 2 2 4" xfId="10730" xr:uid="{00000000-0005-0000-0000-00008B660000}"/>
    <cellStyle name="SAPBEXfilterDrill 2 2 4 2 2 4 2" xfId="10731" xr:uid="{00000000-0005-0000-0000-00008C660000}"/>
    <cellStyle name="SAPBEXfilterDrill 2 2 4 2 3" xfId="10732" xr:uid="{00000000-0005-0000-0000-00008D660000}"/>
    <cellStyle name="SAPBEXfilterDrill 2 2 4 2 3 2" xfId="10733" xr:uid="{00000000-0005-0000-0000-00008E660000}"/>
    <cellStyle name="SAPBEXfilterDrill 2 2 4 2 3 2 2" xfId="10734" xr:uid="{00000000-0005-0000-0000-00008F660000}"/>
    <cellStyle name="SAPBEXfilterDrill 2 2 4 2 3 3" xfId="10735" xr:uid="{00000000-0005-0000-0000-000090660000}"/>
    <cellStyle name="SAPBEXfilterDrill 2 2 4 2 4" xfId="10736" xr:uid="{00000000-0005-0000-0000-000091660000}"/>
    <cellStyle name="SAPBEXfilterDrill 2 2 4 2 4 2" xfId="10737" xr:uid="{00000000-0005-0000-0000-000092660000}"/>
    <cellStyle name="SAPBEXfilterDrill 2 2 4 2 4 2 2" xfId="10738" xr:uid="{00000000-0005-0000-0000-000093660000}"/>
    <cellStyle name="SAPBEXfilterDrill 2 2 4 2 5" xfId="10739" xr:uid="{00000000-0005-0000-0000-000094660000}"/>
    <cellStyle name="SAPBEXfilterDrill 2 2 4 2 5 2" xfId="10740" xr:uid="{00000000-0005-0000-0000-000095660000}"/>
    <cellStyle name="SAPBEXfilterDrill 2 2 4 2 6" xfId="35470" xr:uid="{00000000-0005-0000-0000-000096660000}"/>
    <cellStyle name="SAPBEXfilterDrill 2 2 4 2 7" xfId="35471" xr:uid="{00000000-0005-0000-0000-000097660000}"/>
    <cellStyle name="SAPBEXfilterDrill 2 2 4 20" xfId="35472" xr:uid="{00000000-0005-0000-0000-000098660000}"/>
    <cellStyle name="SAPBEXfilterDrill 2 2 4 21" xfId="35473" xr:uid="{00000000-0005-0000-0000-000099660000}"/>
    <cellStyle name="SAPBEXfilterDrill 2 2 4 22" xfId="35474" xr:uid="{00000000-0005-0000-0000-00009A660000}"/>
    <cellStyle name="SAPBEXfilterDrill 2 2 4 23" xfId="35475" xr:uid="{00000000-0005-0000-0000-00009B660000}"/>
    <cellStyle name="SAPBEXfilterDrill 2 2 4 24" xfId="35476" xr:uid="{00000000-0005-0000-0000-00009C660000}"/>
    <cellStyle name="SAPBEXfilterDrill 2 2 4 25" xfId="35477" xr:uid="{00000000-0005-0000-0000-00009D660000}"/>
    <cellStyle name="SAPBEXfilterDrill 2 2 4 26" xfId="35478" xr:uid="{00000000-0005-0000-0000-00009E660000}"/>
    <cellStyle name="SAPBEXfilterDrill 2 2 4 27" xfId="35479" xr:uid="{00000000-0005-0000-0000-00009F660000}"/>
    <cellStyle name="SAPBEXfilterDrill 2 2 4 28" xfId="48475" xr:uid="{00000000-0005-0000-0000-0000A0660000}"/>
    <cellStyle name="SAPBEXfilterDrill 2 2 4 3" xfId="35480" xr:uid="{00000000-0005-0000-0000-0000A1660000}"/>
    <cellStyle name="SAPBEXfilterDrill 2 2 4 4" xfId="35481" xr:uid="{00000000-0005-0000-0000-0000A2660000}"/>
    <cellStyle name="SAPBEXfilterDrill 2 2 4 5" xfId="35482" xr:uid="{00000000-0005-0000-0000-0000A3660000}"/>
    <cellStyle name="SAPBEXfilterDrill 2 2 4 6" xfId="35483" xr:uid="{00000000-0005-0000-0000-0000A4660000}"/>
    <cellStyle name="SAPBEXfilterDrill 2 2 4 7" xfId="35484" xr:uid="{00000000-0005-0000-0000-0000A5660000}"/>
    <cellStyle name="SAPBEXfilterDrill 2 2 4 8" xfId="35485" xr:uid="{00000000-0005-0000-0000-0000A6660000}"/>
    <cellStyle name="SAPBEXfilterDrill 2 2 4 9" xfId="35486" xr:uid="{00000000-0005-0000-0000-0000A7660000}"/>
    <cellStyle name="SAPBEXfilterDrill 2 2 5" xfId="933" xr:uid="{00000000-0005-0000-0000-0000A8660000}"/>
    <cellStyle name="SAPBEXfilterDrill 2 2 5 10" xfId="35487" xr:uid="{00000000-0005-0000-0000-0000A9660000}"/>
    <cellStyle name="SAPBEXfilterDrill 2 2 5 11" xfId="35488" xr:uid="{00000000-0005-0000-0000-0000AA660000}"/>
    <cellStyle name="SAPBEXfilterDrill 2 2 5 12" xfId="35489" xr:uid="{00000000-0005-0000-0000-0000AB660000}"/>
    <cellStyle name="SAPBEXfilterDrill 2 2 5 13" xfId="35490" xr:uid="{00000000-0005-0000-0000-0000AC660000}"/>
    <cellStyle name="SAPBEXfilterDrill 2 2 5 14" xfId="35491" xr:uid="{00000000-0005-0000-0000-0000AD660000}"/>
    <cellStyle name="SAPBEXfilterDrill 2 2 5 15" xfId="35492" xr:uid="{00000000-0005-0000-0000-0000AE660000}"/>
    <cellStyle name="SAPBEXfilterDrill 2 2 5 16" xfId="35493" xr:uid="{00000000-0005-0000-0000-0000AF660000}"/>
    <cellStyle name="SAPBEXfilterDrill 2 2 5 17" xfId="35494" xr:uid="{00000000-0005-0000-0000-0000B0660000}"/>
    <cellStyle name="SAPBEXfilterDrill 2 2 5 18" xfId="35495" xr:uid="{00000000-0005-0000-0000-0000B1660000}"/>
    <cellStyle name="SAPBEXfilterDrill 2 2 5 19" xfId="35496" xr:uid="{00000000-0005-0000-0000-0000B2660000}"/>
    <cellStyle name="SAPBEXfilterDrill 2 2 5 2" xfId="1916" xr:uid="{00000000-0005-0000-0000-0000B3660000}"/>
    <cellStyle name="SAPBEXfilterDrill 2 2 5 2 2" xfId="10741" xr:uid="{00000000-0005-0000-0000-0000B4660000}"/>
    <cellStyle name="SAPBEXfilterDrill 2 2 5 2 2 2" xfId="10742" xr:uid="{00000000-0005-0000-0000-0000B5660000}"/>
    <cellStyle name="SAPBEXfilterDrill 2 2 5 2 2 2 2" xfId="10743" xr:uid="{00000000-0005-0000-0000-0000B6660000}"/>
    <cellStyle name="SAPBEXfilterDrill 2 2 5 2 2 2 2 2" xfId="10744" xr:uid="{00000000-0005-0000-0000-0000B7660000}"/>
    <cellStyle name="SAPBEXfilterDrill 2 2 5 2 2 2 3" xfId="10745" xr:uid="{00000000-0005-0000-0000-0000B8660000}"/>
    <cellStyle name="SAPBEXfilterDrill 2 2 5 2 2 3" xfId="10746" xr:uid="{00000000-0005-0000-0000-0000B9660000}"/>
    <cellStyle name="SAPBEXfilterDrill 2 2 5 2 2 3 2" xfId="10747" xr:uid="{00000000-0005-0000-0000-0000BA660000}"/>
    <cellStyle name="SAPBEXfilterDrill 2 2 5 2 2 3 2 2" xfId="10748" xr:uid="{00000000-0005-0000-0000-0000BB660000}"/>
    <cellStyle name="SAPBEXfilterDrill 2 2 5 2 2 4" xfId="10749" xr:uid="{00000000-0005-0000-0000-0000BC660000}"/>
    <cellStyle name="SAPBEXfilterDrill 2 2 5 2 2 4 2" xfId="10750" xr:uid="{00000000-0005-0000-0000-0000BD660000}"/>
    <cellStyle name="SAPBEXfilterDrill 2 2 5 2 3" xfId="10751" xr:uid="{00000000-0005-0000-0000-0000BE660000}"/>
    <cellStyle name="SAPBEXfilterDrill 2 2 5 2 3 2" xfId="10752" xr:uid="{00000000-0005-0000-0000-0000BF660000}"/>
    <cellStyle name="SAPBEXfilterDrill 2 2 5 2 3 2 2" xfId="10753" xr:uid="{00000000-0005-0000-0000-0000C0660000}"/>
    <cellStyle name="SAPBEXfilterDrill 2 2 5 2 3 3" xfId="10754" xr:uid="{00000000-0005-0000-0000-0000C1660000}"/>
    <cellStyle name="SAPBEXfilterDrill 2 2 5 2 4" xfId="10755" xr:uid="{00000000-0005-0000-0000-0000C2660000}"/>
    <cellStyle name="SAPBEXfilterDrill 2 2 5 2 4 2" xfId="10756" xr:uid="{00000000-0005-0000-0000-0000C3660000}"/>
    <cellStyle name="SAPBEXfilterDrill 2 2 5 2 4 2 2" xfId="10757" xr:uid="{00000000-0005-0000-0000-0000C4660000}"/>
    <cellStyle name="SAPBEXfilterDrill 2 2 5 2 5" xfId="10758" xr:uid="{00000000-0005-0000-0000-0000C5660000}"/>
    <cellStyle name="SAPBEXfilterDrill 2 2 5 2 5 2" xfId="10759" xr:uid="{00000000-0005-0000-0000-0000C6660000}"/>
    <cellStyle name="SAPBEXfilterDrill 2 2 5 2 6" xfId="35497" xr:uid="{00000000-0005-0000-0000-0000C7660000}"/>
    <cellStyle name="SAPBEXfilterDrill 2 2 5 2 7" xfId="35498" xr:uid="{00000000-0005-0000-0000-0000C8660000}"/>
    <cellStyle name="SAPBEXfilterDrill 2 2 5 20" xfId="35499" xr:uid="{00000000-0005-0000-0000-0000C9660000}"/>
    <cellStyle name="SAPBEXfilterDrill 2 2 5 21" xfId="35500" xr:uid="{00000000-0005-0000-0000-0000CA660000}"/>
    <cellStyle name="SAPBEXfilterDrill 2 2 5 22" xfId="35501" xr:uid="{00000000-0005-0000-0000-0000CB660000}"/>
    <cellStyle name="SAPBEXfilterDrill 2 2 5 23" xfId="35502" xr:uid="{00000000-0005-0000-0000-0000CC660000}"/>
    <cellStyle name="SAPBEXfilterDrill 2 2 5 24" xfId="35503" xr:uid="{00000000-0005-0000-0000-0000CD660000}"/>
    <cellStyle name="SAPBEXfilterDrill 2 2 5 25" xfId="35504" xr:uid="{00000000-0005-0000-0000-0000CE660000}"/>
    <cellStyle name="SAPBEXfilterDrill 2 2 5 26" xfId="35505" xr:uid="{00000000-0005-0000-0000-0000CF660000}"/>
    <cellStyle name="SAPBEXfilterDrill 2 2 5 27" xfId="35506" xr:uid="{00000000-0005-0000-0000-0000D0660000}"/>
    <cellStyle name="SAPBEXfilterDrill 2 2 5 28" xfId="48476" xr:uid="{00000000-0005-0000-0000-0000D1660000}"/>
    <cellStyle name="SAPBEXfilterDrill 2 2 5 3" xfId="35507" xr:uid="{00000000-0005-0000-0000-0000D2660000}"/>
    <cellStyle name="SAPBEXfilterDrill 2 2 5 4" xfId="35508" xr:uid="{00000000-0005-0000-0000-0000D3660000}"/>
    <cellStyle name="SAPBEXfilterDrill 2 2 5 5" xfId="35509" xr:uid="{00000000-0005-0000-0000-0000D4660000}"/>
    <cellStyle name="SAPBEXfilterDrill 2 2 5 6" xfId="35510" xr:uid="{00000000-0005-0000-0000-0000D5660000}"/>
    <cellStyle name="SAPBEXfilterDrill 2 2 5 7" xfId="35511" xr:uid="{00000000-0005-0000-0000-0000D6660000}"/>
    <cellStyle name="SAPBEXfilterDrill 2 2 5 8" xfId="35512" xr:uid="{00000000-0005-0000-0000-0000D7660000}"/>
    <cellStyle name="SAPBEXfilterDrill 2 2 5 9" xfId="35513" xr:uid="{00000000-0005-0000-0000-0000D8660000}"/>
    <cellStyle name="SAPBEXfilterDrill 2 2 6" xfId="934" xr:uid="{00000000-0005-0000-0000-0000D9660000}"/>
    <cellStyle name="SAPBEXfilterDrill 2 2 6 10" xfId="35514" xr:uid="{00000000-0005-0000-0000-0000DA660000}"/>
    <cellStyle name="SAPBEXfilterDrill 2 2 6 11" xfId="35515" xr:uid="{00000000-0005-0000-0000-0000DB660000}"/>
    <cellStyle name="SAPBEXfilterDrill 2 2 6 12" xfId="35516" xr:uid="{00000000-0005-0000-0000-0000DC660000}"/>
    <cellStyle name="SAPBEXfilterDrill 2 2 6 13" xfId="35517" xr:uid="{00000000-0005-0000-0000-0000DD660000}"/>
    <cellStyle name="SAPBEXfilterDrill 2 2 6 14" xfId="35518" xr:uid="{00000000-0005-0000-0000-0000DE660000}"/>
    <cellStyle name="SAPBEXfilterDrill 2 2 6 15" xfId="35519" xr:uid="{00000000-0005-0000-0000-0000DF660000}"/>
    <cellStyle name="SAPBEXfilterDrill 2 2 6 16" xfId="35520" xr:uid="{00000000-0005-0000-0000-0000E0660000}"/>
    <cellStyle name="SAPBEXfilterDrill 2 2 6 17" xfId="35521" xr:uid="{00000000-0005-0000-0000-0000E1660000}"/>
    <cellStyle name="SAPBEXfilterDrill 2 2 6 18" xfId="35522" xr:uid="{00000000-0005-0000-0000-0000E2660000}"/>
    <cellStyle name="SAPBEXfilterDrill 2 2 6 19" xfId="35523" xr:uid="{00000000-0005-0000-0000-0000E3660000}"/>
    <cellStyle name="SAPBEXfilterDrill 2 2 6 2" xfId="1917" xr:uid="{00000000-0005-0000-0000-0000E4660000}"/>
    <cellStyle name="SAPBEXfilterDrill 2 2 6 2 2" xfId="10760" xr:uid="{00000000-0005-0000-0000-0000E5660000}"/>
    <cellStyle name="SAPBEXfilterDrill 2 2 6 2 2 2" xfId="10761" xr:uid="{00000000-0005-0000-0000-0000E6660000}"/>
    <cellStyle name="SAPBEXfilterDrill 2 2 6 2 2 2 2" xfId="10762" xr:uid="{00000000-0005-0000-0000-0000E7660000}"/>
    <cellStyle name="SAPBEXfilterDrill 2 2 6 2 2 2 2 2" xfId="10763" xr:uid="{00000000-0005-0000-0000-0000E8660000}"/>
    <cellStyle name="SAPBEXfilterDrill 2 2 6 2 2 2 3" xfId="10764" xr:uid="{00000000-0005-0000-0000-0000E9660000}"/>
    <cellStyle name="SAPBEXfilterDrill 2 2 6 2 2 3" xfId="10765" xr:uid="{00000000-0005-0000-0000-0000EA660000}"/>
    <cellStyle name="SAPBEXfilterDrill 2 2 6 2 2 3 2" xfId="10766" xr:uid="{00000000-0005-0000-0000-0000EB660000}"/>
    <cellStyle name="SAPBEXfilterDrill 2 2 6 2 2 3 2 2" xfId="10767" xr:uid="{00000000-0005-0000-0000-0000EC660000}"/>
    <cellStyle name="SAPBEXfilterDrill 2 2 6 2 2 4" xfId="10768" xr:uid="{00000000-0005-0000-0000-0000ED660000}"/>
    <cellStyle name="SAPBEXfilterDrill 2 2 6 2 2 4 2" xfId="10769" xr:uid="{00000000-0005-0000-0000-0000EE660000}"/>
    <cellStyle name="SAPBEXfilterDrill 2 2 6 2 3" xfId="10770" xr:uid="{00000000-0005-0000-0000-0000EF660000}"/>
    <cellStyle name="SAPBEXfilterDrill 2 2 6 2 3 2" xfId="10771" xr:uid="{00000000-0005-0000-0000-0000F0660000}"/>
    <cellStyle name="SAPBEXfilterDrill 2 2 6 2 3 2 2" xfId="10772" xr:uid="{00000000-0005-0000-0000-0000F1660000}"/>
    <cellStyle name="SAPBEXfilterDrill 2 2 6 2 3 3" xfId="10773" xr:uid="{00000000-0005-0000-0000-0000F2660000}"/>
    <cellStyle name="SAPBEXfilterDrill 2 2 6 2 4" xfId="10774" xr:uid="{00000000-0005-0000-0000-0000F3660000}"/>
    <cellStyle name="SAPBEXfilterDrill 2 2 6 2 4 2" xfId="10775" xr:uid="{00000000-0005-0000-0000-0000F4660000}"/>
    <cellStyle name="SAPBEXfilterDrill 2 2 6 2 4 2 2" xfId="10776" xr:uid="{00000000-0005-0000-0000-0000F5660000}"/>
    <cellStyle name="SAPBEXfilterDrill 2 2 6 2 5" xfId="10777" xr:uid="{00000000-0005-0000-0000-0000F6660000}"/>
    <cellStyle name="SAPBEXfilterDrill 2 2 6 2 5 2" xfId="10778" xr:uid="{00000000-0005-0000-0000-0000F7660000}"/>
    <cellStyle name="SAPBEXfilterDrill 2 2 6 2 6" xfId="35524" xr:uid="{00000000-0005-0000-0000-0000F8660000}"/>
    <cellStyle name="SAPBEXfilterDrill 2 2 6 2 7" xfId="35525" xr:uid="{00000000-0005-0000-0000-0000F9660000}"/>
    <cellStyle name="SAPBEXfilterDrill 2 2 6 20" xfId="35526" xr:uid="{00000000-0005-0000-0000-0000FA660000}"/>
    <cellStyle name="SAPBEXfilterDrill 2 2 6 21" xfId="35527" xr:uid="{00000000-0005-0000-0000-0000FB660000}"/>
    <cellStyle name="SAPBEXfilterDrill 2 2 6 22" xfId="35528" xr:uid="{00000000-0005-0000-0000-0000FC660000}"/>
    <cellStyle name="SAPBEXfilterDrill 2 2 6 23" xfId="35529" xr:uid="{00000000-0005-0000-0000-0000FD660000}"/>
    <cellStyle name="SAPBEXfilterDrill 2 2 6 24" xfId="35530" xr:uid="{00000000-0005-0000-0000-0000FE660000}"/>
    <cellStyle name="SAPBEXfilterDrill 2 2 6 25" xfId="35531" xr:uid="{00000000-0005-0000-0000-0000FF660000}"/>
    <cellStyle name="SAPBEXfilterDrill 2 2 6 26" xfId="35532" xr:uid="{00000000-0005-0000-0000-000000670000}"/>
    <cellStyle name="SAPBEXfilterDrill 2 2 6 27" xfId="35533" xr:uid="{00000000-0005-0000-0000-000001670000}"/>
    <cellStyle name="SAPBEXfilterDrill 2 2 6 28" xfId="48477" xr:uid="{00000000-0005-0000-0000-000002670000}"/>
    <cellStyle name="SAPBEXfilterDrill 2 2 6 3" xfId="35534" xr:uid="{00000000-0005-0000-0000-000003670000}"/>
    <cellStyle name="SAPBEXfilterDrill 2 2 6 4" xfId="35535" xr:uid="{00000000-0005-0000-0000-000004670000}"/>
    <cellStyle name="SAPBEXfilterDrill 2 2 6 5" xfId="35536" xr:uid="{00000000-0005-0000-0000-000005670000}"/>
    <cellStyle name="SAPBEXfilterDrill 2 2 6 6" xfId="35537" xr:uid="{00000000-0005-0000-0000-000006670000}"/>
    <cellStyle name="SAPBEXfilterDrill 2 2 6 7" xfId="35538" xr:uid="{00000000-0005-0000-0000-000007670000}"/>
    <cellStyle name="SAPBEXfilterDrill 2 2 6 8" xfId="35539" xr:uid="{00000000-0005-0000-0000-000008670000}"/>
    <cellStyle name="SAPBEXfilterDrill 2 2 6 9" xfId="35540" xr:uid="{00000000-0005-0000-0000-000009670000}"/>
    <cellStyle name="SAPBEXfilterDrill 2 2 7" xfId="1918" xr:uid="{00000000-0005-0000-0000-00000A670000}"/>
    <cellStyle name="SAPBEXfilterDrill 2 2 7 2" xfId="10779" xr:uid="{00000000-0005-0000-0000-00000B670000}"/>
    <cellStyle name="SAPBEXfilterDrill 2 2 7 2 2" xfId="10780" xr:uid="{00000000-0005-0000-0000-00000C670000}"/>
    <cellStyle name="SAPBEXfilterDrill 2 2 7 2 2 2" xfId="10781" xr:uid="{00000000-0005-0000-0000-00000D670000}"/>
    <cellStyle name="SAPBEXfilterDrill 2 2 7 2 2 2 2" xfId="10782" xr:uid="{00000000-0005-0000-0000-00000E670000}"/>
    <cellStyle name="SAPBEXfilterDrill 2 2 7 2 2 3" xfId="10783" xr:uid="{00000000-0005-0000-0000-00000F670000}"/>
    <cellStyle name="SAPBEXfilterDrill 2 2 7 2 3" xfId="10784" xr:uid="{00000000-0005-0000-0000-000010670000}"/>
    <cellStyle name="SAPBEXfilterDrill 2 2 7 2 3 2" xfId="10785" xr:uid="{00000000-0005-0000-0000-000011670000}"/>
    <cellStyle name="SAPBEXfilterDrill 2 2 7 2 3 2 2" xfId="10786" xr:uid="{00000000-0005-0000-0000-000012670000}"/>
    <cellStyle name="SAPBEXfilterDrill 2 2 7 2 4" xfId="10787" xr:uid="{00000000-0005-0000-0000-000013670000}"/>
    <cellStyle name="SAPBEXfilterDrill 2 2 7 2 4 2" xfId="10788" xr:uid="{00000000-0005-0000-0000-000014670000}"/>
    <cellStyle name="SAPBEXfilterDrill 2 2 7 3" xfId="10789" xr:uid="{00000000-0005-0000-0000-000015670000}"/>
    <cellStyle name="SAPBEXfilterDrill 2 2 7 3 2" xfId="10790" xr:uid="{00000000-0005-0000-0000-000016670000}"/>
    <cellStyle name="SAPBEXfilterDrill 2 2 7 3 2 2" xfId="10791" xr:uid="{00000000-0005-0000-0000-000017670000}"/>
    <cellStyle name="SAPBEXfilterDrill 2 2 7 3 3" xfId="10792" xr:uid="{00000000-0005-0000-0000-000018670000}"/>
    <cellStyle name="SAPBEXfilterDrill 2 2 7 4" xfId="10793" xr:uid="{00000000-0005-0000-0000-000019670000}"/>
    <cellStyle name="SAPBEXfilterDrill 2 2 7 4 2" xfId="10794" xr:uid="{00000000-0005-0000-0000-00001A670000}"/>
    <cellStyle name="SAPBEXfilterDrill 2 2 7 4 2 2" xfId="10795" xr:uid="{00000000-0005-0000-0000-00001B670000}"/>
    <cellStyle name="SAPBEXfilterDrill 2 2 7 5" xfId="10796" xr:uid="{00000000-0005-0000-0000-00001C670000}"/>
    <cellStyle name="SAPBEXfilterDrill 2 2 7 5 2" xfId="10797" xr:uid="{00000000-0005-0000-0000-00001D670000}"/>
    <cellStyle name="SAPBEXfilterDrill 2 2 7 6" xfId="35541" xr:uid="{00000000-0005-0000-0000-00001E670000}"/>
    <cellStyle name="SAPBEXfilterDrill 2 2 7 7" xfId="35542" xr:uid="{00000000-0005-0000-0000-00001F670000}"/>
    <cellStyle name="SAPBEXfilterDrill 2 2 8" xfId="35543" xr:uid="{00000000-0005-0000-0000-000020670000}"/>
    <cellStyle name="SAPBEXfilterDrill 2 2 9" xfId="35544" xr:uid="{00000000-0005-0000-0000-000021670000}"/>
    <cellStyle name="SAPBEXfilterDrill 2 20" xfId="35545" xr:uid="{00000000-0005-0000-0000-000022670000}"/>
    <cellStyle name="SAPBEXfilterDrill 2 21" xfId="35546" xr:uid="{00000000-0005-0000-0000-000023670000}"/>
    <cellStyle name="SAPBEXfilterDrill 2 22" xfId="35547" xr:uid="{00000000-0005-0000-0000-000024670000}"/>
    <cellStyle name="SAPBEXfilterDrill 2 23" xfId="35548" xr:uid="{00000000-0005-0000-0000-000025670000}"/>
    <cellStyle name="SAPBEXfilterDrill 2 24" xfId="35549" xr:uid="{00000000-0005-0000-0000-000026670000}"/>
    <cellStyle name="SAPBEXfilterDrill 2 25" xfId="35550" xr:uid="{00000000-0005-0000-0000-000027670000}"/>
    <cellStyle name="SAPBEXfilterDrill 2 26" xfId="35551" xr:uid="{00000000-0005-0000-0000-000028670000}"/>
    <cellStyle name="SAPBEXfilterDrill 2 27" xfId="35552" xr:uid="{00000000-0005-0000-0000-000029670000}"/>
    <cellStyle name="SAPBEXfilterDrill 2 28" xfId="35553" xr:uid="{00000000-0005-0000-0000-00002A670000}"/>
    <cellStyle name="SAPBEXfilterDrill 2 29" xfId="35554" xr:uid="{00000000-0005-0000-0000-00002B670000}"/>
    <cellStyle name="SAPBEXfilterDrill 2 3" xfId="935" xr:uid="{00000000-0005-0000-0000-00002C670000}"/>
    <cellStyle name="SAPBEXfilterDrill 2 3 10" xfId="35555" xr:uid="{00000000-0005-0000-0000-00002D670000}"/>
    <cellStyle name="SAPBEXfilterDrill 2 3 11" xfId="35556" xr:uid="{00000000-0005-0000-0000-00002E670000}"/>
    <cellStyle name="SAPBEXfilterDrill 2 3 12" xfId="35557" xr:uid="{00000000-0005-0000-0000-00002F670000}"/>
    <cellStyle name="SAPBEXfilterDrill 2 3 13" xfId="35558" xr:uid="{00000000-0005-0000-0000-000030670000}"/>
    <cellStyle name="SAPBEXfilterDrill 2 3 14" xfId="35559" xr:uid="{00000000-0005-0000-0000-000031670000}"/>
    <cellStyle name="SAPBEXfilterDrill 2 3 15" xfId="35560" xr:uid="{00000000-0005-0000-0000-000032670000}"/>
    <cellStyle name="SAPBEXfilterDrill 2 3 16" xfId="35561" xr:uid="{00000000-0005-0000-0000-000033670000}"/>
    <cellStyle name="SAPBEXfilterDrill 2 3 17" xfId="35562" xr:uid="{00000000-0005-0000-0000-000034670000}"/>
    <cellStyle name="SAPBEXfilterDrill 2 3 18" xfId="35563" xr:uid="{00000000-0005-0000-0000-000035670000}"/>
    <cellStyle name="SAPBEXfilterDrill 2 3 19" xfId="35564" xr:uid="{00000000-0005-0000-0000-000036670000}"/>
    <cellStyle name="SAPBEXfilterDrill 2 3 2" xfId="1919" xr:uid="{00000000-0005-0000-0000-000037670000}"/>
    <cellStyle name="SAPBEXfilterDrill 2 3 2 2" xfId="10798" xr:uid="{00000000-0005-0000-0000-000038670000}"/>
    <cellStyle name="SAPBEXfilterDrill 2 3 2 2 2" xfId="10799" xr:uid="{00000000-0005-0000-0000-000039670000}"/>
    <cellStyle name="SAPBEXfilterDrill 2 3 2 2 2 2" xfId="10800" xr:uid="{00000000-0005-0000-0000-00003A670000}"/>
    <cellStyle name="SAPBEXfilterDrill 2 3 2 2 2 2 2" xfId="10801" xr:uid="{00000000-0005-0000-0000-00003B670000}"/>
    <cellStyle name="SAPBEXfilterDrill 2 3 2 2 2 3" xfId="10802" xr:uid="{00000000-0005-0000-0000-00003C670000}"/>
    <cellStyle name="SAPBEXfilterDrill 2 3 2 2 3" xfId="10803" xr:uid="{00000000-0005-0000-0000-00003D670000}"/>
    <cellStyle name="SAPBEXfilterDrill 2 3 2 2 3 2" xfId="10804" xr:uid="{00000000-0005-0000-0000-00003E670000}"/>
    <cellStyle name="SAPBEXfilterDrill 2 3 2 2 3 2 2" xfId="10805" xr:uid="{00000000-0005-0000-0000-00003F670000}"/>
    <cellStyle name="SAPBEXfilterDrill 2 3 2 2 4" xfId="10806" xr:uid="{00000000-0005-0000-0000-000040670000}"/>
    <cellStyle name="SAPBEXfilterDrill 2 3 2 2 4 2" xfId="10807" xr:uid="{00000000-0005-0000-0000-000041670000}"/>
    <cellStyle name="SAPBEXfilterDrill 2 3 2 3" xfId="10808" xr:uid="{00000000-0005-0000-0000-000042670000}"/>
    <cellStyle name="SAPBEXfilterDrill 2 3 2 3 2" xfId="10809" xr:uid="{00000000-0005-0000-0000-000043670000}"/>
    <cellStyle name="SAPBEXfilterDrill 2 3 2 3 2 2" xfId="10810" xr:uid="{00000000-0005-0000-0000-000044670000}"/>
    <cellStyle name="SAPBEXfilterDrill 2 3 2 3 3" xfId="10811" xr:uid="{00000000-0005-0000-0000-000045670000}"/>
    <cellStyle name="SAPBEXfilterDrill 2 3 2 4" xfId="10812" xr:uid="{00000000-0005-0000-0000-000046670000}"/>
    <cellStyle name="SAPBEXfilterDrill 2 3 2 4 2" xfId="10813" xr:uid="{00000000-0005-0000-0000-000047670000}"/>
    <cellStyle name="SAPBEXfilterDrill 2 3 2 4 2 2" xfId="10814" xr:uid="{00000000-0005-0000-0000-000048670000}"/>
    <cellStyle name="SAPBEXfilterDrill 2 3 2 5" xfId="10815" xr:uid="{00000000-0005-0000-0000-000049670000}"/>
    <cellStyle name="SAPBEXfilterDrill 2 3 2 5 2" xfId="10816" xr:uid="{00000000-0005-0000-0000-00004A670000}"/>
    <cellStyle name="SAPBEXfilterDrill 2 3 2 6" xfId="35565" xr:uid="{00000000-0005-0000-0000-00004B670000}"/>
    <cellStyle name="SAPBEXfilterDrill 2 3 2 7" xfId="35566" xr:uid="{00000000-0005-0000-0000-00004C670000}"/>
    <cellStyle name="SAPBEXfilterDrill 2 3 20" xfId="35567" xr:uid="{00000000-0005-0000-0000-00004D670000}"/>
    <cellStyle name="SAPBEXfilterDrill 2 3 21" xfId="35568" xr:uid="{00000000-0005-0000-0000-00004E670000}"/>
    <cellStyle name="SAPBEXfilterDrill 2 3 22" xfId="35569" xr:uid="{00000000-0005-0000-0000-00004F670000}"/>
    <cellStyle name="SAPBEXfilterDrill 2 3 23" xfId="35570" xr:uid="{00000000-0005-0000-0000-000050670000}"/>
    <cellStyle name="SAPBEXfilterDrill 2 3 24" xfId="35571" xr:uid="{00000000-0005-0000-0000-000051670000}"/>
    <cellStyle name="SAPBEXfilterDrill 2 3 25" xfId="35572" xr:uid="{00000000-0005-0000-0000-000052670000}"/>
    <cellStyle name="SAPBEXfilterDrill 2 3 26" xfId="35573" xr:uid="{00000000-0005-0000-0000-000053670000}"/>
    <cellStyle name="SAPBEXfilterDrill 2 3 27" xfId="35574" xr:uid="{00000000-0005-0000-0000-000054670000}"/>
    <cellStyle name="SAPBEXfilterDrill 2 3 28" xfId="48478" xr:uid="{00000000-0005-0000-0000-000055670000}"/>
    <cellStyle name="SAPBEXfilterDrill 2 3 3" xfId="35575" xr:uid="{00000000-0005-0000-0000-000056670000}"/>
    <cellStyle name="SAPBEXfilterDrill 2 3 4" xfId="35576" xr:uid="{00000000-0005-0000-0000-000057670000}"/>
    <cellStyle name="SAPBEXfilterDrill 2 3 5" xfId="35577" xr:uid="{00000000-0005-0000-0000-000058670000}"/>
    <cellStyle name="SAPBEXfilterDrill 2 3 6" xfId="35578" xr:uid="{00000000-0005-0000-0000-000059670000}"/>
    <cellStyle name="SAPBEXfilterDrill 2 3 7" xfId="35579" xr:uid="{00000000-0005-0000-0000-00005A670000}"/>
    <cellStyle name="SAPBEXfilterDrill 2 3 8" xfId="35580" xr:uid="{00000000-0005-0000-0000-00005B670000}"/>
    <cellStyle name="SAPBEXfilterDrill 2 3 9" xfId="35581" xr:uid="{00000000-0005-0000-0000-00005C670000}"/>
    <cellStyle name="SAPBEXfilterDrill 2 30" xfId="35582" xr:uid="{00000000-0005-0000-0000-00005D670000}"/>
    <cellStyle name="SAPBEXfilterDrill 2 31" xfId="35583" xr:uid="{00000000-0005-0000-0000-00005E670000}"/>
    <cellStyle name="SAPBEXfilterDrill 2 32" xfId="35584" xr:uid="{00000000-0005-0000-0000-00005F670000}"/>
    <cellStyle name="SAPBEXfilterDrill 2 33" xfId="48479" xr:uid="{00000000-0005-0000-0000-000060670000}"/>
    <cellStyle name="SAPBEXfilterDrill 2 4" xfId="936" xr:uid="{00000000-0005-0000-0000-000061670000}"/>
    <cellStyle name="SAPBEXfilterDrill 2 4 10" xfId="35585" xr:uid="{00000000-0005-0000-0000-000062670000}"/>
    <cellStyle name="SAPBEXfilterDrill 2 4 11" xfId="35586" xr:uid="{00000000-0005-0000-0000-000063670000}"/>
    <cellStyle name="SAPBEXfilterDrill 2 4 12" xfId="35587" xr:uid="{00000000-0005-0000-0000-000064670000}"/>
    <cellStyle name="SAPBEXfilterDrill 2 4 13" xfId="35588" xr:uid="{00000000-0005-0000-0000-000065670000}"/>
    <cellStyle name="SAPBEXfilterDrill 2 4 14" xfId="35589" xr:uid="{00000000-0005-0000-0000-000066670000}"/>
    <cellStyle name="SAPBEXfilterDrill 2 4 15" xfId="35590" xr:uid="{00000000-0005-0000-0000-000067670000}"/>
    <cellStyle name="SAPBEXfilterDrill 2 4 16" xfId="35591" xr:uid="{00000000-0005-0000-0000-000068670000}"/>
    <cellStyle name="SAPBEXfilterDrill 2 4 17" xfId="35592" xr:uid="{00000000-0005-0000-0000-000069670000}"/>
    <cellStyle name="SAPBEXfilterDrill 2 4 18" xfId="35593" xr:uid="{00000000-0005-0000-0000-00006A670000}"/>
    <cellStyle name="SAPBEXfilterDrill 2 4 19" xfId="35594" xr:uid="{00000000-0005-0000-0000-00006B670000}"/>
    <cellStyle name="SAPBEXfilterDrill 2 4 2" xfId="1920" xr:uid="{00000000-0005-0000-0000-00006C670000}"/>
    <cellStyle name="SAPBEXfilterDrill 2 4 2 2" xfId="10817" xr:uid="{00000000-0005-0000-0000-00006D670000}"/>
    <cellStyle name="SAPBEXfilterDrill 2 4 2 2 2" xfId="10818" xr:uid="{00000000-0005-0000-0000-00006E670000}"/>
    <cellStyle name="SAPBEXfilterDrill 2 4 2 2 2 2" xfId="10819" xr:uid="{00000000-0005-0000-0000-00006F670000}"/>
    <cellStyle name="SAPBEXfilterDrill 2 4 2 2 2 2 2" xfId="10820" xr:uid="{00000000-0005-0000-0000-000070670000}"/>
    <cellStyle name="SAPBEXfilterDrill 2 4 2 2 2 3" xfId="10821" xr:uid="{00000000-0005-0000-0000-000071670000}"/>
    <cellStyle name="SAPBEXfilterDrill 2 4 2 2 3" xfId="10822" xr:uid="{00000000-0005-0000-0000-000072670000}"/>
    <cellStyle name="SAPBEXfilterDrill 2 4 2 2 3 2" xfId="10823" xr:uid="{00000000-0005-0000-0000-000073670000}"/>
    <cellStyle name="SAPBEXfilterDrill 2 4 2 2 3 2 2" xfId="10824" xr:uid="{00000000-0005-0000-0000-000074670000}"/>
    <cellStyle name="SAPBEXfilterDrill 2 4 2 2 4" xfId="10825" xr:uid="{00000000-0005-0000-0000-000075670000}"/>
    <cellStyle name="SAPBEXfilterDrill 2 4 2 2 4 2" xfId="10826" xr:uid="{00000000-0005-0000-0000-000076670000}"/>
    <cellStyle name="SAPBEXfilterDrill 2 4 2 3" xfId="10827" xr:uid="{00000000-0005-0000-0000-000077670000}"/>
    <cellStyle name="SAPBEXfilterDrill 2 4 2 3 2" xfId="10828" xr:uid="{00000000-0005-0000-0000-000078670000}"/>
    <cellStyle name="SAPBEXfilterDrill 2 4 2 3 2 2" xfId="10829" xr:uid="{00000000-0005-0000-0000-000079670000}"/>
    <cellStyle name="SAPBEXfilterDrill 2 4 2 3 3" xfId="10830" xr:uid="{00000000-0005-0000-0000-00007A670000}"/>
    <cellStyle name="SAPBEXfilterDrill 2 4 2 4" xfId="10831" xr:uid="{00000000-0005-0000-0000-00007B670000}"/>
    <cellStyle name="SAPBEXfilterDrill 2 4 2 4 2" xfId="10832" xr:uid="{00000000-0005-0000-0000-00007C670000}"/>
    <cellStyle name="SAPBEXfilterDrill 2 4 2 4 2 2" xfId="10833" xr:uid="{00000000-0005-0000-0000-00007D670000}"/>
    <cellStyle name="SAPBEXfilterDrill 2 4 2 5" xfId="10834" xr:uid="{00000000-0005-0000-0000-00007E670000}"/>
    <cellStyle name="SAPBEXfilterDrill 2 4 2 5 2" xfId="10835" xr:uid="{00000000-0005-0000-0000-00007F670000}"/>
    <cellStyle name="SAPBEXfilterDrill 2 4 2 6" xfId="35595" xr:uid="{00000000-0005-0000-0000-000080670000}"/>
    <cellStyle name="SAPBEXfilterDrill 2 4 2 7" xfId="35596" xr:uid="{00000000-0005-0000-0000-000081670000}"/>
    <cellStyle name="SAPBEXfilterDrill 2 4 20" xfId="35597" xr:uid="{00000000-0005-0000-0000-000082670000}"/>
    <cellStyle name="SAPBEXfilterDrill 2 4 21" xfId="35598" xr:uid="{00000000-0005-0000-0000-000083670000}"/>
    <cellStyle name="SAPBEXfilterDrill 2 4 22" xfId="35599" xr:uid="{00000000-0005-0000-0000-000084670000}"/>
    <cellStyle name="SAPBEXfilterDrill 2 4 23" xfId="35600" xr:uid="{00000000-0005-0000-0000-000085670000}"/>
    <cellStyle name="SAPBEXfilterDrill 2 4 24" xfId="35601" xr:uid="{00000000-0005-0000-0000-000086670000}"/>
    <cellStyle name="SAPBEXfilterDrill 2 4 25" xfId="35602" xr:uid="{00000000-0005-0000-0000-000087670000}"/>
    <cellStyle name="SAPBEXfilterDrill 2 4 26" xfId="35603" xr:uid="{00000000-0005-0000-0000-000088670000}"/>
    <cellStyle name="SAPBEXfilterDrill 2 4 27" xfId="35604" xr:uid="{00000000-0005-0000-0000-000089670000}"/>
    <cellStyle name="SAPBEXfilterDrill 2 4 28" xfId="48480" xr:uid="{00000000-0005-0000-0000-00008A670000}"/>
    <cellStyle name="SAPBEXfilterDrill 2 4 3" xfId="35605" xr:uid="{00000000-0005-0000-0000-00008B670000}"/>
    <cellStyle name="SAPBEXfilterDrill 2 4 4" xfId="35606" xr:uid="{00000000-0005-0000-0000-00008C670000}"/>
    <cellStyle name="SAPBEXfilterDrill 2 4 5" xfId="35607" xr:uid="{00000000-0005-0000-0000-00008D670000}"/>
    <cellStyle name="SAPBEXfilterDrill 2 4 6" xfId="35608" xr:uid="{00000000-0005-0000-0000-00008E670000}"/>
    <cellStyle name="SAPBEXfilterDrill 2 4 7" xfId="35609" xr:uid="{00000000-0005-0000-0000-00008F670000}"/>
    <cellStyle name="SAPBEXfilterDrill 2 4 8" xfId="35610" xr:uid="{00000000-0005-0000-0000-000090670000}"/>
    <cellStyle name="SAPBEXfilterDrill 2 4 9" xfId="35611" xr:uid="{00000000-0005-0000-0000-000091670000}"/>
    <cellStyle name="SAPBEXfilterDrill 2 5" xfId="937" xr:uid="{00000000-0005-0000-0000-000092670000}"/>
    <cellStyle name="SAPBEXfilterDrill 2 5 10" xfId="35612" xr:uid="{00000000-0005-0000-0000-000093670000}"/>
    <cellStyle name="SAPBEXfilterDrill 2 5 11" xfId="35613" xr:uid="{00000000-0005-0000-0000-000094670000}"/>
    <cellStyle name="SAPBEXfilterDrill 2 5 12" xfId="35614" xr:uid="{00000000-0005-0000-0000-000095670000}"/>
    <cellStyle name="SAPBEXfilterDrill 2 5 13" xfId="35615" xr:uid="{00000000-0005-0000-0000-000096670000}"/>
    <cellStyle name="SAPBEXfilterDrill 2 5 14" xfId="35616" xr:uid="{00000000-0005-0000-0000-000097670000}"/>
    <cellStyle name="SAPBEXfilterDrill 2 5 15" xfId="35617" xr:uid="{00000000-0005-0000-0000-000098670000}"/>
    <cellStyle name="SAPBEXfilterDrill 2 5 16" xfId="35618" xr:uid="{00000000-0005-0000-0000-000099670000}"/>
    <cellStyle name="SAPBEXfilterDrill 2 5 17" xfId="35619" xr:uid="{00000000-0005-0000-0000-00009A670000}"/>
    <cellStyle name="SAPBEXfilterDrill 2 5 18" xfId="35620" xr:uid="{00000000-0005-0000-0000-00009B670000}"/>
    <cellStyle name="SAPBEXfilterDrill 2 5 19" xfId="35621" xr:uid="{00000000-0005-0000-0000-00009C670000}"/>
    <cellStyle name="SAPBEXfilterDrill 2 5 2" xfId="1921" xr:uid="{00000000-0005-0000-0000-00009D670000}"/>
    <cellStyle name="SAPBEXfilterDrill 2 5 2 2" xfId="10836" xr:uid="{00000000-0005-0000-0000-00009E670000}"/>
    <cellStyle name="SAPBEXfilterDrill 2 5 2 2 2" xfId="10837" xr:uid="{00000000-0005-0000-0000-00009F670000}"/>
    <cellStyle name="SAPBEXfilterDrill 2 5 2 2 2 2" xfId="10838" xr:uid="{00000000-0005-0000-0000-0000A0670000}"/>
    <cellStyle name="SAPBEXfilterDrill 2 5 2 2 2 2 2" xfId="10839" xr:uid="{00000000-0005-0000-0000-0000A1670000}"/>
    <cellStyle name="SAPBEXfilterDrill 2 5 2 2 2 3" xfId="10840" xr:uid="{00000000-0005-0000-0000-0000A2670000}"/>
    <cellStyle name="SAPBEXfilterDrill 2 5 2 2 3" xfId="10841" xr:uid="{00000000-0005-0000-0000-0000A3670000}"/>
    <cellStyle name="SAPBEXfilterDrill 2 5 2 2 3 2" xfId="10842" xr:uid="{00000000-0005-0000-0000-0000A4670000}"/>
    <cellStyle name="SAPBEXfilterDrill 2 5 2 2 3 2 2" xfId="10843" xr:uid="{00000000-0005-0000-0000-0000A5670000}"/>
    <cellStyle name="SAPBEXfilterDrill 2 5 2 2 4" xfId="10844" xr:uid="{00000000-0005-0000-0000-0000A6670000}"/>
    <cellStyle name="SAPBEXfilterDrill 2 5 2 2 4 2" xfId="10845" xr:uid="{00000000-0005-0000-0000-0000A7670000}"/>
    <cellStyle name="SAPBEXfilterDrill 2 5 2 3" xfId="10846" xr:uid="{00000000-0005-0000-0000-0000A8670000}"/>
    <cellStyle name="SAPBEXfilterDrill 2 5 2 3 2" xfId="10847" xr:uid="{00000000-0005-0000-0000-0000A9670000}"/>
    <cellStyle name="SAPBEXfilterDrill 2 5 2 3 2 2" xfId="10848" xr:uid="{00000000-0005-0000-0000-0000AA670000}"/>
    <cellStyle name="SAPBEXfilterDrill 2 5 2 3 3" xfId="10849" xr:uid="{00000000-0005-0000-0000-0000AB670000}"/>
    <cellStyle name="SAPBEXfilterDrill 2 5 2 4" xfId="10850" xr:uid="{00000000-0005-0000-0000-0000AC670000}"/>
    <cellStyle name="SAPBEXfilterDrill 2 5 2 4 2" xfId="10851" xr:uid="{00000000-0005-0000-0000-0000AD670000}"/>
    <cellStyle name="SAPBEXfilterDrill 2 5 2 4 2 2" xfId="10852" xr:uid="{00000000-0005-0000-0000-0000AE670000}"/>
    <cellStyle name="SAPBEXfilterDrill 2 5 2 5" xfId="10853" xr:uid="{00000000-0005-0000-0000-0000AF670000}"/>
    <cellStyle name="SAPBEXfilterDrill 2 5 2 5 2" xfId="10854" xr:uid="{00000000-0005-0000-0000-0000B0670000}"/>
    <cellStyle name="SAPBEXfilterDrill 2 5 2 6" xfId="35622" xr:uid="{00000000-0005-0000-0000-0000B1670000}"/>
    <cellStyle name="SAPBEXfilterDrill 2 5 2 7" xfId="35623" xr:uid="{00000000-0005-0000-0000-0000B2670000}"/>
    <cellStyle name="SAPBEXfilterDrill 2 5 20" xfId="35624" xr:uid="{00000000-0005-0000-0000-0000B3670000}"/>
    <cellStyle name="SAPBEXfilterDrill 2 5 21" xfId="35625" xr:uid="{00000000-0005-0000-0000-0000B4670000}"/>
    <cellStyle name="SAPBEXfilterDrill 2 5 22" xfId="35626" xr:uid="{00000000-0005-0000-0000-0000B5670000}"/>
    <cellStyle name="SAPBEXfilterDrill 2 5 23" xfId="35627" xr:uid="{00000000-0005-0000-0000-0000B6670000}"/>
    <cellStyle name="SAPBEXfilterDrill 2 5 24" xfId="35628" xr:uid="{00000000-0005-0000-0000-0000B7670000}"/>
    <cellStyle name="SAPBEXfilterDrill 2 5 25" xfId="35629" xr:uid="{00000000-0005-0000-0000-0000B8670000}"/>
    <cellStyle name="SAPBEXfilterDrill 2 5 26" xfId="35630" xr:uid="{00000000-0005-0000-0000-0000B9670000}"/>
    <cellStyle name="SAPBEXfilterDrill 2 5 27" xfId="35631" xr:uid="{00000000-0005-0000-0000-0000BA670000}"/>
    <cellStyle name="SAPBEXfilterDrill 2 5 28" xfId="48481" xr:uid="{00000000-0005-0000-0000-0000BB670000}"/>
    <cellStyle name="SAPBEXfilterDrill 2 5 3" xfId="35632" xr:uid="{00000000-0005-0000-0000-0000BC670000}"/>
    <cellStyle name="SAPBEXfilterDrill 2 5 4" xfId="35633" xr:uid="{00000000-0005-0000-0000-0000BD670000}"/>
    <cellStyle name="SAPBEXfilterDrill 2 5 5" xfId="35634" xr:uid="{00000000-0005-0000-0000-0000BE670000}"/>
    <cellStyle name="SAPBEXfilterDrill 2 5 6" xfId="35635" xr:uid="{00000000-0005-0000-0000-0000BF670000}"/>
    <cellStyle name="SAPBEXfilterDrill 2 5 7" xfId="35636" xr:uid="{00000000-0005-0000-0000-0000C0670000}"/>
    <cellStyle name="SAPBEXfilterDrill 2 5 8" xfId="35637" xr:uid="{00000000-0005-0000-0000-0000C1670000}"/>
    <cellStyle name="SAPBEXfilterDrill 2 5 9" xfId="35638" xr:uid="{00000000-0005-0000-0000-0000C2670000}"/>
    <cellStyle name="SAPBEXfilterDrill 2 6" xfId="938" xr:uid="{00000000-0005-0000-0000-0000C3670000}"/>
    <cellStyle name="SAPBEXfilterDrill 2 6 10" xfId="35639" xr:uid="{00000000-0005-0000-0000-0000C4670000}"/>
    <cellStyle name="SAPBEXfilterDrill 2 6 11" xfId="35640" xr:uid="{00000000-0005-0000-0000-0000C5670000}"/>
    <cellStyle name="SAPBEXfilterDrill 2 6 12" xfId="35641" xr:uid="{00000000-0005-0000-0000-0000C6670000}"/>
    <cellStyle name="SAPBEXfilterDrill 2 6 13" xfId="35642" xr:uid="{00000000-0005-0000-0000-0000C7670000}"/>
    <cellStyle name="SAPBEXfilterDrill 2 6 14" xfId="35643" xr:uid="{00000000-0005-0000-0000-0000C8670000}"/>
    <cellStyle name="SAPBEXfilterDrill 2 6 15" xfId="35644" xr:uid="{00000000-0005-0000-0000-0000C9670000}"/>
    <cellStyle name="SAPBEXfilterDrill 2 6 16" xfId="35645" xr:uid="{00000000-0005-0000-0000-0000CA670000}"/>
    <cellStyle name="SAPBEXfilterDrill 2 6 17" xfId="35646" xr:uid="{00000000-0005-0000-0000-0000CB670000}"/>
    <cellStyle name="SAPBEXfilterDrill 2 6 18" xfId="35647" xr:uid="{00000000-0005-0000-0000-0000CC670000}"/>
    <cellStyle name="SAPBEXfilterDrill 2 6 19" xfId="35648" xr:uid="{00000000-0005-0000-0000-0000CD670000}"/>
    <cellStyle name="SAPBEXfilterDrill 2 6 2" xfId="1922" xr:uid="{00000000-0005-0000-0000-0000CE670000}"/>
    <cellStyle name="SAPBEXfilterDrill 2 6 2 2" xfId="10855" xr:uid="{00000000-0005-0000-0000-0000CF670000}"/>
    <cellStyle name="SAPBEXfilterDrill 2 6 2 2 2" xfId="10856" xr:uid="{00000000-0005-0000-0000-0000D0670000}"/>
    <cellStyle name="SAPBEXfilterDrill 2 6 2 2 2 2" xfId="10857" xr:uid="{00000000-0005-0000-0000-0000D1670000}"/>
    <cellStyle name="SAPBEXfilterDrill 2 6 2 2 2 2 2" xfId="10858" xr:uid="{00000000-0005-0000-0000-0000D2670000}"/>
    <cellStyle name="SAPBEXfilterDrill 2 6 2 2 2 3" xfId="10859" xr:uid="{00000000-0005-0000-0000-0000D3670000}"/>
    <cellStyle name="SAPBEXfilterDrill 2 6 2 2 3" xfId="10860" xr:uid="{00000000-0005-0000-0000-0000D4670000}"/>
    <cellStyle name="SAPBEXfilterDrill 2 6 2 2 3 2" xfId="10861" xr:uid="{00000000-0005-0000-0000-0000D5670000}"/>
    <cellStyle name="SAPBEXfilterDrill 2 6 2 2 3 2 2" xfId="10862" xr:uid="{00000000-0005-0000-0000-0000D6670000}"/>
    <cellStyle name="SAPBEXfilterDrill 2 6 2 2 4" xfId="10863" xr:uid="{00000000-0005-0000-0000-0000D7670000}"/>
    <cellStyle name="SAPBEXfilterDrill 2 6 2 2 4 2" xfId="10864" xr:uid="{00000000-0005-0000-0000-0000D8670000}"/>
    <cellStyle name="SAPBEXfilterDrill 2 6 2 3" xfId="10865" xr:uid="{00000000-0005-0000-0000-0000D9670000}"/>
    <cellStyle name="SAPBEXfilterDrill 2 6 2 3 2" xfId="10866" xr:uid="{00000000-0005-0000-0000-0000DA670000}"/>
    <cellStyle name="SAPBEXfilterDrill 2 6 2 3 2 2" xfId="10867" xr:uid="{00000000-0005-0000-0000-0000DB670000}"/>
    <cellStyle name="SAPBEXfilterDrill 2 6 2 3 3" xfId="10868" xr:uid="{00000000-0005-0000-0000-0000DC670000}"/>
    <cellStyle name="SAPBEXfilterDrill 2 6 2 4" xfId="10869" xr:uid="{00000000-0005-0000-0000-0000DD670000}"/>
    <cellStyle name="SAPBEXfilterDrill 2 6 2 4 2" xfId="10870" xr:uid="{00000000-0005-0000-0000-0000DE670000}"/>
    <cellStyle name="SAPBEXfilterDrill 2 6 2 4 2 2" xfId="10871" xr:uid="{00000000-0005-0000-0000-0000DF670000}"/>
    <cellStyle name="SAPBEXfilterDrill 2 6 2 5" xfId="10872" xr:uid="{00000000-0005-0000-0000-0000E0670000}"/>
    <cellStyle name="SAPBEXfilterDrill 2 6 2 5 2" xfId="10873" xr:uid="{00000000-0005-0000-0000-0000E1670000}"/>
    <cellStyle name="SAPBEXfilterDrill 2 6 2 6" xfId="35649" xr:uid="{00000000-0005-0000-0000-0000E2670000}"/>
    <cellStyle name="SAPBEXfilterDrill 2 6 2 7" xfId="35650" xr:uid="{00000000-0005-0000-0000-0000E3670000}"/>
    <cellStyle name="SAPBEXfilterDrill 2 6 20" xfId="35651" xr:uid="{00000000-0005-0000-0000-0000E4670000}"/>
    <cellStyle name="SAPBEXfilterDrill 2 6 21" xfId="35652" xr:uid="{00000000-0005-0000-0000-0000E5670000}"/>
    <cellStyle name="SAPBEXfilterDrill 2 6 22" xfId="35653" xr:uid="{00000000-0005-0000-0000-0000E6670000}"/>
    <cellStyle name="SAPBEXfilterDrill 2 6 23" xfId="35654" xr:uid="{00000000-0005-0000-0000-0000E7670000}"/>
    <cellStyle name="SAPBEXfilterDrill 2 6 24" xfId="35655" xr:uid="{00000000-0005-0000-0000-0000E8670000}"/>
    <cellStyle name="SAPBEXfilterDrill 2 6 25" xfId="35656" xr:uid="{00000000-0005-0000-0000-0000E9670000}"/>
    <cellStyle name="SAPBEXfilterDrill 2 6 26" xfId="35657" xr:uid="{00000000-0005-0000-0000-0000EA670000}"/>
    <cellStyle name="SAPBEXfilterDrill 2 6 27" xfId="35658" xr:uid="{00000000-0005-0000-0000-0000EB670000}"/>
    <cellStyle name="SAPBEXfilterDrill 2 6 28" xfId="48482" xr:uid="{00000000-0005-0000-0000-0000EC670000}"/>
    <cellStyle name="SAPBEXfilterDrill 2 6 3" xfId="35659" xr:uid="{00000000-0005-0000-0000-0000ED670000}"/>
    <cellStyle name="SAPBEXfilterDrill 2 6 4" xfId="35660" xr:uid="{00000000-0005-0000-0000-0000EE670000}"/>
    <cellStyle name="SAPBEXfilterDrill 2 6 5" xfId="35661" xr:uid="{00000000-0005-0000-0000-0000EF670000}"/>
    <cellStyle name="SAPBEXfilterDrill 2 6 6" xfId="35662" xr:uid="{00000000-0005-0000-0000-0000F0670000}"/>
    <cellStyle name="SAPBEXfilterDrill 2 6 7" xfId="35663" xr:uid="{00000000-0005-0000-0000-0000F1670000}"/>
    <cellStyle name="SAPBEXfilterDrill 2 6 8" xfId="35664" xr:uid="{00000000-0005-0000-0000-0000F2670000}"/>
    <cellStyle name="SAPBEXfilterDrill 2 6 9" xfId="35665" xr:uid="{00000000-0005-0000-0000-0000F3670000}"/>
    <cellStyle name="SAPBEXfilterDrill 2 7" xfId="1923" xr:uid="{00000000-0005-0000-0000-0000F4670000}"/>
    <cellStyle name="SAPBEXfilterDrill 2 7 2" xfId="10874" xr:uid="{00000000-0005-0000-0000-0000F5670000}"/>
    <cellStyle name="SAPBEXfilterDrill 2 7 2 2" xfId="10875" xr:uid="{00000000-0005-0000-0000-0000F6670000}"/>
    <cellStyle name="SAPBEXfilterDrill 2 7 2 2 2" xfId="10876" xr:uid="{00000000-0005-0000-0000-0000F7670000}"/>
    <cellStyle name="SAPBEXfilterDrill 2 7 2 2 2 2" xfId="10877" xr:uid="{00000000-0005-0000-0000-0000F8670000}"/>
    <cellStyle name="SAPBEXfilterDrill 2 7 2 2 3" xfId="10878" xr:uid="{00000000-0005-0000-0000-0000F9670000}"/>
    <cellStyle name="SAPBEXfilterDrill 2 7 2 3" xfId="10879" xr:uid="{00000000-0005-0000-0000-0000FA670000}"/>
    <cellStyle name="SAPBEXfilterDrill 2 7 2 3 2" xfId="10880" xr:uid="{00000000-0005-0000-0000-0000FB670000}"/>
    <cellStyle name="SAPBEXfilterDrill 2 7 2 3 2 2" xfId="10881" xr:uid="{00000000-0005-0000-0000-0000FC670000}"/>
    <cellStyle name="SAPBEXfilterDrill 2 7 2 4" xfId="10882" xr:uid="{00000000-0005-0000-0000-0000FD670000}"/>
    <cellStyle name="SAPBEXfilterDrill 2 7 2 4 2" xfId="10883" xr:uid="{00000000-0005-0000-0000-0000FE670000}"/>
    <cellStyle name="SAPBEXfilterDrill 2 7 3" xfId="10884" xr:uid="{00000000-0005-0000-0000-0000FF670000}"/>
    <cellStyle name="SAPBEXfilterDrill 2 7 3 2" xfId="10885" xr:uid="{00000000-0005-0000-0000-000000680000}"/>
    <cellStyle name="SAPBEXfilterDrill 2 7 3 2 2" xfId="10886" xr:uid="{00000000-0005-0000-0000-000001680000}"/>
    <cellStyle name="SAPBEXfilterDrill 2 7 3 3" xfId="10887" xr:uid="{00000000-0005-0000-0000-000002680000}"/>
    <cellStyle name="SAPBEXfilterDrill 2 7 4" xfId="10888" xr:uid="{00000000-0005-0000-0000-000003680000}"/>
    <cellStyle name="SAPBEXfilterDrill 2 7 4 2" xfId="10889" xr:uid="{00000000-0005-0000-0000-000004680000}"/>
    <cellStyle name="SAPBEXfilterDrill 2 7 4 2 2" xfId="10890" xr:uid="{00000000-0005-0000-0000-000005680000}"/>
    <cellStyle name="SAPBEXfilterDrill 2 7 5" xfId="10891" xr:uid="{00000000-0005-0000-0000-000006680000}"/>
    <cellStyle name="SAPBEXfilterDrill 2 7 5 2" xfId="10892" xr:uid="{00000000-0005-0000-0000-000007680000}"/>
    <cellStyle name="SAPBEXfilterDrill 2 7 6" xfId="35666" xr:uid="{00000000-0005-0000-0000-000008680000}"/>
    <cellStyle name="SAPBEXfilterDrill 2 7 7" xfId="35667" xr:uid="{00000000-0005-0000-0000-000009680000}"/>
    <cellStyle name="SAPBEXfilterDrill 2 8" xfId="35668" xr:uid="{00000000-0005-0000-0000-00000A680000}"/>
    <cellStyle name="SAPBEXfilterDrill 2 9" xfId="35669" xr:uid="{00000000-0005-0000-0000-00000B680000}"/>
    <cellStyle name="SAPBEXfilterDrill 20" xfId="35670" xr:uid="{00000000-0005-0000-0000-00000C680000}"/>
    <cellStyle name="SAPBEXfilterDrill 21" xfId="35671" xr:uid="{00000000-0005-0000-0000-00000D680000}"/>
    <cellStyle name="SAPBEXfilterDrill 22" xfId="35672" xr:uid="{00000000-0005-0000-0000-00000E680000}"/>
    <cellStyle name="SAPBEXfilterDrill 23" xfId="35673" xr:uid="{00000000-0005-0000-0000-00000F680000}"/>
    <cellStyle name="SAPBEXfilterDrill 24" xfId="35674" xr:uid="{00000000-0005-0000-0000-000010680000}"/>
    <cellStyle name="SAPBEXfilterDrill 25" xfId="35675" xr:uid="{00000000-0005-0000-0000-000011680000}"/>
    <cellStyle name="SAPBEXfilterDrill 26" xfId="35676" xr:uid="{00000000-0005-0000-0000-000012680000}"/>
    <cellStyle name="SAPBEXfilterDrill 27" xfId="35677" xr:uid="{00000000-0005-0000-0000-000013680000}"/>
    <cellStyle name="SAPBEXfilterDrill 28" xfId="35678" xr:uid="{00000000-0005-0000-0000-000014680000}"/>
    <cellStyle name="SAPBEXfilterDrill 29" xfId="35679" xr:uid="{00000000-0005-0000-0000-000015680000}"/>
    <cellStyle name="SAPBEXfilterDrill 3" xfId="529" xr:uid="{00000000-0005-0000-0000-000016680000}"/>
    <cellStyle name="SAPBEXfilterDrill 3 10" xfId="35680" xr:uid="{00000000-0005-0000-0000-000017680000}"/>
    <cellStyle name="SAPBEXfilterDrill 3 11" xfId="35681" xr:uid="{00000000-0005-0000-0000-000018680000}"/>
    <cellStyle name="SAPBEXfilterDrill 3 12" xfId="35682" xr:uid="{00000000-0005-0000-0000-000019680000}"/>
    <cellStyle name="SAPBEXfilterDrill 3 13" xfId="35683" xr:uid="{00000000-0005-0000-0000-00001A680000}"/>
    <cellStyle name="SAPBEXfilterDrill 3 14" xfId="35684" xr:uid="{00000000-0005-0000-0000-00001B680000}"/>
    <cellStyle name="SAPBEXfilterDrill 3 15" xfId="35685" xr:uid="{00000000-0005-0000-0000-00001C680000}"/>
    <cellStyle name="SAPBEXfilterDrill 3 16" xfId="35686" xr:uid="{00000000-0005-0000-0000-00001D680000}"/>
    <cellStyle name="SAPBEXfilterDrill 3 17" xfId="35687" xr:uid="{00000000-0005-0000-0000-00001E680000}"/>
    <cellStyle name="SAPBEXfilterDrill 3 18" xfId="35688" xr:uid="{00000000-0005-0000-0000-00001F680000}"/>
    <cellStyle name="SAPBEXfilterDrill 3 19" xfId="35689" xr:uid="{00000000-0005-0000-0000-000020680000}"/>
    <cellStyle name="SAPBEXfilterDrill 3 2" xfId="939" xr:uid="{00000000-0005-0000-0000-000021680000}"/>
    <cellStyle name="SAPBEXfilterDrill 3 2 10" xfId="35690" xr:uid="{00000000-0005-0000-0000-000022680000}"/>
    <cellStyle name="SAPBEXfilterDrill 3 2 11" xfId="35691" xr:uid="{00000000-0005-0000-0000-000023680000}"/>
    <cellStyle name="SAPBEXfilterDrill 3 2 12" xfId="35692" xr:uid="{00000000-0005-0000-0000-000024680000}"/>
    <cellStyle name="SAPBEXfilterDrill 3 2 13" xfId="35693" xr:uid="{00000000-0005-0000-0000-000025680000}"/>
    <cellStyle name="SAPBEXfilterDrill 3 2 14" xfId="35694" xr:uid="{00000000-0005-0000-0000-000026680000}"/>
    <cellStyle name="SAPBEXfilterDrill 3 2 15" xfId="35695" xr:uid="{00000000-0005-0000-0000-000027680000}"/>
    <cellStyle name="SAPBEXfilterDrill 3 2 16" xfId="35696" xr:uid="{00000000-0005-0000-0000-000028680000}"/>
    <cellStyle name="SAPBEXfilterDrill 3 2 17" xfId="35697" xr:uid="{00000000-0005-0000-0000-000029680000}"/>
    <cellStyle name="SAPBEXfilterDrill 3 2 18" xfId="35698" xr:uid="{00000000-0005-0000-0000-00002A680000}"/>
    <cellStyle name="SAPBEXfilterDrill 3 2 19" xfId="35699" xr:uid="{00000000-0005-0000-0000-00002B680000}"/>
    <cellStyle name="SAPBEXfilterDrill 3 2 2" xfId="1924" xr:uid="{00000000-0005-0000-0000-00002C680000}"/>
    <cellStyle name="SAPBEXfilterDrill 3 2 2 2" xfId="10893" xr:uid="{00000000-0005-0000-0000-00002D680000}"/>
    <cellStyle name="SAPBEXfilterDrill 3 2 2 2 2" xfId="10894" xr:uid="{00000000-0005-0000-0000-00002E680000}"/>
    <cellStyle name="SAPBEXfilterDrill 3 2 2 2 2 2" xfId="10895" xr:uid="{00000000-0005-0000-0000-00002F680000}"/>
    <cellStyle name="SAPBEXfilterDrill 3 2 2 2 2 2 2" xfId="10896" xr:uid="{00000000-0005-0000-0000-000030680000}"/>
    <cellStyle name="SAPBEXfilterDrill 3 2 2 2 2 3" xfId="10897" xr:uid="{00000000-0005-0000-0000-000031680000}"/>
    <cellStyle name="SAPBEXfilterDrill 3 2 2 2 3" xfId="10898" xr:uid="{00000000-0005-0000-0000-000032680000}"/>
    <cellStyle name="SAPBEXfilterDrill 3 2 2 2 3 2" xfId="10899" xr:uid="{00000000-0005-0000-0000-000033680000}"/>
    <cellStyle name="SAPBEXfilterDrill 3 2 2 2 3 2 2" xfId="10900" xr:uid="{00000000-0005-0000-0000-000034680000}"/>
    <cellStyle name="SAPBEXfilterDrill 3 2 2 2 4" xfId="10901" xr:uid="{00000000-0005-0000-0000-000035680000}"/>
    <cellStyle name="SAPBEXfilterDrill 3 2 2 2 4 2" xfId="10902" xr:uid="{00000000-0005-0000-0000-000036680000}"/>
    <cellStyle name="SAPBEXfilterDrill 3 2 2 3" xfId="10903" xr:uid="{00000000-0005-0000-0000-000037680000}"/>
    <cellStyle name="SAPBEXfilterDrill 3 2 2 3 2" xfId="10904" xr:uid="{00000000-0005-0000-0000-000038680000}"/>
    <cellStyle name="SAPBEXfilterDrill 3 2 2 3 2 2" xfId="10905" xr:uid="{00000000-0005-0000-0000-000039680000}"/>
    <cellStyle name="SAPBEXfilterDrill 3 2 2 3 3" xfId="10906" xr:uid="{00000000-0005-0000-0000-00003A680000}"/>
    <cellStyle name="SAPBEXfilterDrill 3 2 2 4" xfId="10907" xr:uid="{00000000-0005-0000-0000-00003B680000}"/>
    <cellStyle name="SAPBEXfilterDrill 3 2 2 4 2" xfId="10908" xr:uid="{00000000-0005-0000-0000-00003C680000}"/>
    <cellStyle name="SAPBEXfilterDrill 3 2 2 4 2 2" xfId="10909" xr:uid="{00000000-0005-0000-0000-00003D680000}"/>
    <cellStyle name="SAPBEXfilterDrill 3 2 2 5" xfId="10910" xr:uid="{00000000-0005-0000-0000-00003E680000}"/>
    <cellStyle name="SAPBEXfilterDrill 3 2 2 5 2" xfId="10911" xr:uid="{00000000-0005-0000-0000-00003F680000}"/>
    <cellStyle name="SAPBEXfilterDrill 3 2 2 6" xfId="35700" xr:uid="{00000000-0005-0000-0000-000040680000}"/>
    <cellStyle name="SAPBEXfilterDrill 3 2 2 7" xfId="35701" xr:uid="{00000000-0005-0000-0000-000041680000}"/>
    <cellStyle name="SAPBEXfilterDrill 3 2 20" xfId="35702" xr:uid="{00000000-0005-0000-0000-000042680000}"/>
    <cellStyle name="SAPBEXfilterDrill 3 2 21" xfId="35703" xr:uid="{00000000-0005-0000-0000-000043680000}"/>
    <cellStyle name="SAPBEXfilterDrill 3 2 22" xfId="35704" xr:uid="{00000000-0005-0000-0000-000044680000}"/>
    <cellStyle name="SAPBEXfilterDrill 3 2 23" xfId="35705" xr:uid="{00000000-0005-0000-0000-000045680000}"/>
    <cellStyle name="SAPBEXfilterDrill 3 2 24" xfId="35706" xr:uid="{00000000-0005-0000-0000-000046680000}"/>
    <cellStyle name="SAPBEXfilterDrill 3 2 25" xfId="35707" xr:uid="{00000000-0005-0000-0000-000047680000}"/>
    <cellStyle name="SAPBEXfilterDrill 3 2 26" xfId="35708" xr:uid="{00000000-0005-0000-0000-000048680000}"/>
    <cellStyle name="SAPBEXfilterDrill 3 2 27" xfId="35709" xr:uid="{00000000-0005-0000-0000-000049680000}"/>
    <cellStyle name="SAPBEXfilterDrill 3 2 28" xfId="48483" xr:uid="{00000000-0005-0000-0000-00004A680000}"/>
    <cellStyle name="SAPBEXfilterDrill 3 2 3" xfId="35710" xr:uid="{00000000-0005-0000-0000-00004B680000}"/>
    <cellStyle name="SAPBEXfilterDrill 3 2 4" xfId="35711" xr:uid="{00000000-0005-0000-0000-00004C680000}"/>
    <cellStyle name="SAPBEXfilterDrill 3 2 5" xfId="35712" xr:uid="{00000000-0005-0000-0000-00004D680000}"/>
    <cellStyle name="SAPBEXfilterDrill 3 2 6" xfId="35713" xr:uid="{00000000-0005-0000-0000-00004E680000}"/>
    <cellStyle name="SAPBEXfilterDrill 3 2 7" xfId="35714" xr:uid="{00000000-0005-0000-0000-00004F680000}"/>
    <cellStyle name="SAPBEXfilterDrill 3 2 8" xfId="35715" xr:uid="{00000000-0005-0000-0000-000050680000}"/>
    <cellStyle name="SAPBEXfilterDrill 3 2 9" xfId="35716" xr:uid="{00000000-0005-0000-0000-000051680000}"/>
    <cellStyle name="SAPBEXfilterDrill 3 20" xfId="35717" xr:uid="{00000000-0005-0000-0000-000052680000}"/>
    <cellStyle name="SAPBEXfilterDrill 3 21" xfId="35718" xr:uid="{00000000-0005-0000-0000-000053680000}"/>
    <cellStyle name="SAPBEXfilterDrill 3 22" xfId="35719" xr:uid="{00000000-0005-0000-0000-000054680000}"/>
    <cellStyle name="SAPBEXfilterDrill 3 23" xfId="35720" xr:uid="{00000000-0005-0000-0000-000055680000}"/>
    <cellStyle name="SAPBEXfilterDrill 3 24" xfId="35721" xr:uid="{00000000-0005-0000-0000-000056680000}"/>
    <cellStyle name="SAPBEXfilterDrill 3 25" xfId="35722" xr:uid="{00000000-0005-0000-0000-000057680000}"/>
    <cellStyle name="SAPBEXfilterDrill 3 26" xfId="35723" xr:uid="{00000000-0005-0000-0000-000058680000}"/>
    <cellStyle name="SAPBEXfilterDrill 3 27" xfId="35724" xr:uid="{00000000-0005-0000-0000-000059680000}"/>
    <cellStyle name="SAPBEXfilterDrill 3 28" xfId="35725" xr:uid="{00000000-0005-0000-0000-00005A680000}"/>
    <cellStyle name="SAPBEXfilterDrill 3 29" xfId="35726" xr:uid="{00000000-0005-0000-0000-00005B680000}"/>
    <cellStyle name="SAPBEXfilterDrill 3 3" xfId="940" xr:uid="{00000000-0005-0000-0000-00005C680000}"/>
    <cellStyle name="SAPBEXfilterDrill 3 3 10" xfId="35727" xr:uid="{00000000-0005-0000-0000-00005D680000}"/>
    <cellStyle name="SAPBEXfilterDrill 3 3 11" xfId="35728" xr:uid="{00000000-0005-0000-0000-00005E680000}"/>
    <cellStyle name="SAPBEXfilterDrill 3 3 12" xfId="35729" xr:uid="{00000000-0005-0000-0000-00005F680000}"/>
    <cellStyle name="SAPBEXfilterDrill 3 3 13" xfId="35730" xr:uid="{00000000-0005-0000-0000-000060680000}"/>
    <cellStyle name="SAPBEXfilterDrill 3 3 14" xfId="35731" xr:uid="{00000000-0005-0000-0000-000061680000}"/>
    <cellStyle name="SAPBEXfilterDrill 3 3 15" xfId="35732" xr:uid="{00000000-0005-0000-0000-000062680000}"/>
    <cellStyle name="SAPBEXfilterDrill 3 3 16" xfId="35733" xr:uid="{00000000-0005-0000-0000-000063680000}"/>
    <cellStyle name="SAPBEXfilterDrill 3 3 17" xfId="35734" xr:uid="{00000000-0005-0000-0000-000064680000}"/>
    <cellStyle name="SAPBEXfilterDrill 3 3 18" xfId="35735" xr:uid="{00000000-0005-0000-0000-000065680000}"/>
    <cellStyle name="SAPBEXfilterDrill 3 3 19" xfId="35736" xr:uid="{00000000-0005-0000-0000-000066680000}"/>
    <cellStyle name="SAPBEXfilterDrill 3 3 2" xfId="1925" xr:uid="{00000000-0005-0000-0000-000067680000}"/>
    <cellStyle name="SAPBEXfilterDrill 3 3 2 2" xfId="10912" xr:uid="{00000000-0005-0000-0000-000068680000}"/>
    <cellStyle name="SAPBEXfilterDrill 3 3 2 2 2" xfId="10913" xr:uid="{00000000-0005-0000-0000-000069680000}"/>
    <cellStyle name="SAPBEXfilterDrill 3 3 2 2 2 2" xfId="10914" xr:uid="{00000000-0005-0000-0000-00006A680000}"/>
    <cellStyle name="SAPBEXfilterDrill 3 3 2 2 2 2 2" xfId="10915" xr:uid="{00000000-0005-0000-0000-00006B680000}"/>
    <cellStyle name="SAPBEXfilterDrill 3 3 2 2 2 3" xfId="10916" xr:uid="{00000000-0005-0000-0000-00006C680000}"/>
    <cellStyle name="SAPBEXfilterDrill 3 3 2 2 3" xfId="10917" xr:uid="{00000000-0005-0000-0000-00006D680000}"/>
    <cellStyle name="SAPBEXfilterDrill 3 3 2 2 3 2" xfId="10918" xr:uid="{00000000-0005-0000-0000-00006E680000}"/>
    <cellStyle name="SAPBEXfilterDrill 3 3 2 2 3 2 2" xfId="10919" xr:uid="{00000000-0005-0000-0000-00006F680000}"/>
    <cellStyle name="SAPBEXfilterDrill 3 3 2 2 4" xfId="10920" xr:uid="{00000000-0005-0000-0000-000070680000}"/>
    <cellStyle name="SAPBEXfilterDrill 3 3 2 2 4 2" xfId="10921" xr:uid="{00000000-0005-0000-0000-000071680000}"/>
    <cellStyle name="SAPBEXfilterDrill 3 3 2 3" xfId="10922" xr:uid="{00000000-0005-0000-0000-000072680000}"/>
    <cellStyle name="SAPBEXfilterDrill 3 3 2 3 2" xfId="10923" xr:uid="{00000000-0005-0000-0000-000073680000}"/>
    <cellStyle name="SAPBEXfilterDrill 3 3 2 3 2 2" xfId="10924" xr:uid="{00000000-0005-0000-0000-000074680000}"/>
    <cellStyle name="SAPBEXfilterDrill 3 3 2 3 3" xfId="10925" xr:uid="{00000000-0005-0000-0000-000075680000}"/>
    <cellStyle name="SAPBEXfilterDrill 3 3 2 4" xfId="10926" xr:uid="{00000000-0005-0000-0000-000076680000}"/>
    <cellStyle name="SAPBEXfilterDrill 3 3 2 4 2" xfId="10927" xr:uid="{00000000-0005-0000-0000-000077680000}"/>
    <cellStyle name="SAPBEXfilterDrill 3 3 2 4 2 2" xfId="10928" xr:uid="{00000000-0005-0000-0000-000078680000}"/>
    <cellStyle name="SAPBEXfilterDrill 3 3 2 5" xfId="10929" xr:uid="{00000000-0005-0000-0000-000079680000}"/>
    <cellStyle name="SAPBEXfilterDrill 3 3 2 5 2" xfId="10930" xr:uid="{00000000-0005-0000-0000-00007A680000}"/>
    <cellStyle name="SAPBEXfilterDrill 3 3 2 6" xfId="35737" xr:uid="{00000000-0005-0000-0000-00007B680000}"/>
    <cellStyle name="SAPBEXfilterDrill 3 3 2 7" xfId="35738" xr:uid="{00000000-0005-0000-0000-00007C680000}"/>
    <cellStyle name="SAPBEXfilterDrill 3 3 20" xfId="35739" xr:uid="{00000000-0005-0000-0000-00007D680000}"/>
    <cellStyle name="SAPBEXfilterDrill 3 3 21" xfId="35740" xr:uid="{00000000-0005-0000-0000-00007E680000}"/>
    <cellStyle name="SAPBEXfilterDrill 3 3 22" xfId="35741" xr:uid="{00000000-0005-0000-0000-00007F680000}"/>
    <cellStyle name="SAPBEXfilterDrill 3 3 23" xfId="35742" xr:uid="{00000000-0005-0000-0000-000080680000}"/>
    <cellStyle name="SAPBEXfilterDrill 3 3 24" xfId="35743" xr:uid="{00000000-0005-0000-0000-000081680000}"/>
    <cellStyle name="SAPBEXfilterDrill 3 3 25" xfId="35744" xr:uid="{00000000-0005-0000-0000-000082680000}"/>
    <cellStyle name="SAPBEXfilterDrill 3 3 26" xfId="35745" xr:uid="{00000000-0005-0000-0000-000083680000}"/>
    <cellStyle name="SAPBEXfilterDrill 3 3 27" xfId="35746" xr:uid="{00000000-0005-0000-0000-000084680000}"/>
    <cellStyle name="SAPBEXfilterDrill 3 3 28" xfId="48484" xr:uid="{00000000-0005-0000-0000-000085680000}"/>
    <cellStyle name="SAPBEXfilterDrill 3 3 3" xfId="35747" xr:uid="{00000000-0005-0000-0000-000086680000}"/>
    <cellStyle name="SAPBEXfilterDrill 3 3 4" xfId="35748" xr:uid="{00000000-0005-0000-0000-000087680000}"/>
    <cellStyle name="SAPBEXfilterDrill 3 3 5" xfId="35749" xr:uid="{00000000-0005-0000-0000-000088680000}"/>
    <cellStyle name="SAPBEXfilterDrill 3 3 6" xfId="35750" xr:uid="{00000000-0005-0000-0000-000089680000}"/>
    <cellStyle name="SAPBEXfilterDrill 3 3 7" xfId="35751" xr:uid="{00000000-0005-0000-0000-00008A680000}"/>
    <cellStyle name="SAPBEXfilterDrill 3 3 8" xfId="35752" xr:uid="{00000000-0005-0000-0000-00008B680000}"/>
    <cellStyle name="SAPBEXfilterDrill 3 3 9" xfId="35753" xr:uid="{00000000-0005-0000-0000-00008C680000}"/>
    <cellStyle name="SAPBEXfilterDrill 3 30" xfId="35754" xr:uid="{00000000-0005-0000-0000-00008D680000}"/>
    <cellStyle name="SAPBEXfilterDrill 3 31" xfId="35755" xr:uid="{00000000-0005-0000-0000-00008E680000}"/>
    <cellStyle name="SAPBEXfilterDrill 3 32" xfId="35756" xr:uid="{00000000-0005-0000-0000-00008F680000}"/>
    <cellStyle name="SAPBEXfilterDrill 3 33" xfId="48485" xr:uid="{00000000-0005-0000-0000-000090680000}"/>
    <cellStyle name="SAPBEXfilterDrill 3 4" xfId="941" xr:uid="{00000000-0005-0000-0000-000091680000}"/>
    <cellStyle name="SAPBEXfilterDrill 3 4 10" xfId="35757" xr:uid="{00000000-0005-0000-0000-000092680000}"/>
    <cellStyle name="SAPBEXfilterDrill 3 4 11" xfId="35758" xr:uid="{00000000-0005-0000-0000-000093680000}"/>
    <cellStyle name="SAPBEXfilterDrill 3 4 12" xfId="35759" xr:uid="{00000000-0005-0000-0000-000094680000}"/>
    <cellStyle name="SAPBEXfilterDrill 3 4 13" xfId="35760" xr:uid="{00000000-0005-0000-0000-000095680000}"/>
    <cellStyle name="SAPBEXfilterDrill 3 4 14" xfId="35761" xr:uid="{00000000-0005-0000-0000-000096680000}"/>
    <cellStyle name="SAPBEXfilterDrill 3 4 15" xfId="35762" xr:uid="{00000000-0005-0000-0000-000097680000}"/>
    <cellStyle name="SAPBEXfilterDrill 3 4 16" xfId="35763" xr:uid="{00000000-0005-0000-0000-000098680000}"/>
    <cellStyle name="SAPBEXfilterDrill 3 4 17" xfId="35764" xr:uid="{00000000-0005-0000-0000-000099680000}"/>
    <cellStyle name="SAPBEXfilterDrill 3 4 18" xfId="35765" xr:uid="{00000000-0005-0000-0000-00009A680000}"/>
    <cellStyle name="SAPBEXfilterDrill 3 4 19" xfId="35766" xr:uid="{00000000-0005-0000-0000-00009B680000}"/>
    <cellStyle name="SAPBEXfilterDrill 3 4 2" xfId="1926" xr:uid="{00000000-0005-0000-0000-00009C680000}"/>
    <cellStyle name="SAPBEXfilterDrill 3 4 2 2" xfId="10931" xr:uid="{00000000-0005-0000-0000-00009D680000}"/>
    <cellStyle name="SAPBEXfilterDrill 3 4 2 2 2" xfId="10932" xr:uid="{00000000-0005-0000-0000-00009E680000}"/>
    <cellStyle name="SAPBEXfilterDrill 3 4 2 2 2 2" xfId="10933" xr:uid="{00000000-0005-0000-0000-00009F680000}"/>
    <cellStyle name="SAPBEXfilterDrill 3 4 2 2 2 2 2" xfId="10934" xr:uid="{00000000-0005-0000-0000-0000A0680000}"/>
    <cellStyle name="SAPBEXfilterDrill 3 4 2 2 2 3" xfId="10935" xr:uid="{00000000-0005-0000-0000-0000A1680000}"/>
    <cellStyle name="SAPBEXfilterDrill 3 4 2 2 3" xfId="10936" xr:uid="{00000000-0005-0000-0000-0000A2680000}"/>
    <cellStyle name="SAPBEXfilterDrill 3 4 2 2 3 2" xfId="10937" xr:uid="{00000000-0005-0000-0000-0000A3680000}"/>
    <cellStyle name="SAPBEXfilterDrill 3 4 2 2 3 2 2" xfId="10938" xr:uid="{00000000-0005-0000-0000-0000A4680000}"/>
    <cellStyle name="SAPBEXfilterDrill 3 4 2 2 4" xfId="10939" xr:uid="{00000000-0005-0000-0000-0000A5680000}"/>
    <cellStyle name="SAPBEXfilterDrill 3 4 2 2 4 2" xfId="10940" xr:uid="{00000000-0005-0000-0000-0000A6680000}"/>
    <cellStyle name="SAPBEXfilterDrill 3 4 2 3" xfId="10941" xr:uid="{00000000-0005-0000-0000-0000A7680000}"/>
    <cellStyle name="SAPBEXfilterDrill 3 4 2 3 2" xfId="10942" xr:uid="{00000000-0005-0000-0000-0000A8680000}"/>
    <cellStyle name="SAPBEXfilterDrill 3 4 2 3 2 2" xfId="10943" xr:uid="{00000000-0005-0000-0000-0000A9680000}"/>
    <cellStyle name="SAPBEXfilterDrill 3 4 2 3 3" xfId="10944" xr:uid="{00000000-0005-0000-0000-0000AA680000}"/>
    <cellStyle name="SAPBEXfilterDrill 3 4 2 4" xfId="10945" xr:uid="{00000000-0005-0000-0000-0000AB680000}"/>
    <cellStyle name="SAPBEXfilterDrill 3 4 2 4 2" xfId="10946" xr:uid="{00000000-0005-0000-0000-0000AC680000}"/>
    <cellStyle name="SAPBEXfilterDrill 3 4 2 4 2 2" xfId="10947" xr:uid="{00000000-0005-0000-0000-0000AD680000}"/>
    <cellStyle name="SAPBEXfilterDrill 3 4 2 5" xfId="10948" xr:uid="{00000000-0005-0000-0000-0000AE680000}"/>
    <cellStyle name="SAPBEXfilterDrill 3 4 2 5 2" xfId="10949" xr:uid="{00000000-0005-0000-0000-0000AF680000}"/>
    <cellStyle name="SAPBEXfilterDrill 3 4 2 6" xfId="35767" xr:uid="{00000000-0005-0000-0000-0000B0680000}"/>
    <cellStyle name="SAPBEXfilterDrill 3 4 2 7" xfId="35768" xr:uid="{00000000-0005-0000-0000-0000B1680000}"/>
    <cellStyle name="SAPBEXfilterDrill 3 4 20" xfId="35769" xr:uid="{00000000-0005-0000-0000-0000B2680000}"/>
    <cellStyle name="SAPBEXfilterDrill 3 4 21" xfId="35770" xr:uid="{00000000-0005-0000-0000-0000B3680000}"/>
    <cellStyle name="SAPBEXfilterDrill 3 4 22" xfId="35771" xr:uid="{00000000-0005-0000-0000-0000B4680000}"/>
    <cellStyle name="SAPBEXfilterDrill 3 4 23" xfId="35772" xr:uid="{00000000-0005-0000-0000-0000B5680000}"/>
    <cellStyle name="SAPBEXfilterDrill 3 4 24" xfId="35773" xr:uid="{00000000-0005-0000-0000-0000B6680000}"/>
    <cellStyle name="SAPBEXfilterDrill 3 4 25" xfId="35774" xr:uid="{00000000-0005-0000-0000-0000B7680000}"/>
    <cellStyle name="SAPBEXfilterDrill 3 4 26" xfId="35775" xr:uid="{00000000-0005-0000-0000-0000B8680000}"/>
    <cellStyle name="SAPBEXfilterDrill 3 4 27" xfId="35776" xr:uid="{00000000-0005-0000-0000-0000B9680000}"/>
    <cellStyle name="SAPBEXfilterDrill 3 4 28" xfId="48486" xr:uid="{00000000-0005-0000-0000-0000BA680000}"/>
    <cellStyle name="SAPBEXfilterDrill 3 4 3" xfId="35777" xr:uid="{00000000-0005-0000-0000-0000BB680000}"/>
    <cellStyle name="SAPBEXfilterDrill 3 4 4" xfId="35778" xr:uid="{00000000-0005-0000-0000-0000BC680000}"/>
    <cellStyle name="SAPBEXfilterDrill 3 4 5" xfId="35779" xr:uid="{00000000-0005-0000-0000-0000BD680000}"/>
    <cellStyle name="SAPBEXfilterDrill 3 4 6" xfId="35780" xr:uid="{00000000-0005-0000-0000-0000BE680000}"/>
    <cellStyle name="SAPBEXfilterDrill 3 4 7" xfId="35781" xr:uid="{00000000-0005-0000-0000-0000BF680000}"/>
    <cellStyle name="SAPBEXfilterDrill 3 4 8" xfId="35782" xr:uid="{00000000-0005-0000-0000-0000C0680000}"/>
    <cellStyle name="SAPBEXfilterDrill 3 4 9" xfId="35783" xr:uid="{00000000-0005-0000-0000-0000C1680000}"/>
    <cellStyle name="SAPBEXfilterDrill 3 5" xfId="942" xr:uid="{00000000-0005-0000-0000-0000C2680000}"/>
    <cellStyle name="SAPBEXfilterDrill 3 5 10" xfId="35784" xr:uid="{00000000-0005-0000-0000-0000C3680000}"/>
    <cellStyle name="SAPBEXfilterDrill 3 5 11" xfId="35785" xr:uid="{00000000-0005-0000-0000-0000C4680000}"/>
    <cellStyle name="SAPBEXfilterDrill 3 5 12" xfId="35786" xr:uid="{00000000-0005-0000-0000-0000C5680000}"/>
    <cellStyle name="SAPBEXfilterDrill 3 5 13" xfId="35787" xr:uid="{00000000-0005-0000-0000-0000C6680000}"/>
    <cellStyle name="SAPBEXfilterDrill 3 5 14" xfId="35788" xr:uid="{00000000-0005-0000-0000-0000C7680000}"/>
    <cellStyle name="SAPBEXfilterDrill 3 5 15" xfId="35789" xr:uid="{00000000-0005-0000-0000-0000C8680000}"/>
    <cellStyle name="SAPBEXfilterDrill 3 5 16" xfId="35790" xr:uid="{00000000-0005-0000-0000-0000C9680000}"/>
    <cellStyle name="SAPBEXfilterDrill 3 5 17" xfId="35791" xr:uid="{00000000-0005-0000-0000-0000CA680000}"/>
    <cellStyle name="SAPBEXfilterDrill 3 5 18" xfId="35792" xr:uid="{00000000-0005-0000-0000-0000CB680000}"/>
    <cellStyle name="SAPBEXfilterDrill 3 5 19" xfId="35793" xr:uid="{00000000-0005-0000-0000-0000CC680000}"/>
    <cellStyle name="SAPBEXfilterDrill 3 5 2" xfId="1927" xr:uid="{00000000-0005-0000-0000-0000CD680000}"/>
    <cellStyle name="SAPBEXfilterDrill 3 5 2 2" xfId="10950" xr:uid="{00000000-0005-0000-0000-0000CE680000}"/>
    <cellStyle name="SAPBEXfilterDrill 3 5 2 2 2" xfId="10951" xr:uid="{00000000-0005-0000-0000-0000CF680000}"/>
    <cellStyle name="SAPBEXfilterDrill 3 5 2 2 2 2" xfId="10952" xr:uid="{00000000-0005-0000-0000-0000D0680000}"/>
    <cellStyle name="SAPBEXfilterDrill 3 5 2 2 2 2 2" xfId="10953" xr:uid="{00000000-0005-0000-0000-0000D1680000}"/>
    <cellStyle name="SAPBEXfilterDrill 3 5 2 2 2 3" xfId="10954" xr:uid="{00000000-0005-0000-0000-0000D2680000}"/>
    <cellStyle name="SAPBEXfilterDrill 3 5 2 2 3" xfId="10955" xr:uid="{00000000-0005-0000-0000-0000D3680000}"/>
    <cellStyle name="SAPBEXfilterDrill 3 5 2 2 3 2" xfId="10956" xr:uid="{00000000-0005-0000-0000-0000D4680000}"/>
    <cellStyle name="SAPBEXfilterDrill 3 5 2 2 3 2 2" xfId="10957" xr:uid="{00000000-0005-0000-0000-0000D5680000}"/>
    <cellStyle name="SAPBEXfilterDrill 3 5 2 2 4" xfId="10958" xr:uid="{00000000-0005-0000-0000-0000D6680000}"/>
    <cellStyle name="SAPBEXfilterDrill 3 5 2 2 4 2" xfId="10959" xr:uid="{00000000-0005-0000-0000-0000D7680000}"/>
    <cellStyle name="SAPBEXfilterDrill 3 5 2 3" xfId="10960" xr:uid="{00000000-0005-0000-0000-0000D8680000}"/>
    <cellStyle name="SAPBEXfilterDrill 3 5 2 3 2" xfId="10961" xr:uid="{00000000-0005-0000-0000-0000D9680000}"/>
    <cellStyle name="SAPBEXfilterDrill 3 5 2 3 2 2" xfId="10962" xr:uid="{00000000-0005-0000-0000-0000DA680000}"/>
    <cellStyle name="SAPBEXfilterDrill 3 5 2 3 3" xfId="10963" xr:uid="{00000000-0005-0000-0000-0000DB680000}"/>
    <cellStyle name="SAPBEXfilterDrill 3 5 2 4" xfId="10964" xr:uid="{00000000-0005-0000-0000-0000DC680000}"/>
    <cellStyle name="SAPBEXfilterDrill 3 5 2 4 2" xfId="10965" xr:uid="{00000000-0005-0000-0000-0000DD680000}"/>
    <cellStyle name="SAPBEXfilterDrill 3 5 2 4 2 2" xfId="10966" xr:uid="{00000000-0005-0000-0000-0000DE680000}"/>
    <cellStyle name="SAPBEXfilterDrill 3 5 2 5" xfId="10967" xr:uid="{00000000-0005-0000-0000-0000DF680000}"/>
    <cellStyle name="SAPBEXfilterDrill 3 5 2 5 2" xfId="10968" xr:uid="{00000000-0005-0000-0000-0000E0680000}"/>
    <cellStyle name="SAPBEXfilterDrill 3 5 2 6" xfId="35794" xr:uid="{00000000-0005-0000-0000-0000E1680000}"/>
    <cellStyle name="SAPBEXfilterDrill 3 5 2 7" xfId="35795" xr:uid="{00000000-0005-0000-0000-0000E2680000}"/>
    <cellStyle name="SAPBEXfilterDrill 3 5 20" xfId="35796" xr:uid="{00000000-0005-0000-0000-0000E3680000}"/>
    <cellStyle name="SAPBEXfilterDrill 3 5 21" xfId="35797" xr:uid="{00000000-0005-0000-0000-0000E4680000}"/>
    <cellStyle name="SAPBEXfilterDrill 3 5 22" xfId="35798" xr:uid="{00000000-0005-0000-0000-0000E5680000}"/>
    <cellStyle name="SAPBEXfilterDrill 3 5 23" xfId="35799" xr:uid="{00000000-0005-0000-0000-0000E6680000}"/>
    <cellStyle name="SAPBEXfilterDrill 3 5 24" xfId="35800" xr:uid="{00000000-0005-0000-0000-0000E7680000}"/>
    <cellStyle name="SAPBEXfilterDrill 3 5 25" xfId="35801" xr:uid="{00000000-0005-0000-0000-0000E8680000}"/>
    <cellStyle name="SAPBEXfilterDrill 3 5 26" xfId="35802" xr:uid="{00000000-0005-0000-0000-0000E9680000}"/>
    <cellStyle name="SAPBEXfilterDrill 3 5 27" xfId="35803" xr:uid="{00000000-0005-0000-0000-0000EA680000}"/>
    <cellStyle name="SAPBEXfilterDrill 3 5 28" xfId="48487" xr:uid="{00000000-0005-0000-0000-0000EB680000}"/>
    <cellStyle name="SAPBEXfilterDrill 3 5 3" xfId="35804" xr:uid="{00000000-0005-0000-0000-0000EC680000}"/>
    <cellStyle name="SAPBEXfilterDrill 3 5 4" xfId="35805" xr:uid="{00000000-0005-0000-0000-0000ED680000}"/>
    <cellStyle name="SAPBEXfilterDrill 3 5 5" xfId="35806" xr:uid="{00000000-0005-0000-0000-0000EE680000}"/>
    <cellStyle name="SAPBEXfilterDrill 3 5 6" xfId="35807" xr:uid="{00000000-0005-0000-0000-0000EF680000}"/>
    <cellStyle name="SAPBEXfilterDrill 3 5 7" xfId="35808" xr:uid="{00000000-0005-0000-0000-0000F0680000}"/>
    <cellStyle name="SAPBEXfilterDrill 3 5 8" xfId="35809" xr:uid="{00000000-0005-0000-0000-0000F1680000}"/>
    <cellStyle name="SAPBEXfilterDrill 3 5 9" xfId="35810" xr:uid="{00000000-0005-0000-0000-0000F2680000}"/>
    <cellStyle name="SAPBEXfilterDrill 3 6" xfId="943" xr:uid="{00000000-0005-0000-0000-0000F3680000}"/>
    <cellStyle name="SAPBEXfilterDrill 3 6 10" xfId="35811" xr:uid="{00000000-0005-0000-0000-0000F4680000}"/>
    <cellStyle name="SAPBEXfilterDrill 3 6 11" xfId="35812" xr:uid="{00000000-0005-0000-0000-0000F5680000}"/>
    <cellStyle name="SAPBEXfilterDrill 3 6 12" xfId="35813" xr:uid="{00000000-0005-0000-0000-0000F6680000}"/>
    <cellStyle name="SAPBEXfilterDrill 3 6 13" xfId="35814" xr:uid="{00000000-0005-0000-0000-0000F7680000}"/>
    <cellStyle name="SAPBEXfilterDrill 3 6 14" xfId="35815" xr:uid="{00000000-0005-0000-0000-0000F8680000}"/>
    <cellStyle name="SAPBEXfilterDrill 3 6 15" xfId="35816" xr:uid="{00000000-0005-0000-0000-0000F9680000}"/>
    <cellStyle name="SAPBEXfilterDrill 3 6 16" xfId="35817" xr:uid="{00000000-0005-0000-0000-0000FA680000}"/>
    <cellStyle name="SAPBEXfilterDrill 3 6 17" xfId="35818" xr:uid="{00000000-0005-0000-0000-0000FB680000}"/>
    <cellStyle name="SAPBEXfilterDrill 3 6 18" xfId="35819" xr:uid="{00000000-0005-0000-0000-0000FC680000}"/>
    <cellStyle name="SAPBEXfilterDrill 3 6 19" xfId="35820" xr:uid="{00000000-0005-0000-0000-0000FD680000}"/>
    <cellStyle name="SAPBEXfilterDrill 3 6 2" xfId="1928" xr:uid="{00000000-0005-0000-0000-0000FE680000}"/>
    <cellStyle name="SAPBEXfilterDrill 3 6 2 2" xfId="10969" xr:uid="{00000000-0005-0000-0000-0000FF680000}"/>
    <cellStyle name="SAPBEXfilterDrill 3 6 2 2 2" xfId="10970" xr:uid="{00000000-0005-0000-0000-000000690000}"/>
    <cellStyle name="SAPBEXfilterDrill 3 6 2 2 2 2" xfId="10971" xr:uid="{00000000-0005-0000-0000-000001690000}"/>
    <cellStyle name="SAPBEXfilterDrill 3 6 2 2 2 2 2" xfId="10972" xr:uid="{00000000-0005-0000-0000-000002690000}"/>
    <cellStyle name="SAPBEXfilterDrill 3 6 2 2 2 3" xfId="10973" xr:uid="{00000000-0005-0000-0000-000003690000}"/>
    <cellStyle name="SAPBEXfilterDrill 3 6 2 2 3" xfId="10974" xr:uid="{00000000-0005-0000-0000-000004690000}"/>
    <cellStyle name="SAPBEXfilterDrill 3 6 2 2 3 2" xfId="10975" xr:uid="{00000000-0005-0000-0000-000005690000}"/>
    <cellStyle name="SAPBEXfilterDrill 3 6 2 2 3 2 2" xfId="10976" xr:uid="{00000000-0005-0000-0000-000006690000}"/>
    <cellStyle name="SAPBEXfilterDrill 3 6 2 2 4" xfId="10977" xr:uid="{00000000-0005-0000-0000-000007690000}"/>
    <cellStyle name="SAPBEXfilterDrill 3 6 2 2 4 2" xfId="10978" xr:uid="{00000000-0005-0000-0000-000008690000}"/>
    <cellStyle name="SAPBEXfilterDrill 3 6 2 3" xfId="10979" xr:uid="{00000000-0005-0000-0000-000009690000}"/>
    <cellStyle name="SAPBEXfilterDrill 3 6 2 3 2" xfId="10980" xr:uid="{00000000-0005-0000-0000-00000A690000}"/>
    <cellStyle name="SAPBEXfilterDrill 3 6 2 3 2 2" xfId="10981" xr:uid="{00000000-0005-0000-0000-00000B690000}"/>
    <cellStyle name="SAPBEXfilterDrill 3 6 2 3 3" xfId="10982" xr:uid="{00000000-0005-0000-0000-00000C690000}"/>
    <cellStyle name="SAPBEXfilterDrill 3 6 2 4" xfId="10983" xr:uid="{00000000-0005-0000-0000-00000D690000}"/>
    <cellStyle name="SAPBEXfilterDrill 3 6 2 4 2" xfId="10984" xr:uid="{00000000-0005-0000-0000-00000E690000}"/>
    <cellStyle name="SAPBEXfilterDrill 3 6 2 4 2 2" xfId="10985" xr:uid="{00000000-0005-0000-0000-00000F690000}"/>
    <cellStyle name="SAPBEXfilterDrill 3 6 2 5" xfId="10986" xr:uid="{00000000-0005-0000-0000-000010690000}"/>
    <cellStyle name="SAPBEXfilterDrill 3 6 2 5 2" xfId="10987" xr:uid="{00000000-0005-0000-0000-000011690000}"/>
    <cellStyle name="SAPBEXfilterDrill 3 6 2 6" xfId="35821" xr:uid="{00000000-0005-0000-0000-000012690000}"/>
    <cellStyle name="SAPBEXfilterDrill 3 6 2 7" xfId="35822" xr:uid="{00000000-0005-0000-0000-000013690000}"/>
    <cellStyle name="SAPBEXfilterDrill 3 6 20" xfId="35823" xr:uid="{00000000-0005-0000-0000-000014690000}"/>
    <cellStyle name="SAPBEXfilterDrill 3 6 21" xfId="35824" xr:uid="{00000000-0005-0000-0000-000015690000}"/>
    <cellStyle name="SAPBEXfilterDrill 3 6 22" xfId="35825" xr:uid="{00000000-0005-0000-0000-000016690000}"/>
    <cellStyle name="SAPBEXfilterDrill 3 6 23" xfId="35826" xr:uid="{00000000-0005-0000-0000-000017690000}"/>
    <cellStyle name="SAPBEXfilterDrill 3 6 24" xfId="35827" xr:uid="{00000000-0005-0000-0000-000018690000}"/>
    <cellStyle name="SAPBEXfilterDrill 3 6 25" xfId="35828" xr:uid="{00000000-0005-0000-0000-000019690000}"/>
    <cellStyle name="SAPBEXfilterDrill 3 6 26" xfId="35829" xr:uid="{00000000-0005-0000-0000-00001A690000}"/>
    <cellStyle name="SAPBEXfilterDrill 3 6 27" xfId="35830" xr:uid="{00000000-0005-0000-0000-00001B690000}"/>
    <cellStyle name="SAPBEXfilterDrill 3 6 28" xfId="48488" xr:uid="{00000000-0005-0000-0000-00001C690000}"/>
    <cellStyle name="SAPBEXfilterDrill 3 6 3" xfId="35831" xr:uid="{00000000-0005-0000-0000-00001D690000}"/>
    <cellStyle name="SAPBEXfilterDrill 3 6 4" xfId="35832" xr:uid="{00000000-0005-0000-0000-00001E690000}"/>
    <cellStyle name="SAPBEXfilterDrill 3 6 5" xfId="35833" xr:uid="{00000000-0005-0000-0000-00001F690000}"/>
    <cellStyle name="SAPBEXfilterDrill 3 6 6" xfId="35834" xr:uid="{00000000-0005-0000-0000-000020690000}"/>
    <cellStyle name="SAPBEXfilterDrill 3 6 7" xfId="35835" xr:uid="{00000000-0005-0000-0000-000021690000}"/>
    <cellStyle name="SAPBEXfilterDrill 3 6 8" xfId="35836" xr:uid="{00000000-0005-0000-0000-000022690000}"/>
    <cellStyle name="SAPBEXfilterDrill 3 6 9" xfId="35837" xr:uid="{00000000-0005-0000-0000-000023690000}"/>
    <cellStyle name="SAPBEXfilterDrill 3 7" xfId="1929" xr:uid="{00000000-0005-0000-0000-000024690000}"/>
    <cellStyle name="SAPBEXfilterDrill 3 7 2" xfId="10988" xr:uid="{00000000-0005-0000-0000-000025690000}"/>
    <cellStyle name="SAPBEXfilterDrill 3 7 2 2" xfId="10989" xr:uid="{00000000-0005-0000-0000-000026690000}"/>
    <cellStyle name="SAPBEXfilterDrill 3 7 2 2 2" xfId="10990" xr:uid="{00000000-0005-0000-0000-000027690000}"/>
    <cellStyle name="SAPBEXfilterDrill 3 7 2 2 2 2" xfId="10991" xr:uid="{00000000-0005-0000-0000-000028690000}"/>
    <cellStyle name="SAPBEXfilterDrill 3 7 2 2 3" xfId="10992" xr:uid="{00000000-0005-0000-0000-000029690000}"/>
    <cellStyle name="SAPBEXfilterDrill 3 7 2 3" xfId="10993" xr:uid="{00000000-0005-0000-0000-00002A690000}"/>
    <cellStyle name="SAPBEXfilterDrill 3 7 2 3 2" xfId="10994" xr:uid="{00000000-0005-0000-0000-00002B690000}"/>
    <cellStyle name="SAPBEXfilterDrill 3 7 2 3 2 2" xfId="10995" xr:uid="{00000000-0005-0000-0000-00002C690000}"/>
    <cellStyle name="SAPBEXfilterDrill 3 7 2 4" xfId="10996" xr:uid="{00000000-0005-0000-0000-00002D690000}"/>
    <cellStyle name="SAPBEXfilterDrill 3 7 2 4 2" xfId="10997" xr:uid="{00000000-0005-0000-0000-00002E690000}"/>
    <cellStyle name="SAPBEXfilterDrill 3 7 3" xfId="10998" xr:uid="{00000000-0005-0000-0000-00002F690000}"/>
    <cellStyle name="SAPBEXfilterDrill 3 7 3 2" xfId="10999" xr:uid="{00000000-0005-0000-0000-000030690000}"/>
    <cellStyle name="SAPBEXfilterDrill 3 7 3 2 2" xfId="11000" xr:uid="{00000000-0005-0000-0000-000031690000}"/>
    <cellStyle name="SAPBEXfilterDrill 3 7 3 3" xfId="11001" xr:uid="{00000000-0005-0000-0000-000032690000}"/>
    <cellStyle name="SAPBEXfilterDrill 3 7 4" xfId="11002" xr:uid="{00000000-0005-0000-0000-000033690000}"/>
    <cellStyle name="SAPBEXfilterDrill 3 7 4 2" xfId="11003" xr:uid="{00000000-0005-0000-0000-000034690000}"/>
    <cellStyle name="SAPBEXfilterDrill 3 7 4 2 2" xfId="11004" xr:uid="{00000000-0005-0000-0000-000035690000}"/>
    <cellStyle name="SAPBEXfilterDrill 3 7 5" xfId="11005" xr:uid="{00000000-0005-0000-0000-000036690000}"/>
    <cellStyle name="SAPBEXfilterDrill 3 7 5 2" xfId="11006" xr:uid="{00000000-0005-0000-0000-000037690000}"/>
    <cellStyle name="SAPBEXfilterDrill 3 7 6" xfId="35838" xr:uid="{00000000-0005-0000-0000-000038690000}"/>
    <cellStyle name="SAPBEXfilterDrill 3 7 7" xfId="35839" xr:uid="{00000000-0005-0000-0000-000039690000}"/>
    <cellStyle name="SAPBEXfilterDrill 3 8" xfId="35840" xr:uid="{00000000-0005-0000-0000-00003A690000}"/>
    <cellStyle name="SAPBEXfilterDrill 3 9" xfId="35841" xr:uid="{00000000-0005-0000-0000-00003B690000}"/>
    <cellStyle name="SAPBEXfilterDrill 30" xfId="35842" xr:uid="{00000000-0005-0000-0000-00003C690000}"/>
    <cellStyle name="SAPBEXfilterDrill 31" xfId="35843" xr:uid="{00000000-0005-0000-0000-00003D690000}"/>
    <cellStyle name="SAPBEXfilterDrill 32" xfId="35844" xr:uid="{00000000-0005-0000-0000-00003E690000}"/>
    <cellStyle name="SAPBEXfilterDrill 33" xfId="35845" xr:uid="{00000000-0005-0000-0000-00003F690000}"/>
    <cellStyle name="SAPBEXfilterDrill 34" xfId="35846" xr:uid="{00000000-0005-0000-0000-000040690000}"/>
    <cellStyle name="SAPBEXfilterDrill 35" xfId="35847" xr:uid="{00000000-0005-0000-0000-000041690000}"/>
    <cellStyle name="SAPBEXfilterDrill 36" xfId="48489" xr:uid="{00000000-0005-0000-0000-000042690000}"/>
    <cellStyle name="SAPBEXfilterDrill 4" xfId="944" xr:uid="{00000000-0005-0000-0000-000043690000}"/>
    <cellStyle name="SAPBEXfilterDrill 4 10" xfId="35848" xr:uid="{00000000-0005-0000-0000-000044690000}"/>
    <cellStyle name="SAPBEXfilterDrill 4 11" xfId="35849" xr:uid="{00000000-0005-0000-0000-000045690000}"/>
    <cellStyle name="SAPBEXfilterDrill 4 12" xfId="35850" xr:uid="{00000000-0005-0000-0000-000046690000}"/>
    <cellStyle name="SAPBEXfilterDrill 4 13" xfId="35851" xr:uid="{00000000-0005-0000-0000-000047690000}"/>
    <cellStyle name="SAPBEXfilterDrill 4 14" xfId="35852" xr:uid="{00000000-0005-0000-0000-000048690000}"/>
    <cellStyle name="SAPBEXfilterDrill 4 15" xfId="35853" xr:uid="{00000000-0005-0000-0000-000049690000}"/>
    <cellStyle name="SAPBEXfilterDrill 4 16" xfId="35854" xr:uid="{00000000-0005-0000-0000-00004A690000}"/>
    <cellStyle name="SAPBEXfilterDrill 4 17" xfId="35855" xr:uid="{00000000-0005-0000-0000-00004B690000}"/>
    <cellStyle name="SAPBEXfilterDrill 4 18" xfId="35856" xr:uid="{00000000-0005-0000-0000-00004C690000}"/>
    <cellStyle name="SAPBEXfilterDrill 4 19" xfId="35857" xr:uid="{00000000-0005-0000-0000-00004D690000}"/>
    <cellStyle name="SAPBEXfilterDrill 4 2" xfId="1930" xr:uid="{00000000-0005-0000-0000-00004E690000}"/>
    <cellStyle name="SAPBEXfilterDrill 4 2 2" xfId="11007" xr:uid="{00000000-0005-0000-0000-00004F690000}"/>
    <cellStyle name="SAPBEXfilterDrill 4 2 2 2" xfId="11008" xr:uid="{00000000-0005-0000-0000-000050690000}"/>
    <cellStyle name="SAPBEXfilterDrill 4 2 2 2 2" xfId="11009" xr:uid="{00000000-0005-0000-0000-000051690000}"/>
    <cellStyle name="SAPBEXfilterDrill 4 2 2 2 2 2" xfId="11010" xr:uid="{00000000-0005-0000-0000-000052690000}"/>
    <cellStyle name="SAPBEXfilterDrill 4 2 2 2 3" xfId="11011" xr:uid="{00000000-0005-0000-0000-000053690000}"/>
    <cellStyle name="SAPBEXfilterDrill 4 2 2 3" xfId="11012" xr:uid="{00000000-0005-0000-0000-000054690000}"/>
    <cellStyle name="SAPBEXfilterDrill 4 2 2 3 2" xfId="11013" xr:uid="{00000000-0005-0000-0000-000055690000}"/>
    <cellStyle name="SAPBEXfilterDrill 4 2 2 3 2 2" xfId="11014" xr:uid="{00000000-0005-0000-0000-000056690000}"/>
    <cellStyle name="SAPBEXfilterDrill 4 2 2 4" xfId="11015" xr:uid="{00000000-0005-0000-0000-000057690000}"/>
    <cellStyle name="SAPBEXfilterDrill 4 2 2 4 2" xfId="11016" xr:uid="{00000000-0005-0000-0000-000058690000}"/>
    <cellStyle name="SAPBEXfilterDrill 4 2 3" xfId="11017" xr:uid="{00000000-0005-0000-0000-000059690000}"/>
    <cellStyle name="SAPBEXfilterDrill 4 2 3 2" xfId="11018" xr:uid="{00000000-0005-0000-0000-00005A690000}"/>
    <cellStyle name="SAPBEXfilterDrill 4 2 3 2 2" xfId="11019" xr:uid="{00000000-0005-0000-0000-00005B690000}"/>
    <cellStyle name="SAPBEXfilterDrill 4 2 3 3" xfId="11020" xr:uid="{00000000-0005-0000-0000-00005C690000}"/>
    <cellStyle name="SAPBEXfilterDrill 4 2 4" xfId="11021" xr:uid="{00000000-0005-0000-0000-00005D690000}"/>
    <cellStyle name="SAPBEXfilterDrill 4 2 4 2" xfId="11022" xr:uid="{00000000-0005-0000-0000-00005E690000}"/>
    <cellStyle name="SAPBEXfilterDrill 4 2 4 2 2" xfId="11023" xr:uid="{00000000-0005-0000-0000-00005F690000}"/>
    <cellStyle name="SAPBEXfilterDrill 4 2 5" xfId="11024" xr:uid="{00000000-0005-0000-0000-000060690000}"/>
    <cellStyle name="SAPBEXfilterDrill 4 2 5 2" xfId="11025" xr:uid="{00000000-0005-0000-0000-000061690000}"/>
    <cellStyle name="SAPBEXfilterDrill 4 2 6" xfId="35858" xr:uid="{00000000-0005-0000-0000-000062690000}"/>
    <cellStyle name="SAPBEXfilterDrill 4 2 7" xfId="35859" xr:uid="{00000000-0005-0000-0000-000063690000}"/>
    <cellStyle name="SAPBEXfilterDrill 4 20" xfId="35860" xr:uid="{00000000-0005-0000-0000-000064690000}"/>
    <cellStyle name="SAPBEXfilterDrill 4 21" xfId="35861" xr:uid="{00000000-0005-0000-0000-000065690000}"/>
    <cellStyle name="SAPBEXfilterDrill 4 22" xfId="35862" xr:uid="{00000000-0005-0000-0000-000066690000}"/>
    <cellStyle name="SAPBEXfilterDrill 4 23" xfId="35863" xr:uid="{00000000-0005-0000-0000-000067690000}"/>
    <cellStyle name="SAPBEXfilterDrill 4 24" xfId="35864" xr:uid="{00000000-0005-0000-0000-000068690000}"/>
    <cellStyle name="SAPBEXfilterDrill 4 25" xfId="35865" xr:uid="{00000000-0005-0000-0000-000069690000}"/>
    <cellStyle name="SAPBEXfilterDrill 4 26" xfId="35866" xr:uid="{00000000-0005-0000-0000-00006A690000}"/>
    <cellStyle name="SAPBEXfilterDrill 4 27" xfId="35867" xr:uid="{00000000-0005-0000-0000-00006B690000}"/>
    <cellStyle name="SAPBEXfilterDrill 4 28" xfId="48490" xr:uid="{00000000-0005-0000-0000-00006C690000}"/>
    <cellStyle name="SAPBEXfilterDrill 4 3" xfId="35868" xr:uid="{00000000-0005-0000-0000-00006D690000}"/>
    <cellStyle name="SAPBEXfilterDrill 4 4" xfId="35869" xr:uid="{00000000-0005-0000-0000-00006E690000}"/>
    <cellStyle name="SAPBEXfilterDrill 4 5" xfId="35870" xr:uid="{00000000-0005-0000-0000-00006F690000}"/>
    <cellStyle name="SAPBEXfilterDrill 4 6" xfId="35871" xr:uid="{00000000-0005-0000-0000-000070690000}"/>
    <cellStyle name="SAPBEXfilterDrill 4 7" xfId="35872" xr:uid="{00000000-0005-0000-0000-000071690000}"/>
    <cellStyle name="SAPBEXfilterDrill 4 8" xfId="35873" xr:uid="{00000000-0005-0000-0000-000072690000}"/>
    <cellStyle name="SAPBEXfilterDrill 4 9" xfId="35874" xr:uid="{00000000-0005-0000-0000-000073690000}"/>
    <cellStyle name="SAPBEXfilterDrill 5" xfId="945" xr:uid="{00000000-0005-0000-0000-000074690000}"/>
    <cellStyle name="SAPBEXfilterDrill 5 10" xfId="35875" xr:uid="{00000000-0005-0000-0000-000075690000}"/>
    <cellStyle name="SAPBEXfilterDrill 5 11" xfId="35876" xr:uid="{00000000-0005-0000-0000-000076690000}"/>
    <cellStyle name="SAPBEXfilterDrill 5 12" xfId="35877" xr:uid="{00000000-0005-0000-0000-000077690000}"/>
    <cellStyle name="SAPBEXfilterDrill 5 13" xfId="35878" xr:uid="{00000000-0005-0000-0000-000078690000}"/>
    <cellStyle name="SAPBEXfilterDrill 5 14" xfId="35879" xr:uid="{00000000-0005-0000-0000-000079690000}"/>
    <cellStyle name="SAPBEXfilterDrill 5 15" xfId="35880" xr:uid="{00000000-0005-0000-0000-00007A690000}"/>
    <cellStyle name="SAPBEXfilterDrill 5 16" xfId="35881" xr:uid="{00000000-0005-0000-0000-00007B690000}"/>
    <cellStyle name="SAPBEXfilterDrill 5 17" xfId="35882" xr:uid="{00000000-0005-0000-0000-00007C690000}"/>
    <cellStyle name="SAPBEXfilterDrill 5 18" xfId="35883" xr:uid="{00000000-0005-0000-0000-00007D690000}"/>
    <cellStyle name="SAPBEXfilterDrill 5 19" xfId="35884" xr:uid="{00000000-0005-0000-0000-00007E690000}"/>
    <cellStyle name="SAPBEXfilterDrill 5 2" xfId="1931" xr:uid="{00000000-0005-0000-0000-00007F690000}"/>
    <cellStyle name="SAPBEXfilterDrill 5 2 2" xfId="11026" xr:uid="{00000000-0005-0000-0000-000080690000}"/>
    <cellStyle name="SAPBEXfilterDrill 5 2 2 2" xfId="11027" xr:uid="{00000000-0005-0000-0000-000081690000}"/>
    <cellStyle name="SAPBEXfilterDrill 5 2 2 2 2" xfId="11028" xr:uid="{00000000-0005-0000-0000-000082690000}"/>
    <cellStyle name="SAPBEXfilterDrill 5 2 2 2 2 2" xfId="11029" xr:uid="{00000000-0005-0000-0000-000083690000}"/>
    <cellStyle name="SAPBEXfilterDrill 5 2 2 2 3" xfId="11030" xr:uid="{00000000-0005-0000-0000-000084690000}"/>
    <cellStyle name="SAPBEXfilterDrill 5 2 2 3" xfId="11031" xr:uid="{00000000-0005-0000-0000-000085690000}"/>
    <cellStyle name="SAPBEXfilterDrill 5 2 2 3 2" xfId="11032" xr:uid="{00000000-0005-0000-0000-000086690000}"/>
    <cellStyle name="SAPBEXfilterDrill 5 2 2 3 2 2" xfId="11033" xr:uid="{00000000-0005-0000-0000-000087690000}"/>
    <cellStyle name="SAPBEXfilterDrill 5 2 2 4" xfId="11034" xr:uid="{00000000-0005-0000-0000-000088690000}"/>
    <cellStyle name="SAPBEXfilterDrill 5 2 2 4 2" xfId="11035" xr:uid="{00000000-0005-0000-0000-000089690000}"/>
    <cellStyle name="SAPBEXfilterDrill 5 2 3" xfId="11036" xr:uid="{00000000-0005-0000-0000-00008A690000}"/>
    <cellStyle name="SAPBEXfilterDrill 5 2 3 2" xfId="11037" xr:uid="{00000000-0005-0000-0000-00008B690000}"/>
    <cellStyle name="SAPBEXfilterDrill 5 2 3 2 2" xfId="11038" xr:uid="{00000000-0005-0000-0000-00008C690000}"/>
    <cellStyle name="SAPBEXfilterDrill 5 2 3 3" xfId="11039" xr:uid="{00000000-0005-0000-0000-00008D690000}"/>
    <cellStyle name="SAPBEXfilterDrill 5 2 4" xfId="11040" xr:uid="{00000000-0005-0000-0000-00008E690000}"/>
    <cellStyle name="SAPBEXfilterDrill 5 2 4 2" xfId="11041" xr:uid="{00000000-0005-0000-0000-00008F690000}"/>
    <cellStyle name="SAPBEXfilterDrill 5 2 4 2 2" xfId="11042" xr:uid="{00000000-0005-0000-0000-000090690000}"/>
    <cellStyle name="SAPBEXfilterDrill 5 2 5" xfId="11043" xr:uid="{00000000-0005-0000-0000-000091690000}"/>
    <cellStyle name="SAPBEXfilterDrill 5 2 5 2" xfId="11044" xr:uid="{00000000-0005-0000-0000-000092690000}"/>
    <cellStyle name="SAPBEXfilterDrill 5 2 6" xfId="35885" xr:uid="{00000000-0005-0000-0000-000093690000}"/>
    <cellStyle name="SAPBEXfilterDrill 5 2 7" xfId="35886" xr:uid="{00000000-0005-0000-0000-000094690000}"/>
    <cellStyle name="SAPBEXfilterDrill 5 20" xfId="35887" xr:uid="{00000000-0005-0000-0000-000095690000}"/>
    <cellStyle name="SAPBEXfilterDrill 5 21" xfId="35888" xr:uid="{00000000-0005-0000-0000-000096690000}"/>
    <cellStyle name="SAPBEXfilterDrill 5 22" xfId="35889" xr:uid="{00000000-0005-0000-0000-000097690000}"/>
    <cellStyle name="SAPBEXfilterDrill 5 23" xfId="35890" xr:uid="{00000000-0005-0000-0000-000098690000}"/>
    <cellStyle name="SAPBEXfilterDrill 5 24" xfId="35891" xr:uid="{00000000-0005-0000-0000-000099690000}"/>
    <cellStyle name="SAPBEXfilterDrill 5 25" xfId="35892" xr:uid="{00000000-0005-0000-0000-00009A690000}"/>
    <cellStyle name="SAPBEXfilterDrill 5 26" xfId="35893" xr:uid="{00000000-0005-0000-0000-00009B690000}"/>
    <cellStyle name="SAPBEXfilterDrill 5 27" xfId="35894" xr:uid="{00000000-0005-0000-0000-00009C690000}"/>
    <cellStyle name="SAPBEXfilterDrill 5 28" xfId="48491" xr:uid="{00000000-0005-0000-0000-00009D690000}"/>
    <cellStyle name="SAPBEXfilterDrill 5 3" xfId="35895" xr:uid="{00000000-0005-0000-0000-00009E690000}"/>
    <cellStyle name="SAPBEXfilterDrill 5 4" xfId="35896" xr:uid="{00000000-0005-0000-0000-00009F690000}"/>
    <cellStyle name="SAPBEXfilterDrill 5 5" xfId="35897" xr:uid="{00000000-0005-0000-0000-0000A0690000}"/>
    <cellStyle name="SAPBEXfilterDrill 5 6" xfId="35898" xr:uid="{00000000-0005-0000-0000-0000A1690000}"/>
    <cellStyle name="SAPBEXfilterDrill 5 7" xfId="35899" xr:uid="{00000000-0005-0000-0000-0000A2690000}"/>
    <cellStyle name="SAPBEXfilterDrill 5 8" xfId="35900" xr:uid="{00000000-0005-0000-0000-0000A3690000}"/>
    <cellStyle name="SAPBEXfilterDrill 5 9" xfId="35901" xr:uid="{00000000-0005-0000-0000-0000A4690000}"/>
    <cellStyle name="SAPBEXfilterDrill 6" xfId="946" xr:uid="{00000000-0005-0000-0000-0000A5690000}"/>
    <cellStyle name="SAPBEXfilterDrill 6 10" xfId="35902" xr:uid="{00000000-0005-0000-0000-0000A6690000}"/>
    <cellStyle name="SAPBEXfilterDrill 6 11" xfId="35903" xr:uid="{00000000-0005-0000-0000-0000A7690000}"/>
    <cellStyle name="SAPBEXfilterDrill 6 12" xfId="35904" xr:uid="{00000000-0005-0000-0000-0000A8690000}"/>
    <cellStyle name="SAPBEXfilterDrill 6 13" xfId="35905" xr:uid="{00000000-0005-0000-0000-0000A9690000}"/>
    <cellStyle name="SAPBEXfilterDrill 6 14" xfId="35906" xr:uid="{00000000-0005-0000-0000-0000AA690000}"/>
    <cellStyle name="SAPBEXfilterDrill 6 15" xfId="35907" xr:uid="{00000000-0005-0000-0000-0000AB690000}"/>
    <cellStyle name="SAPBEXfilterDrill 6 16" xfId="35908" xr:uid="{00000000-0005-0000-0000-0000AC690000}"/>
    <cellStyle name="SAPBEXfilterDrill 6 17" xfId="35909" xr:uid="{00000000-0005-0000-0000-0000AD690000}"/>
    <cellStyle name="SAPBEXfilterDrill 6 18" xfId="35910" xr:uid="{00000000-0005-0000-0000-0000AE690000}"/>
    <cellStyle name="SAPBEXfilterDrill 6 19" xfId="35911" xr:uid="{00000000-0005-0000-0000-0000AF690000}"/>
    <cellStyle name="SAPBEXfilterDrill 6 2" xfId="1932" xr:uid="{00000000-0005-0000-0000-0000B0690000}"/>
    <cellStyle name="SAPBEXfilterDrill 6 2 2" xfId="11045" xr:uid="{00000000-0005-0000-0000-0000B1690000}"/>
    <cellStyle name="SAPBEXfilterDrill 6 2 2 2" xfId="11046" xr:uid="{00000000-0005-0000-0000-0000B2690000}"/>
    <cellStyle name="SAPBEXfilterDrill 6 2 2 2 2" xfId="11047" xr:uid="{00000000-0005-0000-0000-0000B3690000}"/>
    <cellStyle name="SAPBEXfilterDrill 6 2 2 2 2 2" xfId="11048" xr:uid="{00000000-0005-0000-0000-0000B4690000}"/>
    <cellStyle name="SAPBEXfilterDrill 6 2 2 2 3" xfId="11049" xr:uid="{00000000-0005-0000-0000-0000B5690000}"/>
    <cellStyle name="SAPBEXfilterDrill 6 2 2 3" xfId="11050" xr:uid="{00000000-0005-0000-0000-0000B6690000}"/>
    <cellStyle name="SAPBEXfilterDrill 6 2 2 3 2" xfId="11051" xr:uid="{00000000-0005-0000-0000-0000B7690000}"/>
    <cellStyle name="SAPBEXfilterDrill 6 2 2 3 2 2" xfId="11052" xr:uid="{00000000-0005-0000-0000-0000B8690000}"/>
    <cellStyle name="SAPBEXfilterDrill 6 2 2 4" xfId="11053" xr:uid="{00000000-0005-0000-0000-0000B9690000}"/>
    <cellStyle name="SAPBEXfilterDrill 6 2 2 4 2" xfId="11054" xr:uid="{00000000-0005-0000-0000-0000BA690000}"/>
    <cellStyle name="SAPBEXfilterDrill 6 2 3" xfId="11055" xr:uid="{00000000-0005-0000-0000-0000BB690000}"/>
    <cellStyle name="SAPBEXfilterDrill 6 2 3 2" xfId="11056" xr:uid="{00000000-0005-0000-0000-0000BC690000}"/>
    <cellStyle name="SAPBEXfilterDrill 6 2 3 2 2" xfId="11057" xr:uid="{00000000-0005-0000-0000-0000BD690000}"/>
    <cellStyle name="SAPBEXfilterDrill 6 2 3 3" xfId="11058" xr:uid="{00000000-0005-0000-0000-0000BE690000}"/>
    <cellStyle name="SAPBEXfilterDrill 6 2 4" xfId="11059" xr:uid="{00000000-0005-0000-0000-0000BF690000}"/>
    <cellStyle name="SAPBEXfilterDrill 6 2 4 2" xfId="11060" xr:uid="{00000000-0005-0000-0000-0000C0690000}"/>
    <cellStyle name="SAPBEXfilterDrill 6 2 4 2 2" xfId="11061" xr:uid="{00000000-0005-0000-0000-0000C1690000}"/>
    <cellStyle name="SAPBEXfilterDrill 6 2 5" xfId="11062" xr:uid="{00000000-0005-0000-0000-0000C2690000}"/>
    <cellStyle name="SAPBEXfilterDrill 6 2 5 2" xfId="11063" xr:uid="{00000000-0005-0000-0000-0000C3690000}"/>
    <cellStyle name="SAPBEXfilterDrill 6 2 6" xfId="35912" xr:uid="{00000000-0005-0000-0000-0000C4690000}"/>
    <cellStyle name="SAPBEXfilterDrill 6 2 7" xfId="35913" xr:uid="{00000000-0005-0000-0000-0000C5690000}"/>
    <cellStyle name="SAPBEXfilterDrill 6 20" xfId="35914" xr:uid="{00000000-0005-0000-0000-0000C6690000}"/>
    <cellStyle name="SAPBEXfilterDrill 6 21" xfId="35915" xr:uid="{00000000-0005-0000-0000-0000C7690000}"/>
    <cellStyle name="SAPBEXfilterDrill 6 22" xfId="35916" xr:uid="{00000000-0005-0000-0000-0000C8690000}"/>
    <cellStyle name="SAPBEXfilterDrill 6 23" xfId="35917" xr:uid="{00000000-0005-0000-0000-0000C9690000}"/>
    <cellStyle name="SAPBEXfilterDrill 6 24" xfId="35918" xr:uid="{00000000-0005-0000-0000-0000CA690000}"/>
    <cellStyle name="SAPBEXfilterDrill 6 25" xfId="35919" xr:uid="{00000000-0005-0000-0000-0000CB690000}"/>
    <cellStyle name="SAPBEXfilterDrill 6 26" xfId="35920" xr:uid="{00000000-0005-0000-0000-0000CC690000}"/>
    <cellStyle name="SAPBEXfilterDrill 6 27" xfId="35921" xr:uid="{00000000-0005-0000-0000-0000CD690000}"/>
    <cellStyle name="SAPBEXfilterDrill 6 28" xfId="48492" xr:uid="{00000000-0005-0000-0000-0000CE690000}"/>
    <cellStyle name="SAPBEXfilterDrill 6 3" xfId="35922" xr:uid="{00000000-0005-0000-0000-0000CF690000}"/>
    <cellStyle name="SAPBEXfilterDrill 6 4" xfId="35923" xr:uid="{00000000-0005-0000-0000-0000D0690000}"/>
    <cellStyle name="SAPBEXfilterDrill 6 5" xfId="35924" xr:uid="{00000000-0005-0000-0000-0000D1690000}"/>
    <cellStyle name="SAPBEXfilterDrill 6 6" xfId="35925" xr:uid="{00000000-0005-0000-0000-0000D2690000}"/>
    <cellStyle name="SAPBEXfilterDrill 6 7" xfId="35926" xr:uid="{00000000-0005-0000-0000-0000D3690000}"/>
    <cellStyle name="SAPBEXfilterDrill 6 8" xfId="35927" xr:uid="{00000000-0005-0000-0000-0000D4690000}"/>
    <cellStyle name="SAPBEXfilterDrill 6 9" xfId="35928" xr:uid="{00000000-0005-0000-0000-0000D5690000}"/>
    <cellStyle name="SAPBEXfilterDrill 7" xfId="947" xr:uid="{00000000-0005-0000-0000-0000D6690000}"/>
    <cellStyle name="SAPBEXfilterDrill 7 10" xfId="35929" xr:uid="{00000000-0005-0000-0000-0000D7690000}"/>
    <cellStyle name="SAPBEXfilterDrill 7 11" xfId="35930" xr:uid="{00000000-0005-0000-0000-0000D8690000}"/>
    <cellStyle name="SAPBEXfilterDrill 7 12" xfId="35931" xr:uid="{00000000-0005-0000-0000-0000D9690000}"/>
    <cellStyle name="SAPBEXfilterDrill 7 13" xfId="35932" xr:uid="{00000000-0005-0000-0000-0000DA690000}"/>
    <cellStyle name="SAPBEXfilterDrill 7 14" xfId="35933" xr:uid="{00000000-0005-0000-0000-0000DB690000}"/>
    <cellStyle name="SAPBEXfilterDrill 7 15" xfId="35934" xr:uid="{00000000-0005-0000-0000-0000DC690000}"/>
    <cellStyle name="SAPBEXfilterDrill 7 16" xfId="35935" xr:uid="{00000000-0005-0000-0000-0000DD690000}"/>
    <cellStyle name="SAPBEXfilterDrill 7 17" xfId="35936" xr:uid="{00000000-0005-0000-0000-0000DE690000}"/>
    <cellStyle name="SAPBEXfilterDrill 7 18" xfId="35937" xr:uid="{00000000-0005-0000-0000-0000DF690000}"/>
    <cellStyle name="SAPBEXfilterDrill 7 19" xfId="35938" xr:uid="{00000000-0005-0000-0000-0000E0690000}"/>
    <cellStyle name="SAPBEXfilterDrill 7 2" xfId="1933" xr:uid="{00000000-0005-0000-0000-0000E1690000}"/>
    <cellStyle name="SAPBEXfilterDrill 7 2 2" xfId="11064" xr:uid="{00000000-0005-0000-0000-0000E2690000}"/>
    <cellStyle name="SAPBEXfilterDrill 7 2 2 2" xfId="11065" xr:uid="{00000000-0005-0000-0000-0000E3690000}"/>
    <cellStyle name="SAPBEXfilterDrill 7 2 2 2 2" xfId="11066" xr:uid="{00000000-0005-0000-0000-0000E4690000}"/>
    <cellStyle name="SAPBEXfilterDrill 7 2 2 2 2 2" xfId="11067" xr:uid="{00000000-0005-0000-0000-0000E5690000}"/>
    <cellStyle name="SAPBEXfilterDrill 7 2 2 2 3" xfId="11068" xr:uid="{00000000-0005-0000-0000-0000E6690000}"/>
    <cellStyle name="SAPBEXfilterDrill 7 2 2 3" xfId="11069" xr:uid="{00000000-0005-0000-0000-0000E7690000}"/>
    <cellStyle name="SAPBEXfilterDrill 7 2 2 3 2" xfId="11070" xr:uid="{00000000-0005-0000-0000-0000E8690000}"/>
    <cellStyle name="SAPBEXfilterDrill 7 2 2 3 2 2" xfId="11071" xr:uid="{00000000-0005-0000-0000-0000E9690000}"/>
    <cellStyle name="SAPBEXfilterDrill 7 2 2 4" xfId="11072" xr:uid="{00000000-0005-0000-0000-0000EA690000}"/>
    <cellStyle name="SAPBEXfilterDrill 7 2 2 4 2" xfId="11073" xr:uid="{00000000-0005-0000-0000-0000EB690000}"/>
    <cellStyle name="SAPBEXfilterDrill 7 2 3" xfId="11074" xr:uid="{00000000-0005-0000-0000-0000EC690000}"/>
    <cellStyle name="SAPBEXfilterDrill 7 2 3 2" xfId="11075" xr:uid="{00000000-0005-0000-0000-0000ED690000}"/>
    <cellStyle name="SAPBEXfilterDrill 7 2 3 2 2" xfId="11076" xr:uid="{00000000-0005-0000-0000-0000EE690000}"/>
    <cellStyle name="SAPBEXfilterDrill 7 2 3 3" xfId="11077" xr:uid="{00000000-0005-0000-0000-0000EF690000}"/>
    <cellStyle name="SAPBEXfilterDrill 7 2 4" xfId="11078" xr:uid="{00000000-0005-0000-0000-0000F0690000}"/>
    <cellStyle name="SAPBEXfilterDrill 7 2 4 2" xfId="11079" xr:uid="{00000000-0005-0000-0000-0000F1690000}"/>
    <cellStyle name="SAPBEXfilterDrill 7 2 4 2 2" xfId="11080" xr:uid="{00000000-0005-0000-0000-0000F2690000}"/>
    <cellStyle name="SAPBEXfilterDrill 7 2 5" xfId="11081" xr:uid="{00000000-0005-0000-0000-0000F3690000}"/>
    <cellStyle name="SAPBEXfilterDrill 7 2 5 2" xfId="11082" xr:uid="{00000000-0005-0000-0000-0000F4690000}"/>
    <cellStyle name="SAPBEXfilterDrill 7 2 6" xfId="35939" xr:uid="{00000000-0005-0000-0000-0000F5690000}"/>
    <cellStyle name="SAPBEXfilterDrill 7 2 7" xfId="35940" xr:uid="{00000000-0005-0000-0000-0000F6690000}"/>
    <cellStyle name="SAPBEXfilterDrill 7 20" xfId="35941" xr:uid="{00000000-0005-0000-0000-0000F7690000}"/>
    <cellStyle name="SAPBEXfilterDrill 7 21" xfId="35942" xr:uid="{00000000-0005-0000-0000-0000F8690000}"/>
    <cellStyle name="SAPBEXfilterDrill 7 22" xfId="35943" xr:uid="{00000000-0005-0000-0000-0000F9690000}"/>
    <cellStyle name="SAPBEXfilterDrill 7 23" xfId="35944" xr:uid="{00000000-0005-0000-0000-0000FA690000}"/>
    <cellStyle name="SAPBEXfilterDrill 7 24" xfId="35945" xr:uid="{00000000-0005-0000-0000-0000FB690000}"/>
    <cellStyle name="SAPBEXfilterDrill 7 25" xfId="35946" xr:uid="{00000000-0005-0000-0000-0000FC690000}"/>
    <cellStyle name="SAPBEXfilterDrill 7 26" xfId="35947" xr:uid="{00000000-0005-0000-0000-0000FD690000}"/>
    <cellStyle name="SAPBEXfilterDrill 7 27" xfId="35948" xr:uid="{00000000-0005-0000-0000-0000FE690000}"/>
    <cellStyle name="SAPBEXfilterDrill 7 28" xfId="48493" xr:uid="{00000000-0005-0000-0000-0000FF690000}"/>
    <cellStyle name="SAPBEXfilterDrill 7 3" xfId="35949" xr:uid="{00000000-0005-0000-0000-0000006A0000}"/>
    <cellStyle name="SAPBEXfilterDrill 7 4" xfId="35950" xr:uid="{00000000-0005-0000-0000-0000016A0000}"/>
    <cellStyle name="SAPBEXfilterDrill 7 5" xfId="35951" xr:uid="{00000000-0005-0000-0000-0000026A0000}"/>
    <cellStyle name="SAPBEXfilterDrill 7 6" xfId="35952" xr:uid="{00000000-0005-0000-0000-0000036A0000}"/>
    <cellStyle name="SAPBEXfilterDrill 7 7" xfId="35953" xr:uid="{00000000-0005-0000-0000-0000046A0000}"/>
    <cellStyle name="SAPBEXfilterDrill 7 8" xfId="35954" xr:uid="{00000000-0005-0000-0000-0000056A0000}"/>
    <cellStyle name="SAPBEXfilterDrill 7 9" xfId="35955" xr:uid="{00000000-0005-0000-0000-0000066A0000}"/>
    <cellStyle name="SAPBEXfilterDrill 8" xfId="929" xr:uid="{00000000-0005-0000-0000-0000076A0000}"/>
    <cellStyle name="SAPBEXfilterDrill 8 10" xfId="35956" xr:uid="{00000000-0005-0000-0000-0000086A0000}"/>
    <cellStyle name="SAPBEXfilterDrill 8 11" xfId="35957" xr:uid="{00000000-0005-0000-0000-0000096A0000}"/>
    <cellStyle name="SAPBEXfilterDrill 8 12" xfId="35958" xr:uid="{00000000-0005-0000-0000-00000A6A0000}"/>
    <cellStyle name="SAPBEXfilterDrill 8 13" xfId="35959" xr:uid="{00000000-0005-0000-0000-00000B6A0000}"/>
    <cellStyle name="SAPBEXfilterDrill 8 14" xfId="35960" xr:uid="{00000000-0005-0000-0000-00000C6A0000}"/>
    <cellStyle name="SAPBEXfilterDrill 8 15" xfId="35961" xr:uid="{00000000-0005-0000-0000-00000D6A0000}"/>
    <cellStyle name="SAPBEXfilterDrill 8 16" xfId="35962" xr:uid="{00000000-0005-0000-0000-00000E6A0000}"/>
    <cellStyle name="SAPBEXfilterDrill 8 17" xfId="35963" xr:uid="{00000000-0005-0000-0000-00000F6A0000}"/>
    <cellStyle name="SAPBEXfilterDrill 8 18" xfId="35964" xr:uid="{00000000-0005-0000-0000-0000106A0000}"/>
    <cellStyle name="SAPBEXfilterDrill 8 19" xfId="35965" xr:uid="{00000000-0005-0000-0000-0000116A0000}"/>
    <cellStyle name="SAPBEXfilterDrill 8 2" xfId="1934" xr:uid="{00000000-0005-0000-0000-0000126A0000}"/>
    <cellStyle name="SAPBEXfilterDrill 8 2 2" xfId="11083" xr:uid="{00000000-0005-0000-0000-0000136A0000}"/>
    <cellStyle name="SAPBEXfilterDrill 8 2 2 2" xfId="11084" xr:uid="{00000000-0005-0000-0000-0000146A0000}"/>
    <cellStyle name="SAPBEXfilterDrill 8 2 2 2 2" xfId="11085" xr:uid="{00000000-0005-0000-0000-0000156A0000}"/>
    <cellStyle name="SAPBEXfilterDrill 8 2 2 2 2 2" xfId="11086" xr:uid="{00000000-0005-0000-0000-0000166A0000}"/>
    <cellStyle name="SAPBEXfilterDrill 8 2 2 2 3" xfId="11087" xr:uid="{00000000-0005-0000-0000-0000176A0000}"/>
    <cellStyle name="SAPBEXfilterDrill 8 2 2 3" xfId="11088" xr:uid="{00000000-0005-0000-0000-0000186A0000}"/>
    <cellStyle name="SAPBEXfilterDrill 8 2 2 3 2" xfId="11089" xr:uid="{00000000-0005-0000-0000-0000196A0000}"/>
    <cellStyle name="SAPBEXfilterDrill 8 2 2 3 2 2" xfId="11090" xr:uid="{00000000-0005-0000-0000-00001A6A0000}"/>
    <cellStyle name="SAPBEXfilterDrill 8 2 2 4" xfId="11091" xr:uid="{00000000-0005-0000-0000-00001B6A0000}"/>
    <cellStyle name="SAPBEXfilterDrill 8 2 2 4 2" xfId="11092" xr:uid="{00000000-0005-0000-0000-00001C6A0000}"/>
    <cellStyle name="SAPBEXfilterDrill 8 2 3" xfId="11093" xr:uid="{00000000-0005-0000-0000-00001D6A0000}"/>
    <cellStyle name="SAPBEXfilterDrill 8 2 3 2" xfId="11094" xr:uid="{00000000-0005-0000-0000-00001E6A0000}"/>
    <cellStyle name="SAPBEXfilterDrill 8 2 3 2 2" xfId="11095" xr:uid="{00000000-0005-0000-0000-00001F6A0000}"/>
    <cellStyle name="SAPBEXfilterDrill 8 2 3 3" xfId="11096" xr:uid="{00000000-0005-0000-0000-0000206A0000}"/>
    <cellStyle name="SAPBEXfilterDrill 8 2 4" xfId="11097" xr:uid="{00000000-0005-0000-0000-0000216A0000}"/>
    <cellStyle name="SAPBEXfilterDrill 8 2 4 2" xfId="11098" xr:uid="{00000000-0005-0000-0000-0000226A0000}"/>
    <cellStyle name="SAPBEXfilterDrill 8 2 4 2 2" xfId="11099" xr:uid="{00000000-0005-0000-0000-0000236A0000}"/>
    <cellStyle name="SAPBEXfilterDrill 8 2 5" xfId="11100" xr:uid="{00000000-0005-0000-0000-0000246A0000}"/>
    <cellStyle name="SAPBEXfilterDrill 8 2 5 2" xfId="11101" xr:uid="{00000000-0005-0000-0000-0000256A0000}"/>
    <cellStyle name="SAPBEXfilterDrill 8 2 6" xfId="35966" xr:uid="{00000000-0005-0000-0000-0000266A0000}"/>
    <cellStyle name="SAPBEXfilterDrill 8 2 7" xfId="35967" xr:uid="{00000000-0005-0000-0000-0000276A0000}"/>
    <cellStyle name="SAPBEXfilterDrill 8 20" xfId="35968" xr:uid="{00000000-0005-0000-0000-0000286A0000}"/>
    <cellStyle name="SAPBEXfilterDrill 8 21" xfId="35969" xr:uid="{00000000-0005-0000-0000-0000296A0000}"/>
    <cellStyle name="SAPBEXfilterDrill 8 22" xfId="35970" xr:uid="{00000000-0005-0000-0000-00002A6A0000}"/>
    <cellStyle name="SAPBEXfilterDrill 8 23" xfId="35971" xr:uid="{00000000-0005-0000-0000-00002B6A0000}"/>
    <cellStyle name="SAPBEXfilterDrill 8 24" xfId="35972" xr:uid="{00000000-0005-0000-0000-00002C6A0000}"/>
    <cellStyle name="SAPBEXfilterDrill 8 25" xfId="35973" xr:uid="{00000000-0005-0000-0000-00002D6A0000}"/>
    <cellStyle name="SAPBEXfilterDrill 8 26" xfId="35974" xr:uid="{00000000-0005-0000-0000-00002E6A0000}"/>
    <cellStyle name="SAPBEXfilterDrill 8 27" xfId="35975" xr:uid="{00000000-0005-0000-0000-00002F6A0000}"/>
    <cellStyle name="SAPBEXfilterDrill 8 28" xfId="48494" xr:uid="{00000000-0005-0000-0000-0000306A0000}"/>
    <cellStyle name="SAPBEXfilterDrill 8 3" xfId="35976" xr:uid="{00000000-0005-0000-0000-0000316A0000}"/>
    <cellStyle name="SAPBEXfilterDrill 8 4" xfId="35977" xr:uid="{00000000-0005-0000-0000-0000326A0000}"/>
    <cellStyle name="SAPBEXfilterDrill 8 5" xfId="35978" xr:uid="{00000000-0005-0000-0000-0000336A0000}"/>
    <cellStyle name="SAPBEXfilterDrill 8 6" xfId="35979" xr:uid="{00000000-0005-0000-0000-0000346A0000}"/>
    <cellStyle name="SAPBEXfilterDrill 8 7" xfId="35980" xr:uid="{00000000-0005-0000-0000-0000356A0000}"/>
    <cellStyle name="SAPBEXfilterDrill 8 8" xfId="35981" xr:uid="{00000000-0005-0000-0000-0000366A0000}"/>
    <cellStyle name="SAPBEXfilterDrill 8 9" xfId="35982" xr:uid="{00000000-0005-0000-0000-0000376A0000}"/>
    <cellStyle name="SAPBEXfilterDrill 9" xfId="1935" xr:uid="{00000000-0005-0000-0000-0000386A0000}"/>
    <cellStyle name="SAPBEXfilterDrill 9 10" xfId="35983" xr:uid="{00000000-0005-0000-0000-0000396A0000}"/>
    <cellStyle name="SAPBEXfilterDrill 9 11" xfId="35984" xr:uid="{00000000-0005-0000-0000-00003A6A0000}"/>
    <cellStyle name="SAPBEXfilterDrill 9 12" xfId="35985" xr:uid="{00000000-0005-0000-0000-00003B6A0000}"/>
    <cellStyle name="SAPBEXfilterDrill 9 13" xfId="35986" xr:uid="{00000000-0005-0000-0000-00003C6A0000}"/>
    <cellStyle name="SAPBEXfilterDrill 9 14" xfId="35987" xr:uid="{00000000-0005-0000-0000-00003D6A0000}"/>
    <cellStyle name="SAPBEXfilterDrill 9 15" xfId="35988" xr:uid="{00000000-0005-0000-0000-00003E6A0000}"/>
    <cellStyle name="SAPBEXfilterDrill 9 16" xfId="35989" xr:uid="{00000000-0005-0000-0000-00003F6A0000}"/>
    <cellStyle name="SAPBEXfilterDrill 9 17" xfId="35990" xr:uid="{00000000-0005-0000-0000-0000406A0000}"/>
    <cellStyle name="SAPBEXfilterDrill 9 18" xfId="35991" xr:uid="{00000000-0005-0000-0000-0000416A0000}"/>
    <cellStyle name="SAPBEXfilterDrill 9 19" xfId="35992" xr:uid="{00000000-0005-0000-0000-0000426A0000}"/>
    <cellStyle name="SAPBEXfilterDrill 9 2" xfId="11102" xr:uid="{00000000-0005-0000-0000-0000436A0000}"/>
    <cellStyle name="SAPBEXfilterDrill 9 2 2" xfId="11103" xr:uid="{00000000-0005-0000-0000-0000446A0000}"/>
    <cellStyle name="SAPBEXfilterDrill 9 2 2 2" xfId="11104" xr:uid="{00000000-0005-0000-0000-0000456A0000}"/>
    <cellStyle name="SAPBEXfilterDrill 9 2 2 2 2" xfId="11105" xr:uid="{00000000-0005-0000-0000-0000466A0000}"/>
    <cellStyle name="SAPBEXfilterDrill 9 2 2 3" xfId="11106" xr:uid="{00000000-0005-0000-0000-0000476A0000}"/>
    <cellStyle name="SAPBEXfilterDrill 9 2 3" xfId="11107" xr:uid="{00000000-0005-0000-0000-0000486A0000}"/>
    <cellStyle name="SAPBEXfilterDrill 9 2 3 2" xfId="11108" xr:uid="{00000000-0005-0000-0000-0000496A0000}"/>
    <cellStyle name="SAPBEXfilterDrill 9 2 3 2 2" xfId="11109" xr:uid="{00000000-0005-0000-0000-00004A6A0000}"/>
    <cellStyle name="SAPBEXfilterDrill 9 2 4" xfId="11110" xr:uid="{00000000-0005-0000-0000-00004B6A0000}"/>
    <cellStyle name="SAPBEXfilterDrill 9 2 4 2" xfId="11111" xr:uid="{00000000-0005-0000-0000-00004C6A0000}"/>
    <cellStyle name="SAPBEXfilterDrill 9 2 5" xfId="35993" xr:uid="{00000000-0005-0000-0000-00004D6A0000}"/>
    <cellStyle name="SAPBEXfilterDrill 9 2 6" xfId="35994" xr:uid="{00000000-0005-0000-0000-00004E6A0000}"/>
    <cellStyle name="SAPBEXfilterDrill 9 2 7" xfId="35995" xr:uid="{00000000-0005-0000-0000-00004F6A0000}"/>
    <cellStyle name="SAPBEXfilterDrill 9 20" xfId="35996" xr:uid="{00000000-0005-0000-0000-0000506A0000}"/>
    <cellStyle name="SAPBEXfilterDrill 9 21" xfId="35997" xr:uid="{00000000-0005-0000-0000-0000516A0000}"/>
    <cellStyle name="SAPBEXfilterDrill 9 22" xfId="35998" xr:uid="{00000000-0005-0000-0000-0000526A0000}"/>
    <cellStyle name="SAPBEXfilterDrill 9 23" xfId="35999" xr:uid="{00000000-0005-0000-0000-0000536A0000}"/>
    <cellStyle name="SAPBEXfilterDrill 9 24" xfId="36000" xr:uid="{00000000-0005-0000-0000-0000546A0000}"/>
    <cellStyle name="SAPBEXfilterDrill 9 25" xfId="36001" xr:uid="{00000000-0005-0000-0000-0000556A0000}"/>
    <cellStyle name="SAPBEXfilterDrill 9 26" xfId="36002" xr:uid="{00000000-0005-0000-0000-0000566A0000}"/>
    <cellStyle name="SAPBEXfilterDrill 9 27" xfId="36003" xr:uid="{00000000-0005-0000-0000-0000576A0000}"/>
    <cellStyle name="SAPBEXfilterDrill 9 28" xfId="48495" xr:uid="{00000000-0005-0000-0000-0000586A0000}"/>
    <cellStyle name="SAPBEXfilterDrill 9 3" xfId="36004" xr:uid="{00000000-0005-0000-0000-0000596A0000}"/>
    <cellStyle name="SAPBEXfilterDrill 9 4" xfId="36005" xr:uid="{00000000-0005-0000-0000-00005A6A0000}"/>
    <cellStyle name="SAPBEXfilterDrill 9 5" xfId="36006" xr:uid="{00000000-0005-0000-0000-00005B6A0000}"/>
    <cellStyle name="SAPBEXfilterDrill 9 6" xfId="36007" xr:uid="{00000000-0005-0000-0000-00005C6A0000}"/>
    <cellStyle name="SAPBEXfilterDrill 9 7" xfId="36008" xr:uid="{00000000-0005-0000-0000-00005D6A0000}"/>
    <cellStyle name="SAPBEXfilterDrill 9 8" xfId="36009" xr:uid="{00000000-0005-0000-0000-00005E6A0000}"/>
    <cellStyle name="SAPBEXfilterDrill 9 9" xfId="36010" xr:uid="{00000000-0005-0000-0000-00005F6A0000}"/>
    <cellStyle name="SAPBEXfilterDrill_20120921_SF-grote-ronde-Liesbethdump2" xfId="429" xr:uid="{00000000-0005-0000-0000-0000606A0000}"/>
    <cellStyle name="SAPBEXfilterItem" xfId="132" xr:uid="{00000000-0005-0000-0000-0000616A0000}"/>
    <cellStyle name="SAPBEXfilterItem 10" xfId="11112" xr:uid="{00000000-0005-0000-0000-0000626A0000}"/>
    <cellStyle name="SAPBEXfilterItem 10 10" xfId="36011" xr:uid="{00000000-0005-0000-0000-0000636A0000}"/>
    <cellStyle name="SAPBEXfilterItem 10 11" xfId="36012" xr:uid="{00000000-0005-0000-0000-0000646A0000}"/>
    <cellStyle name="SAPBEXfilterItem 10 12" xfId="36013" xr:uid="{00000000-0005-0000-0000-0000656A0000}"/>
    <cellStyle name="SAPBEXfilterItem 10 13" xfId="36014" xr:uid="{00000000-0005-0000-0000-0000666A0000}"/>
    <cellStyle name="SAPBEXfilterItem 10 14" xfId="36015" xr:uid="{00000000-0005-0000-0000-0000676A0000}"/>
    <cellStyle name="SAPBEXfilterItem 10 15" xfId="36016" xr:uid="{00000000-0005-0000-0000-0000686A0000}"/>
    <cellStyle name="SAPBEXfilterItem 10 16" xfId="36017" xr:uid="{00000000-0005-0000-0000-0000696A0000}"/>
    <cellStyle name="SAPBEXfilterItem 10 17" xfId="36018" xr:uid="{00000000-0005-0000-0000-00006A6A0000}"/>
    <cellStyle name="SAPBEXfilterItem 10 18" xfId="36019" xr:uid="{00000000-0005-0000-0000-00006B6A0000}"/>
    <cellStyle name="SAPBEXfilterItem 10 19" xfId="36020" xr:uid="{00000000-0005-0000-0000-00006C6A0000}"/>
    <cellStyle name="SAPBEXfilterItem 10 2" xfId="11113" xr:uid="{00000000-0005-0000-0000-00006D6A0000}"/>
    <cellStyle name="SAPBEXfilterItem 10 2 2" xfId="11114" xr:uid="{00000000-0005-0000-0000-00006E6A0000}"/>
    <cellStyle name="SAPBEXfilterItem 10 2 2 2" xfId="11115" xr:uid="{00000000-0005-0000-0000-00006F6A0000}"/>
    <cellStyle name="SAPBEXfilterItem 10 2 3" xfId="11116" xr:uid="{00000000-0005-0000-0000-0000706A0000}"/>
    <cellStyle name="SAPBEXfilterItem 10 20" xfId="36021" xr:uid="{00000000-0005-0000-0000-0000716A0000}"/>
    <cellStyle name="SAPBEXfilterItem 10 21" xfId="36022" xr:uid="{00000000-0005-0000-0000-0000726A0000}"/>
    <cellStyle name="SAPBEXfilterItem 10 22" xfId="36023" xr:uid="{00000000-0005-0000-0000-0000736A0000}"/>
    <cellStyle name="SAPBEXfilterItem 10 23" xfId="36024" xr:uid="{00000000-0005-0000-0000-0000746A0000}"/>
    <cellStyle name="SAPBEXfilterItem 10 24" xfId="36025" xr:uid="{00000000-0005-0000-0000-0000756A0000}"/>
    <cellStyle name="SAPBEXfilterItem 10 25" xfId="36026" xr:uid="{00000000-0005-0000-0000-0000766A0000}"/>
    <cellStyle name="SAPBEXfilterItem 10 26" xfId="36027" xr:uid="{00000000-0005-0000-0000-0000776A0000}"/>
    <cellStyle name="SAPBEXfilterItem 10 27" xfId="36028" xr:uid="{00000000-0005-0000-0000-0000786A0000}"/>
    <cellStyle name="SAPBEXfilterItem 10 28" xfId="48496" xr:uid="{00000000-0005-0000-0000-0000796A0000}"/>
    <cellStyle name="SAPBEXfilterItem 10 3" xfId="11117" xr:uid="{00000000-0005-0000-0000-00007A6A0000}"/>
    <cellStyle name="SAPBEXfilterItem 10 3 2" xfId="11118" xr:uid="{00000000-0005-0000-0000-00007B6A0000}"/>
    <cellStyle name="SAPBEXfilterItem 10 3 2 2" xfId="11119" xr:uid="{00000000-0005-0000-0000-00007C6A0000}"/>
    <cellStyle name="SAPBEXfilterItem 10 4" xfId="11120" xr:uid="{00000000-0005-0000-0000-00007D6A0000}"/>
    <cellStyle name="SAPBEXfilterItem 10 4 2" xfId="11121" xr:uid="{00000000-0005-0000-0000-00007E6A0000}"/>
    <cellStyle name="SAPBEXfilterItem 10 5" xfId="36029" xr:uid="{00000000-0005-0000-0000-00007F6A0000}"/>
    <cellStyle name="SAPBEXfilterItem 10 6" xfId="36030" xr:uid="{00000000-0005-0000-0000-0000806A0000}"/>
    <cellStyle name="SAPBEXfilterItem 10 7" xfId="36031" xr:uid="{00000000-0005-0000-0000-0000816A0000}"/>
    <cellStyle name="SAPBEXfilterItem 10 8" xfId="36032" xr:uid="{00000000-0005-0000-0000-0000826A0000}"/>
    <cellStyle name="SAPBEXfilterItem 10 9" xfId="36033" xr:uid="{00000000-0005-0000-0000-0000836A0000}"/>
    <cellStyle name="SAPBEXfilterItem 11" xfId="36034" xr:uid="{00000000-0005-0000-0000-0000846A0000}"/>
    <cellStyle name="SAPBEXfilterItem 12" xfId="36035" xr:uid="{00000000-0005-0000-0000-0000856A0000}"/>
    <cellStyle name="SAPBEXfilterItem 13" xfId="36036" xr:uid="{00000000-0005-0000-0000-0000866A0000}"/>
    <cellStyle name="SAPBEXfilterItem 14" xfId="36037" xr:uid="{00000000-0005-0000-0000-0000876A0000}"/>
    <cellStyle name="SAPBEXfilterItem 15" xfId="36038" xr:uid="{00000000-0005-0000-0000-0000886A0000}"/>
    <cellStyle name="SAPBEXfilterItem 16" xfId="36039" xr:uid="{00000000-0005-0000-0000-0000896A0000}"/>
    <cellStyle name="SAPBEXfilterItem 17" xfId="36040" xr:uid="{00000000-0005-0000-0000-00008A6A0000}"/>
    <cellStyle name="SAPBEXfilterItem 18" xfId="36041" xr:uid="{00000000-0005-0000-0000-00008B6A0000}"/>
    <cellStyle name="SAPBEXfilterItem 19" xfId="36042" xr:uid="{00000000-0005-0000-0000-00008C6A0000}"/>
    <cellStyle name="SAPBEXfilterItem 2" xfId="459" xr:uid="{00000000-0005-0000-0000-00008D6A0000}"/>
    <cellStyle name="SAPBEXfilterItem 2 10" xfId="36043" xr:uid="{00000000-0005-0000-0000-00008E6A0000}"/>
    <cellStyle name="SAPBEXfilterItem 2 11" xfId="36044" xr:uid="{00000000-0005-0000-0000-00008F6A0000}"/>
    <cellStyle name="SAPBEXfilterItem 2 12" xfId="36045" xr:uid="{00000000-0005-0000-0000-0000906A0000}"/>
    <cellStyle name="SAPBEXfilterItem 2 13" xfId="36046" xr:uid="{00000000-0005-0000-0000-0000916A0000}"/>
    <cellStyle name="SAPBEXfilterItem 2 14" xfId="36047" xr:uid="{00000000-0005-0000-0000-0000926A0000}"/>
    <cellStyle name="SAPBEXfilterItem 2 15" xfId="36048" xr:uid="{00000000-0005-0000-0000-0000936A0000}"/>
    <cellStyle name="SAPBEXfilterItem 2 16" xfId="36049" xr:uid="{00000000-0005-0000-0000-0000946A0000}"/>
    <cellStyle name="SAPBEXfilterItem 2 17" xfId="36050" xr:uid="{00000000-0005-0000-0000-0000956A0000}"/>
    <cellStyle name="SAPBEXfilterItem 2 18" xfId="36051" xr:uid="{00000000-0005-0000-0000-0000966A0000}"/>
    <cellStyle name="SAPBEXfilterItem 2 19" xfId="36052" xr:uid="{00000000-0005-0000-0000-0000976A0000}"/>
    <cellStyle name="SAPBEXfilterItem 2 2" xfId="530" xr:uid="{00000000-0005-0000-0000-0000986A0000}"/>
    <cellStyle name="SAPBEXfilterItem 2 2 10" xfId="36053" xr:uid="{00000000-0005-0000-0000-0000996A0000}"/>
    <cellStyle name="SAPBEXfilterItem 2 2 11" xfId="36054" xr:uid="{00000000-0005-0000-0000-00009A6A0000}"/>
    <cellStyle name="SAPBEXfilterItem 2 2 12" xfId="36055" xr:uid="{00000000-0005-0000-0000-00009B6A0000}"/>
    <cellStyle name="SAPBEXfilterItem 2 2 13" xfId="36056" xr:uid="{00000000-0005-0000-0000-00009C6A0000}"/>
    <cellStyle name="SAPBEXfilterItem 2 2 14" xfId="36057" xr:uid="{00000000-0005-0000-0000-00009D6A0000}"/>
    <cellStyle name="SAPBEXfilterItem 2 2 15" xfId="36058" xr:uid="{00000000-0005-0000-0000-00009E6A0000}"/>
    <cellStyle name="SAPBEXfilterItem 2 2 16" xfId="36059" xr:uid="{00000000-0005-0000-0000-00009F6A0000}"/>
    <cellStyle name="SAPBEXfilterItem 2 2 17" xfId="36060" xr:uid="{00000000-0005-0000-0000-0000A06A0000}"/>
    <cellStyle name="SAPBEXfilterItem 2 2 18" xfId="36061" xr:uid="{00000000-0005-0000-0000-0000A16A0000}"/>
    <cellStyle name="SAPBEXfilterItem 2 2 19" xfId="36062" xr:uid="{00000000-0005-0000-0000-0000A26A0000}"/>
    <cellStyle name="SAPBEXfilterItem 2 2 2" xfId="1936" xr:uid="{00000000-0005-0000-0000-0000A36A0000}"/>
    <cellStyle name="SAPBEXfilterItem 2 2 2 2" xfId="11122" xr:uid="{00000000-0005-0000-0000-0000A46A0000}"/>
    <cellStyle name="SAPBEXfilterItem 2 2 2 2 2" xfId="11123" xr:uid="{00000000-0005-0000-0000-0000A56A0000}"/>
    <cellStyle name="SAPBEXfilterItem 2 2 2 2 2 2" xfId="11124" xr:uid="{00000000-0005-0000-0000-0000A66A0000}"/>
    <cellStyle name="SAPBEXfilterItem 2 2 2 2 2 2 2" xfId="11125" xr:uid="{00000000-0005-0000-0000-0000A76A0000}"/>
    <cellStyle name="SAPBEXfilterItem 2 2 2 2 2 3" xfId="11126" xr:uid="{00000000-0005-0000-0000-0000A86A0000}"/>
    <cellStyle name="SAPBEXfilterItem 2 2 2 2 3" xfId="11127" xr:uid="{00000000-0005-0000-0000-0000A96A0000}"/>
    <cellStyle name="SAPBEXfilterItem 2 2 2 2 3 2" xfId="11128" xr:uid="{00000000-0005-0000-0000-0000AA6A0000}"/>
    <cellStyle name="SAPBEXfilterItem 2 2 2 2 3 2 2" xfId="11129" xr:uid="{00000000-0005-0000-0000-0000AB6A0000}"/>
    <cellStyle name="SAPBEXfilterItem 2 2 2 2 4" xfId="11130" xr:uid="{00000000-0005-0000-0000-0000AC6A0000}"/>
    <cellStyle name="SAPBEXfilterItem 2 2 2 2 4 2" xfId="11131" xr:uid="{00000000-0005-0000-0000-0000AD6A0000}"/>
    <cellStyle name="SAPBEXfilterItem 2 2 2 3" xfId="11132" xr:uid="{00000000-0005-0000-0000-0000AE6A0000}"/>
    <cellStyle name="SAPBEXfilterItem 2 2 2 3 2" xfId="11133" xr:uid="{00000000-0005-0000-0000-0000AF6A0000}"/>
    <cellStyle name="SAPBEXfilterItem 2 2 2 3 2 2" xfId="11134" xr:uid="{00000000-0005-0000-0000-0000B06A0000}"/>
    <cellStyle name="SAPBEXfilterItem 2 2 2 3 3" xfId="11135" xr:uid="{00000000-0005-0000-0000-0000B16A0000}"/>
    <cellStyle name="SAPBEXfilterItem 2 2 2 4" xfId="11136" xr:uid="{00000000-0005-0000-0000-0000B26A0000}"/>
    <cellStyle name="SAPBEXfilterItem 2 2 2 4 2" xfId="11137" xr:uid="{00000000-0005-0000-0000-0000B36A0000}"/>
    <cellStyle name="SAPBEXfilterItem 2 2 2 4 2 2" xfId="11138" xr:uid="{00000000-0005-0000-0000-0000B46A0000}"/>
    <cellStyle name="SAPBEXfilterItem 2 2 2 5" xfId="11139" xr:uid="{00000000-0005-0000-0000-0000B56A0000}"/>
    <cellStyle name="SAPBEXfilterItem 2 2 2 5 2" xfId="11140" xr:uid="{00000000-0005-0000-0000-0000B66A0000}"/>
    <cellStyle name="SAPBEXfilterItem 2 2 2 6" xfId="36063" xr:uid="{00000000-0005-0000-0000-0000B76A0000}"/>
    <cellStyle name="SAPBEXfilterItem 2 2 2 7" xfId="36064" xr:uid="{00000000-0005-0000-0000-0000B86A0000}"/>
    <cellStyle name="SAPBEXfilterItem 2 2 20" xfId="36065" xr:uid="{00000000-0005-0000-0000-0000B96A0000}"/>
    <cellStyle name="SAPBEXfilterItem 2 2 21" xfId="36066" xr:uid="{00000000-0005-0000-0000-0000BA6A0000}"/>
    <cellStyle name="SAPBEXfilterItem 2 2 22" xfId="36067" xr:uid="{00000000-0005-0000-0000-0000BB6A0000}"/>
    <cellStyle name="SAPBEXfilterItem 2 2 23" xfId="36068" xr:uid="{00000000-0005-0000-0000-0000BC6A0000}"/>
    <cellStyle name="SAPBEXfilterItem 2 2 24" xfId="36069" xr:uid="{00000000-0005-0000-0000-0000BD6A0000}"/>
    <cellStyle name="SAPBEXfilterItem 2 2 25" xfId="36070" xr:uid="{00000000-0005-0000-0000-0000BE6A0000}"/>
    <cellStyle name="SAPBEXfilterItem 2 2 26" xfId="36071" xr:uid="{00000000-0005-0000-0000-0000BF6A0000}"/>
    <cellStyle name="SAPBEXfilterItem 2 2 27" xfId="36072" xr:uid="{00000000-0005-0000-0000-0000C06A0000}"/>
    <cellStyle name="SAPBEXfilterItem 2 2 28" xfId="48497" xr:uid="{00000000-0005-0000-0000-0000C16A0000}"/>
    <cellStyle name="SAPBEXfilterItem 2 2 3" xfId="11141" xr:uid="{00000000-0005-0000-0000-0000C26A0000}"/>
    <cellStyle name="SAPBEXfilterItem 2 2 4" xfId="36073" xr:uid="{00000000-0005-0000-0000-0000C36A0000}"/>
    <cellStyle name="SAPBEXfilterItem 2 2 5" xfId="36074" xr:uid="{00000000-0005-0000-0000-0000C46A0000}"/>
    <cellStyle name="SAPBEXfilterItem 2 2 6" xfId="36075" xr:uid="{00000000-0005-0000-0000-0000C56A0000}"/>
    <cellStyle name="SAPBEXfilterItem 2 2 7" xfId="36076" xr:uid="{00000000-0005-0000-0000-0000C66A0000}"/>
    <cellStyle name="SAPBEXfilterItem 2 2 8" xfId="36077" xr:uid="{00000000-0005-0000-0000-0000C76A0000}"/>
    <cellStyle name="SAPBEXfilterItem 2 2 9" xfId="36078" xr:uid="{00000000-0005-0000-0000-0000C86A0000}"/>
    <cellStyle name="SAPBEXfilterItem 2 20" xfId="36079" xr:uid="{00000000-0005-0000-0000-0000C96A0000}"/>
    <cellStyle name="SAPBEXfilterItem 2 21" xfId="36080" xr:uid="{00000000-0005-0000-0000-0000CA6A0000}"/>
    <cellStyle name="SAPBEXfilterItem 2 22" xfId="36081" xr:uid="{00000000-0005-0000-0000-0000CB6A0000}"/>
    <cellStyle name="SAPBEXfilterItem 2 23" xfId="36082" xr:uid="{00000000-0005-0000-0000-0000CC6A0000}"/>
    <cellStyle name="SAPBEXfilterItem 2 24" xfId="36083" xr:uid="{00000000-0005-0000-0000-0000CD6A0000}"/>
    <cellStyle name="SAPBEXfilterItem 2 25" xfId="36084" xr:uid="{00000000-0005-0000-0000-0000CE6A0000}"/>
    <cellStyle name="SAPBEXfilterItem 2 26" xfId="36085" xr:uid="{00000000-0005-0000-0000-0000CF6A0000}"/>
    <cellStyle name="SAPBEXfilterItem 2 27" xfId="36086" xr:uid="{00000000-0005-0000-0000-0000D06A0000}"/>
    <cellStyle name="SAPBEXfilterItem 2 28" xfId="36087" xr:uid="{00000000-0005-0000-0000-0000D16A0000}"/>
    <cellStyle name="SAPBEXfilterItem 2 29" xfId="36088" xr:uid="{00000000-0005-0000-0000-0000D26A0000}"/>
    <cellStyle name="SAPBEXfilterItem 2 3" xfId="949" xr:uid="{00000000-0005-0000-0000-0000D36A0000}"/>
    <cellStyle name="SAPBEXfilterItem 2 3 10" xfId="36089" xr:uid="{00000000-0005-0000-0000-0000D46A0000}"/>
    <cellStyle name="SAPBEXfilterItem 2 3 11" xfId="36090" xr:uid="{00000000-0005-0000-0000-0000D56A0000}"/>
    <cellStyle name="SAPBEXfilterItem 2 3 12" xfId="36091" xr:uid="{00000000-0005-0000-0000-0000D66A0000}"/>
    <cellStyle name="SAPBEXfilterItem 2 3 13" xfId="36092" xr:uid="{00000000-0005-0000-0000-0000D76A0000}"/>
    <cellStyle name="SAPBEXfilterItem 2 3 14" xfId="36093" xr:uid="{00000000-0005-0000-0000-0000D86A0000}"/>
    <cellStyle name="SAPBEXfilterItem 2 3 15" xfId="36094" xr:uid="{00000000-0005-0000-0000-0000D96A0000}"/>
    <cellStyle name="SAPBEXfilterItem 2 3 16" xfId="36095" xr:uid="{00000000-0005-0000-0000-0000DA6A0000}"/>
    <cellStyle name="SAPBEXfilterItem 2 3 17" xfId="36096" xr:uid="{00000000-0005-0000-0000-0000DB6A0000}"/>
    <cellStyle name="SAPBEXfilterItem 2 3 18" xfId="36097" xr:uid="{00000000-0005-0000-0000-0000DC6A0000}"/>
    <cellStyle name="SAPBEXfilterItem 2 3 19" xfId="36098" xr:uid="{00000000-0005-0000-0000-0000DD6A0000}"/>
    <cellStyle name="SAPBEXfilterItem 2 3 2" xfId="1937" xr:uid="{00000000-0005-0000-0000-0000DE6A0000}"/>
    <cellStyle name="SAPBEXfilterItem 2 3 2 2" xfId="11142" xr:uid="{00000000-0005-0000-0000-0000DF6A0000}"/>
    <cellStyle name="SAPBEXfilterItem 2 3 2 2 2" xfId="11143" xr:uid="{00000000-0005-0000-0000-0000E06A0000}"/>
    <cellStyle name="SAPBEXfilterItem 2 3 2 2 2 2" xfId="11144" xr:uid="{00000000-0005-0000-0000-0000E16A0000}"/>
    <cellStyle name="SAPBEXfilterItem 2 3 2 2 2 2 2" xfId="11145" xr:uid="{00000000-0005-0000-0000-0000E26A0000}"/>
    <cellStyle name="SAPBEXfilterItem 2 3 2 2 2 3" xfId="11146" xr:uid="{00000000-0005-0000-0000-0000E36A0000}"/>
    <cellStyle name="SAPBEXfilterItem 2 3 2 2 3" xfId="11147" xr:uid="{00000000-0005-0000-0000-0000E46A0000}"/>
    <cellStyle name="SAPBEXfilterItem 2 3 2 2 3 2" xfId="11148" xr:uid="{00000000-0005-0000-0000-0000E56A0000}"/>
    <cellStyle name="SAPBEXfilterItem 2 3 2 2 3 2 2" xfId="11149" xr:uid="{00000000-0005-0000-0000-0000E66A0000}"/>
    <cellStyle name="SAPBEXfilterItem 2 3 2 2 4" xfId="11150" xr:uid="{00000000-0005-0000-0000-0000E76A0000}"/>
    <cellStyle name="SAPBEXfilterItem 2 3 2 2 4 2" xfId="11151" xr:uid="{00000000-0005-0000-0000-0000E86A0000}"/>
    <cellStyle name="SAPBEXfilterItem 2 3 2 3" xfId="11152" xr:uid="{00000000-0005-0000-0000-0000E96A0000}"/>
    <cellStyle name="SAPBEXfilterItem 2 3 2 3 2" xfId="11153" xr:uid="{00000000-0005-0000-0000-0000EA6A0000}"/>
    <cellStyle name="SAPBEXfilterItem 2 3 2 3 2 2" xfId="11154" xr:uid="{00000000-0005-0000-0000-0000EB6A0000}"/>
    <cellStyle name="SAPBEXfilterItem 2 3 2 3 3" xfId="11155" xr:uid="{00000000-0005-0000-0000-0000EC6A0000}"/>
    <cellStyle name="SAPBEXfilterItem 2 3 2 4" xfId="11156" xr:uid="{00000000-0005-0000-0000-0000ED6A0000}"/>
    <cellStyle name="SAPBEXfilterItem 2 3 2 4 2" xfId="11157" xr:uid="{00000000-0005-0000-0000-0000EE6A0000}"/>
    <cellStyle name="SAPBEXfilterItem 2 3 2 4 2 2" xfId="11158" xr:uid="{00000000-0005-0000-0000-0000EF6A0000}"/>
    <cellStyle name="SAPBEXfilterItem 2 3 2 5" xfId="11159" xr:uid="{00000000-0005-0000-0000-0000F06A0000}"/>
    <cellStyle name="SAPBEXfilterItem 2 3 2 5 2" xfId="11160" xr:uid="{00000000-0005-0000-0000-0000F16A0000}"/>
    <cellStyle name="SAPBEXfilterItem 2 3 2 6" xfId="36099" xr:uid="{00000000-0005-0000-0000-0000F26A0000}"/>
    <cellStyle name="SAPBEXfilterItem 2 3 2 7" xfId="36100" xr:uid="{00000000-0005-0000-0000-0000F36A0000}"/>
    <cellStyle name="SAPBEXfilterItem 2 3 20" xfId="36101" xr:uid="{00000000-0005-0000-0000-0000F46A0000}"/>
    <cellStyle name="SAPBEXfilterItem 2 3 21" xfId="36102" xr:uid="{00000000-0005-0000-0000-0000F56A0000}"/>
    <cellStyle name="SAPBEXfilterItem 2 3 22" xfId="36103" xr:uid="{00000000-0005-0000-0000-0000F66A0000}"/>
    <cellStyle name="SAPBEXfilterItem 2 3 23" xfId="36104" xr:uid="{00000000-0005-0000-0000-0000F76A0000}"/>
    <cellStyle name="SAPBEXfilterItem 2 3 24" xfId="36105" xr:uid="{00000000-0005-0000-0000-0000F86A0000}"/>
    <cellStyle name="SAPBEXfilterItem 2 3 25" xfId="36106" xr:uid="{00000000-0005-0000-0000-0000F96A0000}"/>
    <cellStyle name="SAPBEXfilterItem 2 3 26" xfId="36107" xr:uid="{00000000-0005-0000-0000-0000FA6A0000}"/>
    <cellStyle name="SAPBEXfilterItem 2 3 27" xfId="36108" xr:uid="{00000000-0005-0000-0000-0000FB6A0000}"/>
    <cellStyle name="SAPBEXfilterItem 2 3 28" xfId="48498" xr:uid="{00000000-0005-0000-0000-0000FC6A0000}"/>
    <cellStyle name="SAPBEXfilterItem 2 3 3" xfId="11161" xr:uid="{00000000-0005-0000-0000-0000FD6A0000}"/>
    <cellStyle name="SAPBEXfilterItem 2 3 4" xfId="36109" xr:uid="{00000000-0005-0000-0000-0000FE6A0000}"/>
    <cellStyle name="SAPBEXfilterItem 2 3 5" xfId="36110" xr:uid="{00000000-0005-0000-0000-0000FF6A0000}"/>
    <cellStyle name="SAPBEXfilterItem 2 3 6" xfId="36111" xr:uid="{00000000-0005-0000-0000-0000006B0000}"/>
    <cellStyle name="SAPBEXfilterItem 2 3 7" xfId="36112" xr:uid="{00000000-0005-0000-0000-0000016B0000}"/>
    <cellStyle name="SAPBEXfilterItem 2 3 8" xfId="36113" xr:uid="{00000000-0005-0000-0000-0000026B0000}"/>
    <cellStyle name="SAPBEXfilterItem 2 3 9" xfId="36114" xr:uid="{00000000-0005-0000-0000-0000036B0000}"/>
    <cellStyle name="SAPBEXfilterItem 2 30" xfId="36115" xr:uid="{00000000-0005-0000-0000-0000046B0000}"/>
    <cellStyle name="SAPBEXfilterItem 2 31" xfId="36116" xr:uid="{00000000-0005-0000-0000-0000056B0000}"/>
    <cellStyle name="SAPBEXfilterItem 2 32" xfId="36117" xr:uid="{00000000-0005-0000-0000-0000066B0000}"/>
    <cellStyle name="SAPBEXfilterItem 2 33" xfId="48499" xr:uid="{00000000-0005-0000-0000-0000076B0000}"/>
    <cellStyle name="SAPBEXfilterItem 2 4" xfId="950" xr:uid="{00000000-0005-0000-0000-0000086B0000}"/>
    <cellStyle name="SAPBEXfilterItem 2 4 10" xfId="36118" xr:uid="{00000000-0005-0000-0000-0000096B0000}"/>
    <cellStyle name="SAPBEXfilterItem 2 4 11" xfId="36119" xr:uid="{00000000-0005-0000-0000-00000A6B0000}"/>
    <cellStyle name="SAPBEXfilterItem 2 4 12" xfId="36120" xr:uid="{00000000-0005-0000-0000-00000B6B0000}"/>
    <cellStyle name="SAPBEXfilterItem 2 4 13" xfId="36121" xr:uid="{00000000-0005-0000-0000-00000C6B0000}"/>
    <cellStyle name="SAPBEXfilterItem 2 4 14" xfId="36122" xr:uid="{00000000-0005-0000-0000-00000D6B0000}"/>
    <cellStyle name="SAPBEXfilterItem 2 4 15" xfId="36123" xr:uid="{00000000-0005-0000-0000-00000E6B0000}"/>
    <cellStyle name="SAPBEXfilterItem 2 4 16" xfId="36124" xr:uid="{00000000-0005-0000-0000-00000F6B0000}"/>
    <cellStyle name="SAPBEXfilterItem 2 4 17" xfId="36125" xr:uid="{00000000-0005-0000-0000-0000106B0000}"/>
    <cellStyle name="SAPBEXfilterItem 2 4 18" xfId="36126" xr:uid="{00000000-0005-0000-0000-0000116B0000}"/>
    <cellStyle name="SAPBEXfilterItem 2 4 19" xfId="36127" xr:uid="{00000000-0005-0000-0000-0000126B0000}"/>
    <cellStyle name="SAPBEXfilterItem 2 4 2" xfId="1938" xr:uid="{00000000-0005-0000-0000-0000136B0000}"/>
    <cellStyle name="SAPBEXfilterItem 2 4 2 2" xfId="11162" xr:uid="{00000000-0005-0000-0000-0000146B0000}"/>
    <cellStyle name="SAPBEXfilterItem 2 4 2 2 2" xfId="11163" xr:uid="{00000000-0005-0000-0000-0000156B0000}"/>
    <cellStyle name="SAPBEXfilterItem 2 4 2 2 2 2" xfId="11164" xr:uid="{00000000-0005-0000-0000-0000166B0000}"/>
    <cellStyle name="SAPBEXfilterItem 2 4 2 2 2 2 2" xfId="11165" xr:uid="{00000000-0005-0000-0000-0000176B0000}"/>
    <cellStyle name="SAPBEXfilterItem 2 4 2 2 2 3" xfId="11166" xr:uid="{00000000-0005-0000-0000-0000186B0000}"/>
    <cellStyle name="SAPBEXfilterItem 2 4 2 2 3" xfId="11167" xr:uid="{00000000-0005-0000-0000-0000196B0000}"/>
    <cellStyle name="SAPBEXfilterItem 2 4 2 2 3 2" xfId="11168" xr:uid="{00000000-0005-0000-0000-00001A6B0000}"/>
    <cellStyle name="SAPBEXfilterItem 2 4 2 2 3 2 2" xfId="11169" xr:uid="{00000000-0005-0000-0000-00001B6B0000}"/>
    <cellStyle name="SAPBEXfilterItem 2 4 2 2 4" xfId="11170" xr:uid="{00000000-0005-0000-0000-00001C6B0000}"/>
    <cellStyle name="SAPBEXfilterItem 2 4 2 2 4 2" xfId="11171" xr:uid="{00000000-0005-0000-0000-00001D6B0000}"/>
    <cellStyle name="SAPBEXfilterItem 2 4 2 3" xfId="11172" xr:uid="{00000000-0005-0000-0000-00001E6B0000}"/>
    <cellStyle name="SAPBEXfilterItem 2 4 2 3 2" xfId="11173" xr:uid="{00000000-0005-0000-0000-00001F6B0000}"/>
    <cellStyle name="SAPBEXfilterItem 2 4 2 3 2 2" xfId="11174" xr:uid="{00000000-0005-0000-0000-0000206B0000}"/>
    <cellStyle name="SAPBEXfilterItem 2 4 2 3 3" xfId="11175" xr:uid="{00000000-0005-0000-0000-0000216B0000}"/>
    <cellStyle name="SAPBEXfilterItem 2 4 2 4" xfId="11176" xr:uid="{00000000-0005-0000-0000-0000226B0000}"/>
    <cellStyle name="SAPBEXfilterItem 2 4 2 4 2" xfId="11177" xr:uid="{00000000-0005-0000-0000-0000236B0000}"/>
    <cellStyle name="SAPBEXfilterItem 2 4 2 4 2 2" xfId="11178" xr:uid="{00000000-0005-0000-0000-0000246B0000}"/>
    <cellStyle name="SAPBEXfilterItem 2 4 2 5" xfId="11179" xr:uid="{00000000-0005-0000-0000-0000256B0000}"/>
    <cellStyle name="SAPBEXfilterItem 2 4 2 5 2" xfId="11180" xr:uid="{00000000-0005-0000-0000-0000266B0000}"/>
    <cellStyle name="SAPBEXfilterItem 2 4 2 6" xfId="36128" xr:uid="{00000000-0005-0000-0000-0000276B0000}"/>
    <cellStyle name="SAPBEXfilterItem 2 4 2 7" xfId="36129" xr:uid="{00000000-0005-0000-0000-0000286B0000}"/>
    <cellStyle name="SAPBEXfilterItem 2 4 20" xfId="36130" xr:uid="{00000000-0005-0000-0000-0000296B0000}"/>
    <cellStyle name="SAPBEXfilterItem 2 4 21" xfId="36131" xr:uid="{00000000-0005-0000-0000-00002A6B0000}"/>
    <cellStyle name="SAPBEXfilterItem 2 4 22" xfId="36132" xr:uid="{00000000-0005-0000-0000-00002B6B0000}"/>
    <cellStyle name="SAPBEXfilterItem 2 4 23" xfId="36133" xr:uid="{00000000-0005-0000-0000-00002C6B0000}"/>
    <cellStyle name="SAPBEXfilterItem 2 4 24" xfId="36134" xr:uid="{00000000-0005-0000-0000-00002D6B0000}"/>
    <cellStyle name="SAPBEXfilterItem 2 4 25" xfId="36135" xr:uid="{00000000-0005-0000-0000-00002E6B0000}"/>
    <cellStyle name="SAPBEXfilterItem 2 4 26" xfId="36136" xr:uid="{00000000-0005-0000-0000-00002F6B0000}"/>
    <cellStyle name="SAPBEXfilterItem 2 4 27" xfId="36137" xr:uid="{00000000-0005-0000-0000-0000306B0000}"/>
    <cellStyle name="SAPBEXfilterItem 2 4 28" xfId="48500" xr:uid="{00000000-0005-0000-0000-0000316B0000}"/>
    <cellStyle name="SAPBEXfilterItem 2 4 3" xfId="11181" xr:uid="{00000000-0005-0000-0000-0000326B0000}"/>
    <cellStyle name="SAPBEXfilterItem 2 4 4" xfId="36138" xr:uid="{00000000-0005-0000-0000-0000336B0000}"/>
    <cellStyle name="SAPBEXfilterItem 2 4 5" xfId="36139" xr:uid="{00000000-0005-0000-0000-0000346B0000}"/>
    <cellStyle name="SAPBEXfilterItem 2 4 6" xfId="36140" xr:uid="{00000000-0005-0000-0000-0000356B0000}"/>
    <cellStyle name="SAPBEXfilterItem 2 4 7" xfId="36141" xr:uid="{00000000-0005-0000-0000-0000366B0000}"/>
    <cellStyle name="SAPBEXfilterItem 2 4 8" xfId="36142" xr:uid="{00000000-0005-0000-0000-0000376B0000}"/>
    <cellStyle name="SAPBEXfilterItem 2 4 9" xfId="36143" xr:uid="{00000000-0005-0000-0000-0000386B0000}"/>
    <cellStyle name="SAPBEXfilterItem 2 5" xfId="951" xr:uid="{00000000-0005-0000-0000-0000396B0000}"/>
    <cellStyle name="SAPBEXfilterItem 2 5 10" xfId="36144" xr:uid="{00000000-0005-0000-0000-00003A6B0000}"/>
    <cellStyle name="SAPBEXfilterItem 2 5 11" xfId="36145" xr:uid="{00000000-0005-0000-0000-00003B6B0000}"/>
    <cellStyle name="SAPBEXfilterItem 2 5 12" xfId="36146" xr:uid="{00000000-0005-0000-0000-00003C6B0000}"/>
    <cellStyle name="SAPBEXfilterItem 2 5 13" xfId="36147" xr:uid="{00000000-0005-0000-0000-00003D6B0000}"/>
    <cellStyle name="SAPBEXfilterItem 2 5 14" xfId="36148" xr:uid="{00000000-0005-0000-0000-00003E6B0000}"/>
    <cellStyle name="SAPBEXfilterItem 2 5 15" xfId="36149" xr:uid="{00000000-0005-0000-0000-00003F6B0000}"/>
    <cellStyle name="SAPBEXfilterItem 2 5 16" xfId="36150" xr:uid="{00000000-0005-0000-0000-0000406B0000}"/>
    <cellStyle name="SAPBEXfilterItem 2 5 17" xfId="36151" xr:uid="{00000000-0005-0000-0000-0000416B0000}"/>
    <cellStyle name="SAPBEXfilterItem 2 5 18" xfId="36152" xr:uid="{00000000-0005-0000-0000-0000426B0000}"/>
    <cellStyle name="SAPBEXfilterItem 2 5 19" xfId="36153" xr:uid="{00000000-0005-0000-0000-0000436B0000}"/>
    <cellStyle name="SAPBEXfilterItem 2 5 2" xfId="1939" xr:uid="{00000000-0005-0000-0000-0000446B0000}"/>
    <cellStyle name="SAPBEXfilterItem 2 5 2 2" xfId="11182" xr:uid="{00000000-0005-0000-0000-0000456B0000}"/>
    <cellStyle name="SAPBEXfilterItem 2 5 2 2 2" xfId="11183" xr:uid="{00000000-0005-0000-0000-0000466B0000}"/>
    <cellStyle name="SAPBEXfilterItem 2 5 2 2 2 2" xfId="11184" xr:uid="{00000000-0005-0000-0000-0000476B0000}"/>
    <cellStyle name="SAPBEXfilterItem 2 5 2 2 2 2 2" xfId="11185" xr:uid="{00000000-0005-0000-0000-0000486B0000}"/>
    <cellStyle name="SAPBEXfilterItem 2 5 2 2 2 3" xfId="11186" xr:uid="{00000000-0005-0000-0000-0000496B0000}"/>
    <cellStyle name="SAPBEXfilterItem 2 5 2 2 3" xfId="11187" xr:uid="{00000000-0005-0000-0000-00004A6B0000}"/>
    <cellStyle name="SAPBEXfilterItem 2 5 2 2 3 2" xfId="11188" xr:uid="{00000000-0005-0000-0000-00004B6B0000}"/>
    <cellStyle name="SAPBEXfilterItem 2 5 2 2 3 2 2" xfId="11189" xr:uid="{00000000-0005-0000-0000-00004C6B0000}"/>
    <cellStyle name="SAPBEXfilterItem 2 5 2 2 4" xfId="11190" xr:uid="{00000000-0005-0000-0000-00004D6B0000}"/>
    <cellStyle name="SAPBEXfilterItem 2 5 2 2 4 2" xfId="11191" xr:uid="{00000000-0005-0000-0000-00004E6B0000}"/>
    <cellStyle name="SAPBEXfilterItem 2 5 2 3" xfId="11192" xr:uid="{00000000-0005-0000-0000-00004F6B0000}"/>
    <cellStyle name="SAPBEXfilterItem 2 5 2 3 2" xfId="11193" xr:uid="{00000000-0005-0000-0000-0000506B0000}"/>
    <cellStyle name="SAPBEXfilterItem 2 5 2 3 2 2" xfId="11194" xr:uid="{00000000-0005-0000-0000-0000516B0000}"/>
    <cellStyle name="SAPBEXfilterItem 2 5 2 3 3" xfId="11195" xr:uid="{00000000-0005-0000-0000-0000526B0000}"/>
    <cellStyle name="SAPBEXfilterItem 2 5 2 4" xfId="11196" xr:uid="{00000000-0005-0000-0000-0000536B0000}"/>
    <cellStyle name="SAPBEXfilterItem 2 5 2 4 2" xfId="11197" xr:uid="{00000000-0005-0000-0000-0000546B0000}"/>
    <cellStyle name="SAPBEXfilterItem 2 5 2 4 2 2" xfId="11198" xr:uid="{00000000-0005-0000-0000-0000556B0000}"/>
    <cellStyle name="SAPBEXfilterItem 2 5 2 5" xfId="11199" xr:uid="{00000000-0005-0000-0000-0000566B0000}"/>
    <cellStyle name="SAPBEXfilterItem 2 5 2 5 2" xfId="11200" xr:uid="{00000000-0005-0000-0000-0000576B0000}"/>
    <cellStyle name="SAPBEXfilterItem 2 5 2 6" xfId="36154" xr:uid="{00000000-0005-0000-0000-0000586B0000}"/>
    <cellStyle name="SAPBEXfilterItem 2 5 2 7" xfId="36155" xr:uid="{00000000-0005-0000-0000-0000596B0000}"/>
    <cellStyle name="SAPBEXfilterItem 2 5 20" xfId="36156" xr:uid="{00000000-0005-0000-0000-00005A6B0000}"/>
    <cellStyle name="SAPBEXfilterItem 2 5 21" xfId="36157" xr:uid="{00000000-0005-0000-0000-00005B6B0000}"/>
    <cellStyle name="SAPBEXfilterItem 2 5 22" xfId="36158" xr:uid="{00000000-0005-0000-0000-00005C6B0000}"/>
    <cellStyle name="SAPBEXfilterItem 2 5 23" xfId="36159" xr:uid="{00000000-0005-0000-0000-00005D6B0000}"/>
    <cellStyle name="SAPBEXfilterItem 2 5 24" xfId="36160" xr:uid="{00000000-0005-0000-0000-00005E6B0000}"/>
    <cellStyle name="SAPBEXfilterItem 2 5 25" xfId="36161" xr:uid="{00000000-0005-0000-0000-00005F6B0000}"/>
    <cellStyle name="SAPBEXfilterItem 2 5 26" xfId="36162" xr:uid="{00000000-0005-0000-0000-0000606B0000}"/>
    <cellStyle name="SAPBEXfilterItem 2 5 27" xfId="36163" xr:uid="{00000000-0005-0000-0000-0000616B0000}"/>
    <cellStyle name="SAPBEXfilterItem 2 5 28" xfId="48501" xr:uid="{00000000-0005-0000-0000-0000626B0000}"/>
    <cellStyle name="SAPBEXfilterItem 2 5 3" xfId="11201" xr:uid="{00000000-0005-0000-0000-0000636B0000}"/>
    <cellStyle name="SAPBEXfilterItem 2 5 4" xfId="36164" xr:uid="{00000000-0005-0000-0000-0000646B0000}"/>
    <cellStyle name="SAPBEXfilterItem 2 5 5" xfId="36165" xr:uid="{00000000-0005-0000-0000-0000656B0000}"/>
    <cellStyle name="SAPBEXfilterItem 2 5 6" xfId="36166" xr:uid="{00000000-0005-0000-0000-0000666B0000}"/>
    <cellStyle name="SAPBEXfilterItem 2 5 7" xfId="36167" xr:uid="{00000000-0005-0000-0000-0000676B0000}"/>
    <cellStyle name="SAPBEXfilterItem 2 5 8" xfId="36168" xr:uid="{00000000-0005-0000-0000-0000686B0000}"/>
    <cellStyle name="SAPBEXfilterItem 2 5 9" xfId="36169" xr:uid="{00000000-0005-0000-0000-0000696B0000}"/>
    <cellStyle name="SAPBEXfilterItem 2 6" xfId="952" xr:uid="{00000000-0005-0000-0000-00006A6B0000}"/>
    <cellStyle name="SAPBEXfilterItem 2 6 10" xfId="36170" xr:uid="{00000000-0005-0000-0000-00006B6B0000}"/>
    <cellStyle name="SAPBEXfilterItem 2 6 11" xfId="36171" xr:uid="{00000000-0005-0000-0000-00006C6B0000}"/>
    <cellStyle name="SAPBEXfilterItem 2 6 12" xfId="36172" xr:uid="{00000000-0005-0000-0000-00006D6B0000}"/>
    <cellStyle name="SAPBEXfilterItem 2 6 13" xfId="36173" xr:uid="{00000000-0005-0000-0000-00006E6B0000}"/>
    <cellStyle name="SAPBEXfilterItem 2 6 14" xfId="36174" xr:uid="{00000000-0005-0000-0000-00006F6B0000}"/>
    <cellStyle name="SAPBEXfilterItem 2 6 15" xfId="36175" xr:uid="{00000000-0005-0000-0000-0000706B0000}"/>
    <cellStyle name="SAPBEXfilterItem 2 6 16" xfId="36176" xr:uid="{00000000-0005-0000-0000-0000716B0000}"/>
    <cellStyle name="SAPBEXfilterItem 2 6 17" xfId="36177" xr:uid="{00000000-0005-0000-0000-0000726B0000}"/>
    <cellStyle name="SAPBEXfilterItem 2 6 18" xfId="36178" xr:uid="{00000000-0005-0000-0000-0000736B0000}"/>
    <cellStyle name="SAPBEXfilterItem 2 6 19" xfId="36179" xr:uid="{00000000-0005-0000-0000-0000746B0000}"/>
    <cellStyle name="SAPBEXfilterItem 2 6 2" xfId="1940" xr:uid="{00000000-0005-0000-0000-0000756B0000}"/>
    <cellStyle name="SAPBEXfilterItem 2 6 2 2" xfId="11202" xr:uid="{00000000-0005-0000-0000-0000766B0000}"/>
    <cellStyle name="SAPBEXfilterItem 2 6 2 2 2" xfId="11203" xr:uid="{00000000-0005-0000-0000-0000776B0000}"/>
    <cellStyle name="SAPBEXfilterItem 2 6 2 2 2 2" xfId="11204" xr:uid="{00000000-0005-0000-0000-0000786B0000}"/>
    <cellStyle name="SAPBEXfilterItem 2 6 2 2 2 2 2" xfId="11205" xr:uid="{00000000-0005-0000-0000-0000796B0000}"/>
    <cellStyle name="SAPBEXfilterItem 2 6 2 2 2 3" xfId="11206" xr:uid="{00000000-0005-0000-0000-00007A6B0000}"/>
    <cellStyle name="SAPBEXfilterItem 2 6 2 2 3" xfId="11207" xr:uid="{00000000-0005-0000-0000-00007B6B0000}"/>
    <cellStyle name="SAPBEXfilterItem 2 6 2 2 3 2" xfId="11208" xr:uid="{00000000-0005-0000-0000-00007C6B0000}"/>
    <cellStyle name="SAPBEXfilterItem 2 6 2 2 3 2 2" xfId="11209" xr:uid="{00000000-0005-0000-0000-00007D6B0000}"/>
    <cellStyle name="SAPBEXfilterItem 2 6 2 2 4" xfId="11210" xr:uid="{00000000-0005-0000-0000-00007E6B0000}"/>
    <cellStyle name="SAPBEXfilterItem 2 6 2 2 4 2" xfId="11211" xr:uid="{00000000-0005-0000-0000-00007F6B0000}"/>
    <cellStyle name="SAPBEXfilterItem 2 6 2 3" xfId="11212" xr:uid="{00000000-0005-0000-0000-0000806B0000}"/>
    <cellStyle name="SAPBEXfilterItem 2 6 2 3 2" xfId="11213" xr:uid="{00000000-0005-0000-0000-0000816B0000}"/>
    <cellStyle name="SAPBEXfilterItem 2 6 2 3 2 2" xfId="11214" xr:uid="{00000000-0005-0000-0000-0000826B0000}"/>
    <cellStyle name="SAPBEXfilterItem 2 6 2 3 3" xfId="11215" xr:uid="{00000000-0005-0000-0000-0000836B0000}"/>
    <cellStyle name="SAPBEXfilterItem 2 6 2 4" xfId="11216" xr:uid="{00000000-0005-0000-0000-0000846B0000}"/>
    <cellStyle name="SAPBEXfilterItem 2 6 2 4 2" xfId="11217" xr:uid="{00000000-0005-0000-0000-0000856B0000}"/>
    <cellStyle name="SAPBEXfilterItem 2 6 2 4 2 2" xfId="11218" xr:uid="{00000000-0005-0000-0000-0000866B0000}"/>
    <cellStyle name="SAPBEXfilterItem 2 6 2 5" xfId="11219" xr:uid="{00000000-0005-0000-0000-0000876B0000}"/>
    <cellStyle name="SAPBEXfilterItem 2 6 2 5 2" xfId="11220" xr:uid="{00000000-0005-0000-0000-0000886B0000}"/>
    <cellStyle name="SAPBEXfilterItem 2 6 2 6" xfId="36180" xr:uid="{00000000-0005-0000-0000-0000896B0000}"/>
    <cellStyle name="SAPBEXfilterItem 2 6 2 7" xfId="36181" xr:uid="{00000000-0005-0000-0000-00008A6B0000}"/>
    <cellStyle name="SAPBEXfilterItem 2 6 20" xfId="36182" xr:uid="{00000000-0005-0000-0000-00008B6B0000}"/>
    <cellStyle name="SAPBEXfilterItem 2 6 21" xfId="36183" xr:uid="{00000000-0005-0000-0000-00008C6B0000}"/>
    <cellStyle name="SAPBEXfilterItem 2 6 22" xfId="36184" xr:uid="{00000000-0005-0000-0000-00008D6B0000}"/>
    <cellStyle name="SAPBEXfilterItem 2 6 23" xfId="36185" xr:uid="{00000000-0005-0000-0000-00008E6B0000}"/>
    <cellStyle name="SAPBEXfilterItem 2 6 24" xfId="36186" xr:uid="{00000000-0005-0000-0000-00008F6B0000}"/>
    <cellStyle name="SAPBEXfilterItem 2 6 25" xfId="36187" xr:uid="{00000000-0005-0000-0000-0000906B0000}"/>
    <cellStyle name="SAPBEXfilterItem 2 6 26" xfId="36188" xr:uid="{00000000-0005-0000-0000-0000916B0000}"/>
    <cellStyle name="SAPBEXfilterItem 2 6 27" xfId="36189" xr:uid="{00000000-0005-0000-0000-0000926B0000}"/>
    <cellStyle name="SAPBEXfilterItem 2 6 28" xfId="48502" xr:uid="{00000000-0005-0000-0000-0000936B0000}"/>
    <cellStyle name="SAPBEXfilterItem 2 6 3" xfId="11221" xr:uid="{00000000-0005-0000-0000-0000946B0000}"/>
    <cellStyle name="SAPBEXfilterItem 2 6 4" xfId="36190" xr:uid="{00000000-0005-0000-0000-0000956B0000}"/>
    <cellStyle name="SAPBEXfilterItem 2 6 5" xfId="36191" xr:uid="{00000000-0005-0000-0000-0000966B0000}"/>
    <cellStyle name="SAPBEXfilterItem 2 6 6" xfId="36192" xr:uid="{00000000-0005-0000-0000-0000976B0000}"/>
    <cellStyle name="SAPBEXfilterItem 2 6 7" xfId="36193" xr:uid="{00000000-0005-0000-0000-0000986B0000}"/>
    <cellStyle name="SAPBEXfilterItem 2 6 8" xfId="36194" xr:uid="{00000000-0005-0000-0000-0000996B0000}"/>
    <cellStyle name="SAPBEXfilterItem 2 6 9" xfId="36195" xr:uid="{00000000-0005-0000-0000-00009A6B0000}"/>
    <cellStyle name="SAPBEXfilterItem 2 7" xfId="1941" xr:uid="{00000000-0005-0000-0000-00009B6B0000}"/>
    <cellStyle name="SAPBEXfilterItem 2 7 2" xfId="11222" xr:uid="{00000000-0005-0000-0000-00009C6B0000}"/>
    <cellStyle name="SAPBEXfilterItem 2 7 2 2" xfId="11223" xr:uid="{00000000-0005-0000-0000-00009D6B0000}"/>
    <cellStyle name="SAPBEXfilterItem 2 7 2 2 2" xfId="11224" xr:uid="{00000000-0005-0000-0000-00009E6B0000}"/>
    <cellStyle name="SAPBEXfilterItem 2 7 2 2 2 2" xfId="11225" xr:uid="{00000000-0005-0000-0000-00009F6B0000}"/>
    <cellStyle name="SAPBEXfilterItem 2 7 2 2 3" xfId="11226" xr:uid="{00000000-0005-0000-0000-0000A06B0000}"/>
    <cellStyle name="SAPBEXfilterItem 2 7 2 3" xfId="11227" xr:uid="{00000000-0005-0000-0000-0000A16B0000}"/>
    <cellStyle name="SAPBEXfilterItem 2 7 2 3 2" xfId="11228" xr:uid="{00000000-0005-0000-0000-0000A26B0000}"/>
    <cellStyle name="SAPBEXfilterItem 2 7 2 3 2 2" xfId="11229" xr:uid="{00000000-0005-0000-0000-0000A36B0000}"/>
    <cellStyle name="SAPBEXfilterItem 2 7 2 4" xfId="11230" xr:uid="{00000000-0005-0000-0000-0000A46B0000}"/>
    <cellStyle name="SAPBEXfilterItem 2 7 2 4 2" xfId="11231" xr:uid="{00000000-0005-0000-0000-0000A56B0000}"/>
    <cellStyle name="SAPBEXfilterItem 2 7 3" xfId="11232" xr:uid="{00000000-0005-0000-0000-0000A66B0000}"/>
    <cellStyle name="SAPBEXfilterItem 2 7 3 2" xfId="11233" xr:uid="{00000000-0005-0000-0000-0000A76B0000}"/>
    <cellStyle name="SAPBEXfilterItem 2 7 3 2 2" xfId="11234" xr:uid="{00000000-0005-0000-0000-0000A86B0000}"/>
    <cellStyle name="SAPBEXfilterItem 2 7 3 3" xfId="11235" xr:uid="{00000000-0005-0000-0000-0000A96B0000}"/>
    <cellStyle name="SAPBEXfilterItem 2 7 4" xfId="11236" xr:uid="{00000000-0005-0000-0000-0000AA6B0000}"/>
    <cellStyle name="SAPBEXfilterItem 2 7 4 2" xfId="11237" xr:uid="{00000000-0005-0000-0000-0000AB6B0000}"/>
    <cellStyle name="SAPBEXfilterItem 2 7 4 2 2" xfId="11238" xr:uid="{00000000-0005-0000-0000-0000AC6B0000}"/>
    <cellStyle name="SAPBEXfilterItem 2 7 5" xfId="11239" xr:uid="{00000000-0005-0000-0000-0000AD6B0000}"/>
    <cellStyle name="SAPBEXfilterItem 2 7 5 2" xfId="11240" xr:uid="{00000000-0005-0000-0000-0000AE6B0000}"/>
    <cellStyle name="SAPBEXfilterItem 2 7 6" xfId="36196" xr:uid="{00000000-0005-0000-0000-0000AF6B0000}"/>
    <cellStyle name="SAPBEXfilterItem 2 7 7" xfId="36197" xr:uid="{00000000-0005-0000-0000-0000B06B0000}"/>
    <cellStyle name="SAPBEXfilterItem 2 8" xfId="11241" xr:uid="{00000000-0005-0000-0000-0000B16B0000}"/>
    <cellStyle name="SAPBEXfilterItem 2 9" xfId="36198" xr:uid="{00000000-0005-0000-0000-0000B26B0000}"/>
    <cellStyle name="SAPBEXfilterItem 20" xfId="36199" xr:uid="{00000000-0005-0000-0000-0000B36B0000}"/>
    <cellStyle name="SAPBEXfilterItem 21" xfId="36200" xr:uid="{00000000-0005-0000-0000-0000B46B0000}"/>
    <cellStyle name="SAPBEXfilterItem 22" xfId="36201" xr:uid="{00000000-0005-0000-0000-0000B56B0000}"/>
    <cellStyle name="SAPBEXfilterItem 23" xfId="36202" xr:uid="{00000000-0005-0000-0000-0000B66B0000}"/>
    <cellStyle name="SAPBEXfilterItem 24" xfId="36203" xr:uid="{00000000-0005-0000-0000-0000B76B0000}"/>
    <cellStyle name="SAPBEXfilterItem 25" xfId="36204" xr:uid="{00000000-0005-0000-0000-0000B86B0000}"/>
    <cellStyle name="SAPBEXfilterItem 26" xfId="36205" xr:uid="{00000000-0005-0000-0000-0000B96B0000}"/>
    <cellStyle name="SAPBEXfilterItem 27" xfId="36206" xr:uid="{00000000-0005-0000-0000-0000BA6B0000}"/>
    <cellStyle name="SAPBEXfilterItem 28" xfId="36207" xr:uid="{00000000-0005-0000-0000-0000BB6B0000}"/>
    <cellStyle name="SAPBEXfilterItem 29" xfId="36208" xr:uid="{00000000-0005-0000-0000-0000BC6B0000}"/>
    <cellStyle name="SAPBEXfilterItem 3" xfId="953" xr:uid="{00000000-0005-0000-0000-0000BD6B0000}"/>
    <cellStyle name="SAPBEXfilterItem 3 10" xfId="36209" xr:uid="{00000000-0005-0000-0000-0000BE6B0000}"/>
    <cellStyle name="SAPBEXfilterItem 3 11" xfId="36210" xr:uid="{00000000-0005-0000-0000-0000BF6B0000}"/>
    <cellStyle name="SAPBEXfilterItem 3 12" xfId="36211" xr:uid="{00000000-0005-0000-0000-0000C06B0000}"/>
    <cellStyle name="SAPBEXfilterItem 3 13" xfId="36212" xr:uid="{00000000-0005-0000-0000-0000C16B0000}"/>
    <cellStyle name="SAPBEXfilterItem 3 14" xfId="36213" xr:uid="{00000000-0005-0000-0000-0000C26B0000}"/>
    <cellStyle name="SAPBEXfilterItem 3 15" xfId="36214" xr:uid="{00000000-0005-0000-0000-0000C36B0000}"/>
    <cellStyle name="SAPBEXfilterItem 3 16" xfId="36215" xr:uid="{00000000-0005-0000-0000-0000C46B0000}"/>
    <cellStyle name="SAPBEXfilterItem 3 17" xfId="36216" xr:uid="{00000000-0005-0000-0000-0000C56B0000}"/>
    <cellStyle name="SAPBEXfilterItem 3 18" xfId="36217" xr:uid="{00000000-0005-0000-0000-0000C66B0000}"/>
    <cellStyle name="SAPBEXfilterItem 3 19" xfId="36218" xr:uid="{00000000-0005-0000-0000-0000C76B0000}"/>
    <cellStyle name="SAPBEXfilterItem 3 2" xfId="1942" xr:uid="{00000000-0005-0000-0000-0000C86B0000}"/>
    <cellStyle name="SAPBEXfilterItem 3 2 2" xfId="11242" xr:uid="{00000000-0005-0000-0000-0000C96B0000}"/>
    <cellStyle name="SAPBEXfilterItem 3 2 2 2" xfId="11243" xr:uid="{00000000-0005-0000-0000-0000CA6B0000}"/>
    <cellStyle name="SAPBEXfilterItem 3 2 2 2 2" xfId="11244" xr:uid="{00000000-0005-0000-0000-0000CB6B0000}"/>
    <cellStyle name="SAPBEXfilterItem 3 2 2 2 2 2" xfId="11245" xr:uid="{00000000-0005-0000-0000-0000CC6B0000}"/>
    <cellStyle name="SAPBEXfilterItem 3 2 2 2 3" xfId="11246" xr:uid="{00000000-0005-0000-0000-0000CD6B0000}"/>
    <cellStyle name="SAPBEXfilterItem 3 2 2 3" xfId="11247" xr:uid="{00000000-0005-0000-0000-0000CE6B0000}"/>
    <cellStyle name="SAPBEXfilterItem 3 2 2 3 2" xfId="11248" xr:uid="{00000000-0005-0000-0000-0000CF6B0000}"/>
    <cellStyle name="SAPBEXfilterItem 3 2 2 3 2 2" xfId="11249" xr:uid="{00000000-0005-0000-0000-0000D06B0000}"/>
    <cellStyle name="SAPBEXfilterItem 3 2 2 4" xfId="11250" xr:uid="{00000000-0005-0000-0000-0000D16B0000}"/>
    <cellStyle name="SAPBEXfilterItem 3 2 2 4 2" xfId="11251" xr:uid="{00000000-0005-0000-0000-0000D26B0000}"/>
    <cellStyle name="SAPBEXfilterItem 3 2 3" xfId="11252" xr:uid="{00000000-0005-0000-0000-0000D36B0000}"/>
    <cellStyle name="SAPBEXfilterItem 3 2 3 2" xfId="11253" xr:uid="{00000000-0005-0000-0000-0000D46B0000}"/>
    <cellStyle name="SAPBEXfilterItem 3 2 3 2 2" xfId="11254" xr:uid="{00000000-0005-0000-0000-0000D56B0000}"/>
    <cellStyle name="SAPBEXfilterItem 3 2 3 3" xfId="11255" xr:uid="{00000000-0005-0000-0000-0000D66B0000}"/>
    <cellStyle name="SAPBEXfilterItem 3 2 4" xfId="11256" xr:uid="{00000000-0005-0000-0000-0000D76B0000}"/>
    <cellStyle name="SAPBEXfilterItem 3 2 4 2" xfId="11257" xr:uid="{00000000-0005-0000-0000-0000D86B0000}"/>
    <cellStyle name="SAPBEXfilterItem 3 2 4 2 2" xfId="11258" xr:uid="{00000000-0005-0000-0000-0000D96B0000}"/>
    <cellStyle name="SAPBEXfilterItem 3 2 5" xfId="11259" xr:uid="{00000000-0005-0000-0000-0000DA6B0000}"/>
    <cellStyle name="SAPBEXfilterItem 3 2 5 2" xfId="11260" xr:uid="{00000000-0005-0000-0000-0000DB6B0000}"/>
    <cellStyle name="SAPBEXfilterItem 3 2 6" xfId="36219" xr:uid="{00000000-0005-0000-0000-0000DC6B0000}"/>
    <cellStyle name="SAPBEXfilterItem 3 2 7" xfId="36220" xr:uid="{00000000-0005-0000-0000-0000DD6B0000}"/>
    <cellStyle name="SAPBEXfilterItem 3 20" xfId="36221" xr:uid="{00000000-0005-0000-0000-0000DE6B0000}"/>
    <cellStyle name="SAPBEXfilterItem 3 21" xfId="36222" xr:uid="{00000000-0005-0000-0000-0000DF6B0000}"/>
    <cellStyle name="SAPBEXfilterItem 3 22" xfId="36223" xr:uid="{00000000-0005-0000-0000-0000E06B0000}"/>
    <cellStyle name="SAPBEXfilterItem 3 23" xfId="36224" xr:uid="{00000000-0005-0000-0000-0000E16B0000}"/>
    <cellStyle name="SAPBEXfilterItem 3 24" xfId="36225" xr:uid="{00000000-0005-0000-0000-0000E26B0000}"/>
    <cellStyle name="SAPBEXfilterItem 3 25" xfId="36226" xr:uid="{00000000-0005-0000-0000-0000E36B0000}"/>
    <cellStyle name="SAPBEXfilterItem 3 26" xfId="36227" xr:uid="{00000000-0005-0000-0000-0000E46B0000}"/>
    <cellStyle name="SAPBEXfilterItem 3 27" xfId="36228" xr:uid="{00000000-0005-0000-0000-0000E56B0000}"/>
    <cellStyle name="SAPBEXfilterItem 3 28" xfId="48503" xr:uid="{00000000-0005-0000-0000-0000E66B0000}"/>
    <cellStyle name="SAPBEXfilterItem 3 3" xfId="11261" xr:uid="{00000000-0005-0000-0000-0000E76B0000}"/>
    <cellStyle name="SAPBEXfilterItem 3 4" xfId="36229" xr:uid="{00000000-0005-0000-0000-0000E86B0000}"/>
    <cellStyle name="SAPBEXfilterItem 3 5" xfId="36230" xr:uid="{00000000-0005-0000-0000-0000E96B0000}"/>
    <cellStyle name="SAPBEXfilterItem 3 6" xfId="36231" xr:uid="{00000000-0005-0000-0000-0000EA6B0000}"/>
    <cellStyle name="SAPBEXfilterItem 3 7" xfId="36232" xr:uid="{00000000-0005-0000-0000-0000EB6B0000}"/>
    <cellStyle name="SAPBEXfilterItem 3 8" xfId="36233" xr:uid="{00000000-0005-0000-0000-0000EC6B0000}"/>
    <cellStyle name="SAPBEXfilterItem 3 9" xfId="36234" xr:uid="{00000000-0005-0000-0000-0000ED6B0000}"/>
    <cellStyle name="SAPBEXfilterItem 30" xfId="36235" xr:uid="{00000000-0005-0000-0000-0000EE6B0000}"/>
    <cellStyle name="SAPBEXfilterItem 31" xfId="36236" xr:uid="{00000000-0005-0000-0000-0000EF6B0000}"/>
    <cellStyle name="SAPBEXfilterItem 32" xfId="36237" xr:uid="{00000000-0005-0000-0000-0000F06B0000}"/>
    <cellStyle name="SAPBEXfilterItem 33" xfId="36238" xr:uid="{00000000-0005-0000-0000-0000F16B0000}"/>
    <cellStyle name="SAPBEXfilterItem 34" xfId="36239" xr:uid="{00000000-0005-0000-0000-0000F26B0000}"/>
    <cellStyle name="SAPBEXfilterItem 35" xfId="36240" xr:uid="{00000000-0005-0000-0000-0000F36B0000}"/>
    <cellStyle name="SAPBEXfilterItem 36" xfId="36241" xr:uid="{00000000-0005-0000-0000-0000F46B0000}"/>
    <cellStyle name="SAPBEXfilterItem 37" xfId="48504" xr:uid="{00000000-0005-0000-0000-0000F56B0000}"/>
    <cellStyle name="SAPBEXfilterItem 4" xfId="954" xr:uid="{00000000-0005-0000-0000-0000F66B0000}"/>
    <cellStyle name="SAPBEXfilterItem 4 10" xfId="36242" xr:uid="{00000000-0005-0000-0000-0000F76B0000}"/>
    <cellStyle name="SAPBEXfilterItem 4 11" xfId="36243" xr:uid="{00000000-0005-0000-0000-0000F86B0000}"/>
    <cellStyle name="SAPBEXfilterItem 4 12" xfId="36244" xr:uid="{00000000-0005-0000-0000-0000F96B0000}"/>
    <cellStyle name="SAPBEXfilterItem 4 13" xfId="36245" xr:uid="{00000000-0005-0000-0000-0000FA6B0000}"/>
    <cellStyle name="SAPBEXfilterItem 4 14" xfId="36246" xr:uid="{00000000-0005-0000-0000-0000FB6B0000}"/>
    <cellStyle name="SAPBEXfilterItem 4 15" xfId="36247" xr:uid="{00000000-0005-0000-0000-0000FC6B0000}"/>
    <cellStyle name="SAPBEXfilterItem 4 16" xfId="36248" xr:uid="{00000000-0005-0000-0000-0000FD6B0000}"/>
    <cellStyle name="SAPBEXfilterItem 4 17" xfId="36249" xr:uid="{00000000-0005-0000-0000-0000FE6B0000}"/>
    <cellStyle name="SAPBEXfilterItem 4 18" xfId="36250" xr:uid="{00000000-0005-0000-0000-0000FF6B0000}"/>
    <cellStyle name="SAPBEXfilterItem 4 19" xfId="36251" xr:uid="{00000000-0005-0000-0000-0000006C0000}"/>
    <cellStyle name="SAPBEXfilterItem 4 2" xfId="1943" xr:uid="{00000000-0005-0000-0000-0000016C0000}"/>
    <cellStyle name="SAPBEXfilterItem 4 2 2" xfId="11262" xr:uid="{00000000-0005-0000-0000-0000026C0000}"/>
    <cellStyle name="SAPBEXfilterItem 4 2 2 2" xfId="11263" xr:uid="{00000000-0005-0000-0000-0000036C0000}"/>
    <cellStyle name="SAPBEXfilterItem 4 2 2 2 2" xfId="11264" xr:uid="{00000000-0005-0000-0000-0000046C0000}"/>
    <cellStyle name="SAPBEXfilterItem 4 2 2 2 2 2" xfId="11265" xr:uid="{00000000-0005-0000-0000-0000056C0000}"/>
    <cellStyle name="SAPBEXfilterItem 4 2 2 2 3" xfId="11266" xr:uid="{00000000-0005-0000-0000-0000066C0000}"/>
    <cellStyle name="SAPBEXfilterItem 4 2 2 3" xfId="11267" xr:uid="{00000000-0005-0000-0000-0000076C0000}"/>
    <cellStyle name="SAPBEXfilterItem 4 2 2 3 2" xfId="11268" xr:uid="{00000000-0005-0000-0000-0000086C0000}"/>
    <cellStyle name="SAPBEXfilterItem 4 2 2 3 2 2" xfId="11269" xr:uid="{00000000-0005-0000-0000-0000096C0000}"/>
    <cellStyle name="SAPBEXfilterItem 4 2 2 4" xfId="11270" xr:uid="{00000000-0005-0000-0000-00000A6C0000}"/>
    <cellStyle name="SAPBEXfilterItem 4 2 2 4 2" xfId="11271" xr:uid="{00000000-0005-0000-0000-00000B6C0000}"/>
    <cellStyle name="SAPBEXfilterItem 4 2 3" xfId="11272" xr:uid="{00000000-0005-0000-0000-00000C6C0000}"/>
    <cellStyle name="SAPBEXfilterItem 4 2 3 2" xfId="11273" xr:uid="{00000000-0005-0000-0000-00000D6C0000}"/>
    <cellStyle name="SAPBEXfilterItem 4 2 3 2 2" xfId="11274" xr:uid="{00000000-0005-0000-0000-00000E6C0000}"/>
    <cellStyle name="SAPBEXfilterItem 4 2 3 3" xfId="11275" xr:uid="{00000000-0005-0000-0000-00000F6C0000}"/>
    <cellStyle name="SAPBEXfilterItem 4 2 4" xfId="11276" xr:uid="{00000000-0005-0000-0000-0000106C0000}"/>
    <cellStyle name="SAPBEXfilterItem 4 2 4 2" xfId="11277" xr:uid="{00000000-0005-0000-0000-0000116C0000}"/>
    <cellStyle name="SAPBEXfilterItem 4 2 4 2 2" xfId="11278" xr:uid="{00000000-0005-0000-0000-0000126C0000}"/>
    <cellStyle name="SAPBEXfilterItem 4 2 5" xfId="11279" xr:uid="{00000000-0005-0000-0000-0000136C0000}"/>
    <cellStyle name="SAPBEXfilterItem 4 2 5 2" xfId="11280" xr:uid="{00000000-0005-0000-0000-0000146C0000}"/>
    <cellStyle name="SAPBEXfilterItem 4 2 6" xfId="36252" xr:uid="{00000000-0005-0000-0000-0000156C0000}"/>
    <cellStyle name="SAPBEXfilterItem 4 2 7" xfId="36253" xr:uid="{00000000-0005-0000-0000-0000166C0000}"/>
    <cellStyle name="SAPBEXfilterItem 4 20" xfId="36254" xr:uid="{00000000-0005-0000-0000-0000176C0000}"/>
    <cellStyle name="SAPBEXfilterItem 4 21" xfId="36255" xr:uid="{00000000-0005-0000-0000-0000186C0000}"/>
    <cellStyle name="SAPBEXfilterItem 4 22" xfId="36256" xr:uid="{00000000-0005-0000-0000-0000196C0000}"/>
    <cellStyle name="SAPBEXfilterItem 4 23" xfId="36257" xr:uid="{00000000-0005-0000-0000-00001A6C0000}"/>
    <cellStyle name="SAPBEXfilterItem 4 24" xfId="36258" xr:uid="{00000000-0005-0000-0000-00001B6C0000}"/>
    <cellStyle name="SAPBEXfilterItem 4 25" xfId="36259" xr:uid="{00000000-0005-0000-0000-00001C6C0000}"/>
    <cellStyle name="SAPBEXfilterItem 4 26" xfId="36260" xr:uid="{00000000-0005-0000-0000-00001D6C0000}"/>
    <cellStyle name="SAPBEXfilterItem 4 27" xfId="36261" xr:uid="{00000000-0005-0000-0000-00001E6C0000}"/>
    <cellStyle name="SAPBEXfilterItem 4 28" xfId="48505" xr:uid="{00000000-0005-0000-0000-00001F6C0000}"/>
    <cellStyle name="SAPBEXfilterItem 4 3" xfId="11281" xr:uid="{00000000-0005-0000-0000-0000206C0000}"/>
    <cellStyle name="SAPBEXfilterItem 4 4" xfId="36262" xr:uid="{00000000-0005-0000-0000-0000216C0000}"/>
    <cellStyle name="SAPBEXfilterItem 4 5" xfId="36263" xr:uid="{00000000-0005-0000-0000-0000226C0000}"/>
    <cellStyle name="SAPBEXfilterItem 4 6" xfId="36264" xr:uid="{00000000-0005-0000-0000-0000236C0000}"/>
    <cellStyle name="SAPBEXfilterItem 4 7" xfId="36265" xr:uid="{00000000-0005-0000-0000-0000246C0000}"/>
    <cellStyle name="SAPBEXfilterItem 4 8" xfId="36266" xr:uid="{00000000-0005-0000-0000-0000256C0000}"/>
    <cellStyle name="SAPBEXfilterItem 4 9" xfId="36267" xr:uid="{00000000-0005-0000-0000-0000266C0000}"/>
    <cellStyle name="SAPBEXfilterItem 5" xfId="955" xr:uid="{00000000-0005-0000-0000-0000276C0000}"/>
    <cellStyle name="SAPBEXfilterItem 5 10" xfId="36268" xr:uid="{00000000-0005-0000-0000-0000286C0000}"/>
    <cellStyle name="SAPBEXfilterItem 5 11" xfId="36269" xr:uid="{00000000-0005-0000-0000-0000296C0000}"/>
    <cellStyle name="SAPBEXfilterItem 5 12" xfId="36270" xr:uid="{00000000-0005-0000-0000-00002A6C0000}"/>
    <cellStyle name="SAPBEXfilterItem 5 13" xfId="36271" xr:uid="{00000000-0005-0000-0000-00002B6C0000}"/>
    <cellStyle name="SAPBEXfilterItem 5 14" xfId="36272" xr:uid="{00000000-0005-0000-0000-00002C6C0000}"/>
    <cellStyle name="SAPBEXfilterItem 5 15" xfId="36273" xr:uid="{00000000-0005-0000-0000-00002D6C0000}"/>
    <cellStyle name="SAPBEXfilterItem 5 16" xfId="36274" xr:uid="{00000000-0005-0000-0000-00002E6C0000}"/>
    <cellStyle name="SAPBEXfilterItem 5 17" xfId="36275" xr:uid="{00000000-0005-0000-0000-00002F6C0000}"/>
    <cellStyle name="SAPBEXfilterItem 5 18" xfId="36276" xr:uid="{00000000-0005-0000-0000-0000306C0000}"/>
    <cellStyle name="SAPBEXfilterItem 5 19" xfId="36277" xr:uid="{00000000-0005-0000-0000-0000316C0000}"/>
    <cellStyle name="SAPBEXfilterItem 5 2" xfId="1944" xr:uid="{00000000-0005-0000-0000-0000326C0000}"/>
    <cellStyle name="SAPBEXfilterItem 5 2 2" xfId="11282" xr:uid="{00000000-0005-0000-0000-0000336C0000}"/>
    <cellStyle name="SAPBEXfilterItem 5 2 2 2" xfId="11283" xr:uid="{00000000-0005-0000-0000-0000346C0000}"/>
    <cellStyle name="SAPBEXfilterItem 5 2 2 2 2" xfId="11284" xr:uid="{00000000-0005-0000-0000-0000356C0000}"/>
    <cellStyle name="SAPBEXfilterItem 5 2 2 2 2 2" xfId="11285" xr:uid="{00000000-0005-0000-0000-0000366C0000}"/>
    <cellStyle name="SAPBEXfilterItem 5 2 2 2 3" xfId="11286" xr:uid="{00000000-0005-0000-0000-0000376C0000}"/>
    <cellStyle name="SAPBEXfilterItem 5 2 2 3" xfId="11287" xr:uid="{00000000-0005-0000-0000-0000386C0000}"/>
    <cellStyle name="SAPBEXfilterItem 5 2 2 3 2" xfId="11288" xr:uid="{00000000-0005-0000-0000-0000396C0000}"/>
    <cellStyle name="SAPBEXfilterItem 5 2 2 3 2 2" xfId="11289" xr:uid="{00000000-0005-0000-0000-00003A6C0000}"/>
    <cellStyle name="SAPBEXfilterItem 5 2 2 4" xfId="11290" xr:uid="{00000000-0005-0000-0000-00003B6C0000}"/>
    <cellStyle name="SAPBEXfilterItem 5 2 2 4 2" xfId="11291" xr:uid="{00000000-0005-0000-0000-00003C6C0000}"/>
    <cellStyle name="SAPBEXfilterItem 5 2 3" xfId="11292" xr:uid="{00000000-0005-0000-0000-00003D6C0000}"/>
    <cellStyle name="SAPBEXfilterItem 5 2 3 2" xfId="11293" xr:uid="{00000000-0005-0000-0000-00003E6C0000}"/>
    <cellStyle name="SAPBEXfilterItem 5 2 3 2 2" xfId="11294" xr:uid="{00000000-0005-0000-0000-00003F6C0000}"/>
    <cellStyle name="SAPBEXfilterItem 5 2 3 3" xfId="11295" xr:uid="{00000000-0005-0000-0000-0000406C0000}"/>
    <cellStyle name="SAPBEXfilterItem 5 2 4" xfId="11296" xr:uid="{00000000-0005-0000-0000-0000416C0000}"/>
    <cellStyle name="SAPBEXfilterItem 5 2 4 2" xfId="11297" xr:uid="{00000000-0005-0000-0000-0000426C0000}"/>
    <cellStyle name="SAPBEXfilterItem 5 2 4 2 2" xfId="11298" xr:uid="{00000000-0005-0000-0000-0000436C0000}"/>
    <cellStyle name="SAPBEXfilterItem 5 2 5" xfId="11299" xr:uid="{00000000-0005-0000-0000-0000446C0000}"/>
    <cellStyle name="SAPBEXfilterItem 5 2 5 2" xfId="11300" xr:uid="{00000000-0005-0000-0000-0000456C0000}"/>
    <cellStyle name="SAPBEXfilterItem 5 2 6" xfId="36278" xr:uid="{00000000-0005-0000-0000-0000466C0000}"/>
    <cellStyle name="SAPBEXfilterItem 5 2 7" xfId="36279" xr:uid="{00000000-0005-0000-0000-0000476C0000}"/>
    <cellStyle name="SAPBEXfilterItem 5 20" xfId="36280" xr:uid="{00000000-0005-0000-0000-0000486C0000}"/>
    <cellStyle name="SAPBEXfilterItem 5 21" xfId="36281" xr:uid="{00000000-0005-0000-0000-0000496C0000}"/>
    <cellStyle name="SAPBEXfilterItem 5 22" xfId="36282" xr:uid="{00000000-0005-0000-0000-00004A6C0000}"/>
    <cellStyle name="SAPBEXfilterItem 5 23" xfId="36283" xr:uid="{00000000-0005-0000-0000-00004B6C0000}"/>
    <cellStyle name="SAPBEXfilterItem 5 24" xfId="36284" xr:uid="{00000000-0005-0000-0000-00004C6C0000}"/>
    <cellStyle name="SAPBEXfilterItem 5 25" xfId="36285" xr:uid="{00000000-0005-0000-0000-00004D6C0000}"/>
    <cellStyle name="SAPBEXfilterItem 5 26" xfId="36286" xr:uid="{00000000-0005-0000-0000-00004E6C0000}"/>
    <cellStyle name="SAPBEXfilterItem 5 27" xfId="36287" xr:uid="{00000000-0005-0000-0000-00004F6C0000}"/>
    <cellStyle name="SAPBEXfilterItem 5 28" xfId="48506" xr:uid="{00000000-0005-0000-0000-0000506C0000}"/>
    <cellStyle name="SAPBEXfilterItem 5 3" xfId="11301" xr:uid="{00000000-0005-0000-0000-0000516C0000}"/>
    <cellStyle name="SAPBEXfilterItem 5 4" xfId="36288" xr:uid="{00000000-0005-0000-0000-0000526C0000}"/>
    <cellStyle name="SAPBEXfilterItem 5 5" xfId="36289" xr:uid="{00000000-0005-0000-0000-0000536C0000}"/>
    <cellStyle name="SAPBEXfilterItem 5 6" xfId="36290" xr:uid="{00000000-0005-0000-0000-0000546C0000}"/>
    <cellStyle name="SAPBEXfilterItem 5 7" xfId="36291" xr:uid="{00000000-0005-0000-0000-0000556C0000}"/>
    <cellStyle name="SAPBEXfilterItem 5 8" xfId="36292" xr:uid="{00000000-0005-0000-0000-0000566C0000}"/>
    <cellStyle name="SAPBEXfilterItem 5 9" xfId="36293" xr:uid="{00000000-0005-0000-0000-0000576C0000}"/>
    <cellStyle name="SAPBEXfilterItem 6" xfId="956" xr:uid="{00000000-0005-0000-0000-0000586C0000}"/>
    <cellStyle name="SAPBEXfilterItem 6 10" xfId="36294" xr:uid="{00000000-0005-0000-0000-0000596C0000}"/>
    <cellStyle name="SAPBEXfilterItem 6 11" xfId="36295" xr:uid="{00000000-0005-0000-0000-00005A6C0000}"/>
    <cellStyle name="SAPBEXfilterItem 6 12" xfId="36296" xr:uid="{00000000-0005-0000-0000-00005B6C0000}"/>
    <cellStyle name="SAPBEXfilterItem 6 13" xfId="36297" xr:uid="{00000000-0005-0000-0000-00005C6C0000}"/>
    <cellStyle name="SAPBEXfilterItem 6 14" xfId="36298" xr:uid="{00000000-0005-0000-0000-00005D6C0000}"/>
    <cellStyle name="SAPBEXfilterItem 6 15" xfId="36299" xr:uid="{00000000-0005-0000-0000-00005E6C0000}"/>
    <cellStyle name="SAPBEXfilterItem 6 16" xfId="36300" xr:uid="{00000000-0005-0000-0000-00005F6C0000}"/>
    <cellStyle name="SAPBEXfilterItem 6 17" xfId="36301" xr:uid="{00000000-0005-0000-0000-0000606C0000}"/>
    <cellStyle name="SAPBEXfilterItem 6 18" xfId="36302" xr:uid="{00000000-0005-0000-0000-0000616C0000}"/>
    <cellStyle name="SAPBEXfilterItem 6 19" xfId="36303" xr:uid="{00000000-0005-0000-0000-0000626C0000}"/>
    <cellStyle name="SAPBEXfilterItem 6 2" xfId="1945" xr:uid="{00000000-0005-0000-0000-0000636C0000}"/>
    <cellStyle name="SAPBEXfilterItem 6 2 2" xfId="11302" xr:uid="{00000000-0005-0000-0000-0000646C0000}"/>
    <cellStyle name="SAPBEXfilterItem 6 2 2 2" xfId="11303" xr:uid="{00000000-0005-0000-0000-0000656C0000}"/>
    <cellStyle name="SAPBEXfilterItem 6 2 2 2 2" xfId="11304" xr:uid="{00000000-0005-0000-0000-0000666C0000}"/>
    <cellStyle name="SAPBEXfilterItem 6 2 2 2 2 2" xfId="11305" xr:uid="{00000000-0005-0000-0000-0000676C0000}"/>
    <cellStyle name="SAPBEXfilterItem 6 2 2 2 3" xfId="11306" xr:uid="{00000000-0005-0000-0000-0000686C0000}"/>
    <cellStyle name="SAPBEXfilterItem 6 2 2 3" xfId="11307" xr:uid="{00000000-0005-0000-0000-0000696C0000}"/>
    <cellStyle name="SAPBEXfilterItem 6 2 2 3 2" xfId="11308" xr:uid="{00000000-0005-0000-0000-00006A6C0000}"/>
    <cellStyle name="SAPBEXfilterItem 6 2 2 3 2 2" xfId="11309" xr:uid="{00000000-0005-0000-0000-00006B6C0000}"/>
    <cellStyle name="SAPBEXfilterItem 6 2 2 4" xfId="11310" xr:uid="{00000000-0005-0000-0000-00006C6C0000}"/>
    <cellStyle name="SAPBEXfilterItem 6 2 2 4 2" xfId="11311" xr:uid="{00000000-0005-0000-0000-00006D6C0000}"/>
    <cellStyle name="SAPBEXfilterItem 6 2 3" xfId="11312" xr:uid="{00000000-0005-0000-0000-00006E6C0000}"/>
    <cellStyle name="SAPBEXfilterItem 6 2 3 2" xfId="11313" xr:uid="{00000000-0005-0000-0000-00006F6C0000}"/>
    <cellStyle name="SAPBEXfilterItem 6 2 3 2 2" xfId="11314" xr:uid="{00000000-0005-0000-0000-0000706C0000}"/>
    <cellStyle name="SAPBEXfilterItem 6 2 3 3" xfId="11315" xr:uid="{00000000-0005-0000-0000-0000716C0000}"/>
    <cellStyle name="SAPBEXfilterItem 6 2 4" xfId="11316" xr:uid="{00000000-0005-0000-0000-0000726C0000}"/>
    <cellStyle name="SAPBEXfilterItem 6 2 4 2" xfId="11317" xr:uid="{00000000-0005-0000-0000-0000736C0000}"/>
    <cellStyle name="SAPBEXfilterItem 6 2 4 2 2" xfId="11318" xr:uid="{00000000-0005-0000-0000-0000746C0000}"/>
    <cellStyle name="SAPBEXfilterItem 6 2 5" xfId="11319" xr:uid="{00000000-0005-0000-0000-0000756C0000}"/>
    <cellStyle name="SAPBEXfilterItem 6 2 5 2" xfId="11320" xr:uid="{00000000-0005-0000-0000-0000766C0000}"/>
    <cellStyle name="SAPBEXfilterItem 6 2 6" xfId="36304" xr:uid="{00000000-0005-0000-0000-0000776C0000}"/>
    <cellStyle name="SAPBEXfilterItem 6 2 7" xfId="36305" xr:uid="{00000000-0005-0000-0000-0000786C0000}"/>
    <cellStyle name="SAPBEXfilterItem 6 20" xfId="36306" xr:uid="{00000000-0005-0000-0000-0000796C0000}"/>
    <cellStyle name="SAPBEXfilterItem 6 21" xfId="36307" xr:uid="{00000000-0005-0000-0000-00007A6C0000}"/>
    <cellStyle name="SAPBEXfilterItem 6 22" xfId="36308" xr:uid="{00000000-0005-0000-0000-00007B6C0000}"/>
    <cellStyle name="SAPBEXfilterItem 6 23" xfId="36309" xr:uid="{00000000-0005-0000-0000-00007C6C0000}"/>
    <cellStyle name="SAPBEXfilterItem 6 24" xfId="36310" xr:uid="{00000000-0005-0000-0000-00007D6C0000}"/>
    <cellStyle name="SAPBEXfilterItem 6 25" xfId="36311" xr:uid="{00000000-0005-0000-0000-00007E6C0000}"/>
    <cellStyle name="SAPBEXfilterItem 6 26" xfId="36312" xr:uid="{00000000-0005-0000-0000-00007F6C0000}"/>
    <cellStyle name="SAPBEXfilterItem 6 27" xfId="36313" xr:uid="{00000000-0005-0000-0000-0000806C0000}"/>
    <cellStyle name="SAPBEXfilterItem 6 28" xfId="48507" xr:uid="{00000000-0005-0000-0000-0000816C0000}"/>
    <cellStyle name="SAPBEXfilterItem 6 3" xfId="11321" xr:uid="{00000000-0005-0000-0000-0000826C0000}"/>
    <cellStyle name="SAPBEXfilterItem 6 4" xfId="36314" xr:uid="{00000000-0005-0000-0000-0000836C0000}"/>
    <cellStyle name="SAPBEXfilterItem 6 5" xfId="36315" xr:uid="{00000000-0005-0000-0000-0000846C0000}"/>
    <cellStyle name="SAPBEXfilterItem 6 6" xfId="36316" xr:uid="{00000000-0005-0000-0000-0000856C0000}"/>
    <cellStyle name="SAPBEXfilterItem 6 7" xfId="36317" xr:uid="{00000000-0005-0000-0000-0000866C0000}"/>
    <cellStyle name="SAPBEXfilterItem 6 8" xfId="36318" xr:uid="{00000000-0005-0000-0000-0000876C0000}"/>
    <cellStyle name="SAPBEXfilterItem 6 9" xfId="36319" xr:uid="{00000000-0005-0000-0000-0000886C0000}"/>
    <cellStyle name="SAPBEXfilterItem 7" xfId="957" xr:uid="{00000000-0005-0000-0000-0000896C0000}"/>
    <cellStyle name="SAPBEXfilterItem 7 10" xfId="36320" xr:uid="{00000000-0005-0000-0000-00008A6C0000}"/>
    <cellStyle name="SAPBEXfilterItem 7 11" xfId="36321" xr:uid="{00000000-0005-0000-0000-00008B6C0000}"/>
    <cellStyle name="SAPBEXfilterItem 7 12" xfId="36322" xr:uid="{00000000-0005-0000-0000-00008C6C0000}"/>
    <cellStyle name="SAPBEXfilterItem 7 13" xfId="36323" xr:uid="{00000000-0005-0000-0000-00008D6C0000}"/>
    <cellStyle name="SAPBEXfilterItem 7 14" xfId="36324" xr:uid="{00000000-0005-0000-0000-00008E6C0000}"/>
    <cellStyle name="SAPBEXfilterItem 7 15" xfId="36325" xr:uid="{00000000-0005-0000-0000-00008F6C0000}"/>
    <cellStyle name="SAPBEXfilterItem 7 16" xfId="36326" xr:uid="{00000000-0005-0000-0000-0000906C0000}"/>
    <cellStyle name="SAPBEXfilterItem 7 17" xfId="36327" xr:uid="{00000000-0005-0000-0000-0000916C0000}"/>
    <cellStyle name="SAPBEXfilterItem 7 18" xfId="36328" xr:uid="{00000000-0005-0000-0000-0000926C0000}"/>
    <cellStyle name="SAPBEXfilterItem 7 19" xfId="36329" xr:uid="{00000000-0005-0000-0000-0000936C0000}"/>
    <cellStyle name="SAPBEXfilterItem 7 2" xfId="1946" xr:uid="{00000000-0005-0000-0000-0000946C0000}"/>
    <cellStyle name="SAPBEXfilterItem 7 2 2" xfId="11322" xr:uid="{00000000-0005-0000-0000-0000956C0000}"/>
    <cellStyle name="SAPBEXfilterItem 7 2 2 2" xfId="11323" xr:uid="{00000000-0005-0000-0000-0000966C0000}"/>
    <cellStyle name="SAPBEXfilterItem 7 2 2 2 2" xfId="11324" xr:uid="{00000000-0005-0000-0000-0000976C0000}"/>
    <cellStyle name="SAPBEXfilterItem 7 2 2 2 2 2" xfId="11325" xr:uid="{00000000-0005-0000-0000-0000986C0000}"/>
    <cellStyle name="SAPBEXfilterItem 7 2 2 2 3" xfId="11326" xr:uid="{00000000-0005-0000-0000-0000996C0000}"/>
    <cellStyle name="SAPBEXfilterItem 7 2 2 3" xfId="11327" xr:uid="{00000000-0005-0000-0000-00009A6C0000}"/>
    <cellStyle name="SAPBEXfilterItem 7 2 2 3 2" xfId="11328" xr:uid="{00000000-0005-0000-0000-00009B6C0000}"/>
    <cellStyle name="SAPBEXfilterItem 7 2 2 3 2 2" xfId="11329" xr:uid="{00000000-0005-0000-0000-00009C6C0000}"/>
    <cellStyle name="SAPBEXfilterItem 7 2 2 4" xfId="11330" xr:uid="{00000000-0005-0000-0000-00009D6C0000}"/>
    <cellStyle name="SAPBEXfilterItem 7 2 2 4 2" xfId="11331" xr:uid="{00000000-0005-0000-0000-00009E6C0000}"/>
    <cellStyle name="SAPBEXfilterItem 7 2 3" xfId="11332" xr:uid="{00000000-0005-0000-0000-00009F6C0000}"/>
    <cellStyle name="SAPBEXfilterItem 7 2 3 2" xfId="11333" xr:uid="{00000000-0005-0000-0000-0000A06C0000}"/>
    <cellStyle name="SAPBEXfilterItem 7 2 3 2 2" xfId="11334" xr:uid="{00000000-0005-0000-0000-0000A16C0000}"/>
    <cellStyle name="SAPBEXfilterItem 7 2 3 3" xfId="11335" xr:uid="{00000000-0005-0000-0000-0000A26C0000}"/>
    <cellStyle name="SAPBEXfilterItem 7 2 4" xfId="11336" xr:uid="{00000000-0005-0000-0000-0000A36C0000}"/>
    <cellStyle name="SAPBEXfilterItem 7 2 4 2" xfId="11337" xr:uid="{00000000-0005-0000-0000-0000A46C0000}"/>
    <cellStyle name="SAPBEXfilterItem 7 2 4 2 2" xfId="11338" xr:uid="{00000000-0005-0000-0000-0000A56C0000}"/>
    <cellStyle name="SAPBEXfilterItem 7 2 5" xfId="11339" xr:uid="{00000000-0005-0000-0000-0000A66C0000}"/>
    <cellStyle name="SAPBEXfilterItem 7 2 5 2" xfId="11340" xr:uid="{00000000-0005-0000-0000-0000A76C0000}"/>
    <cellStyle name="SAPBEXfilterItem 7 2 6" xfId="36330" xr:uid="{00000000-0005-0000-0000-0000A86C0000}"/>
    <cellStyle name="SAPBEXfilterItem 7 2 7" xfId="36331" xr:uid="{00000000-0005-0000-0000-0000A96C0000}"/>
    <cellStyle name="SAPBEXfilterItem 7 20" xfId="36332" xr:uid="{00000000-0005-0000-0000-0000AA6C0000}"/>
    <cellStyle name="SAPBEXfilterItem 7 21" xfId="36333" xr:uid="{00000000-0005-0000-0000-0000AB6C0000}"/>
    <cellStyle name="SAPBEXfilterItem 7 22" xfId="36334" xr:uid="{00000000-0005-0000-0000-0000AC6C0000}"/>
    <cellStyle name="SAPBEXfilterItem 7 23" xfId="36335" xr:uid="{00000000-0005-0000-0000-0000AD6C0000}"/>
    <cellStyle name="SAPBEXfilterItem 7 24" xfId="36336" xr:uid="{00000000-0005-0000-0000-0000AE6C0000}"/>
    <cellStyle name="SAPBEXfilterItem 7 25" xfId="36337" xr:uid="{00000000-0005-0000-0000-0000AF6C0000}"/>
    <cellStyle name="SAPBEXfilterItem 7 26" xfId="36338" xr:uid="{00000000-0005-0000-0000-0000B06C0000}"/>
    <cellStyle name="SAPBEXfilterItem 7 27" xfId="36339" xr:uid="{00000000-0005-0000-0000-0000B16C0000}"/>
    <cellStyle name="SAPBEXfilterItem 7 28" xfId="48508" xr:uid="{00000000-0005-0000-0000-0000B26C0000}"/>
    <cellStyle name="SAPBEXfilterItem 7 3" xfId="11341" xr:uid="{00000000-0005-0000-0000-0000B36C0000}"/>
    <cellStyle name="SAPBEXfilterItem 7 4" xfId="36340" xr:uid="{00000000-0005-0000-0000-0000B46C0000}"/>
    <cellStyle name="SAPBEXfilterItem 7 5" xfId="36341" xr:uid="{00000000-0005-0000-0000-0000B56C0000}"/>
    <cellStyle name="SAPBEXfilterItem 7 6" xfId="36342" xr:uid="{00000000-0005-0000-0000-0000B66C0000}"/>
    <cellStyle name="SAPBEXfilterItem 7 7" xfId="36343" xr:uid="{00000000-0005-0000-0000-0000B76C0000}"/>
    <cellStyle name="SAPBEXfilterItem 7 8" xfId="36344" xr:uid="{00000000-0005-0000-0000-0000B86C0000}"/>
    <cellStyle name="SAPBEXfilterItem 7 9" xfId="36345" xr:uid="{00000000-0005-0000-0000-0000B96C0000}"/>
    <cellStyle name="SAPBEXfilterItem 8" xfId="948" xr:uid="{00000000-0005-0000-0000-0000BA6C0000}"/>
    <cellStyle name="SAPBEXfilterItem 8 2" xfId="1947" xr:uid="{00000000-0005-0000-0000-0000BB6C0000}"/>
    <cellStyle name="SAPBEXfilterItem 8 3" xfId="36346" xr:uid="{00000000-0005-0000-0000-0000BC6C0000}"/>
    <cellStyle name="SAPBEXfilterItem 9" xfId="1948" xr:uid="{00000000-0005-0000-0000-0000BD6C0000}"/>
    <cellStyle name="SAPBEXfilterItem 9 10" xfId="36347" xr:uid="{00000000-0005-0000-0000-0000BE6C0000}"/>
    <cellStyle name="SAPBEXfilterItem 9 11" xfId="36348" xr:uid="{00000000-0005-0000-0000-0000BF6C0000}"/>
    <cellStyle name="SAPBEXfilterItem 9 12" xfId="36349" xr:uid="{00000000-0005-0000-0000-0000C06C0000}"/>
    <cellStyle name="SAPBEXfilterItem 9 13" xfId="36350" xr:uid="{00000000-0005-0000-0000-0000C16C0000}"/>
    <cellStyle name="SAPBEXfilterItem 9 14" xfId="36351" xr:uid="{00000000-0005-0000-0000-0000C26C0000}"/>
    <cellStyle name="SAPBEXfilterItem 9 15" xfId="36352" xr:uid="{00000000-0005-0000-0000-0000C36C0000}"/>
    <cellStyle name="SAPBEXfilterItem 9 16" xfId="36353" xr:uid="{00000000-0005-0000-0000-0000C46C0000}"/>
    <cellStyle name="SAPBEXfilterItem 9 17" xfId="36354" xr:uid="{00000000-0005-0000-0000-0000C56C0000}"/>
    <cellStyle name="SAPBEXfilterItem 9 18" xfId="36355" xr:uid="{00000000-0005-0000-0000-0000C66C0000}"/>
    <cellStyle name="SAPBEXfilterItem 9 19" xfId="36356" xr:uid="{00000000-0005-0000-0000-0000C76C0000}"/>
    <cellStyle name="SAPBEXfilterItem 9 2" xfId="11342" xr:uid="{00000000-0005-0000-0000-0000C86C0000}"/>
    <cellStyle name="SAPBEXfilterItem 9 2 2" xfId="11343" xr:uid="{00000000-0005-0000-0000-0000C96C0000}"/>
    <cellStyle name="SAPBEXfilterItem 9 2 2 2" xfId="11344" xr:uid="{00000000-0005-0000-0000-0000CA6C0000}"/>
    <cellStyle name="SAPBEXfilterItem 9 2 2 2 2" xfId="11345" xr:uid="{00000000-0005-0000-0000-0000CB6C0000}"/>
    <cellStyle name="SAPBEXfilterItem 9 2 2 3" xfId="11346" xr:uid="{00000000-0005-0000-0000-0000CC6C0000}"/>
    <cellStyle name="SAPBEXfilterItem 9 2 3" xfId="11347" xr:uid="{00000000-0005-0000-0000-0000CD6C0000}"/>
    <cellStyle name="SAPBEXfilterItem 9 2 3 2" xfId="11348" xr:uid="{00000000-0005-0000-0000-0000CE6C0000}"/>
    <cellStyle name="SAPBEXfilterItem 9 2 3 2 2" xfId="11349" xr:uid="{00000000-0005-0000-0000-0000CF6C0000}"/>
    <cellStyle name="SAPBEXfilterItem 9 2 4" xfId="11350" xr:uid="{00000000-0005-0000-0000-0000D06C0000}"/>
    <cellStyle name="SAPBEXfilterItem 9 2 4 2" xfId="11351" xr:uid="{00000000-0005-0000-0000-0000D16C0000}"/>
    <cellStyle name="SAPBEXfilterItem 9 2 5" xfId="36357" xr:uid="{00000000-0005-0000-0000-0000D26C0000}"/>
    <cellStyle name="SAPBEXfilterItem 9 2 6" xfId="36358" xr:uid="{00000000-0005-0000-0000-0000D36C0000}"/>
    <cellStyle name="SAPBEXfilterItem 9 2 7" xfId="36359" xr:uid="{00000000-0005-0000-0000-0000D46C0000}"/>
    <cellStyle name="SAPBEXfilterItem 9 20" xfId="36360" xr:uid="{00000000-0005-0000-0000-0000D56C0000}"/>
    <cellStyle name="SAPBEXfilterItem 9 21" xfId="36361" xr:uid="{00000000-0005-0000-0000-0000D66C0000}"/>
    <cellStyle name="SAPBEXfilterItem 9 22" xfId="36362" xr:uid="{00000000-0005-0000-0000-0000D76C0000}"/>
    <cellStyle name="SAPBEXfilterItem 9 23" xfId="36363" xr:uid="{00000000-0005-0000-0000-0000D86C0000}"/>
    <cellStyle name="SAPBEXfilterItem 9 24" xfId="36364" xr:uid="{00000000-0005-0000-0000-0000D96C0000}"/>
    <cellStyle name="SAPBEXfilterItem 9 25" xfId="36365" xr:uid="{00000000-0005-0000-0000-0000DA6C0000}"/>
    <cellStyle name="SAPBEXfilterItem 9 26" xfId="36366" xr:uid="{00000000-0005-0000-0000-0000DB6C0000}"/>
    <cellStyle name="SAPBEXfilterItem 9 27" xfId="36367" xr:uid="{00000000-0005-0000-0000-0000DC6C0000}"/>
    <cellStyle name="SAPBEXfilterItem 9 28" xfId="48509" xr:uid="{00000000-0005-0000-0000-0000DD6C0000}"/>
    <cellStyle name="SAPBEXfilterItem 9 3" xfId="36368" xr:uid="{00000000-0005-0000-0000-0000DE6C0000}"/>
    <cellStyle name="SAPBEXfilterItem 9 4" xfId="36369" xr:uid="{00000000-0005-0000-0000-0000DF6C0000}"/>
    <cellStyle name="SAPBEXfilterItem 9 5" xfId="36370" xr:uid="{00000000-0005-0000-0000-0000E06C0000}"/>
    <cellStyle name="SAPBEXfilterItem 9 6" xfId="36371" xr:uid="{00000000-0005-0000-0000-0000E16C0000}"/>
    <cellStyle name="SAPBEXfilterItem 9 7" xfId="36372" xr:uid="{00000000-0005-0000-0000-0000E26C0000}"/>
    <cellStyle name="SAPBEXfilterItem 9 8" xfId="36373" xr:uid="{00000000-0005-0000-0000-0000E36C0000}"/>
    <cellStyle name="SAPBEXfilterItem 9 9" xfId="36374" xr:uid="{00000000-0005-0000-0000-0000E46C0000}"/>
    <cellStyle name="SAPBEXfilterText" xfId="133" xr:uid="{00000000-0005-0000-0000-0000E56C0000}"/>
    <cellStyle name="SAPBEXfilterText 10" xfId="11352" xr:uid="{00000000-0005-0000-0000-0000E66C0000}"/>
    <cellStyle name="SAPBEXfilterText 10 10" xfId="36375" xr:uid="{00000000-0005-0000-0000-0000E76C0000}"/>
    <cellStyle name="SAPBEXfilterText 10 11" xfId="36376" xr:uid="{00000000-0005-0000-0000-0000E86C0000}"/>
    <cellStyle name="SAPBEXfilterText 10 12" xfId="36377" xr:uid="{00000000-0005-0000-0000-0000E96C0000}"/>
    <cellStyle name="SAPBEXfilterText 10 13" xfId="36378" xr:uid="{00000000-0005-0000-0000-0000EA6C0000}"/>
    <cellStyle name="SAPBEXfilterText 10 14" xfId="36379" xr:uid="{00000000-0005-0000-0000-0000EB6C0000}"/>
    <cellStyle name="SAPBEXfilterText 10 15" xfId="36380" xr:uid="{00000000-0005-0000-0000-0000EC6C0000}"/>
    <cellStyle name="SAPBEXfilterText 10 16" xfId="36381" xr:uid="{00000000-0005-0000-0000-0000ED6C0000}"/>
    <cellStyle name="SAPBEXfilterText 10 17" xfId="36382" xr:uid="{00000000-0005-0000-0000-0000EE6C0000}"/>
    <cellStyle name="SAPBEXfilterText 10 18" xfId="36383" xr:uid="{00000000-0005-0000-0000-0000EF6C0000}"/>
    <cellStyle name="SAPBEXfilterText 10 19" xfId="36384" xr:uid="{00000000-0005-0000-0000-0000F06C0000}"/>
    <cellStyle name="SAPBEXfilterText 10 2" xfId="11353" xr:uid="{00000000-0005-0000-0000-0000F16C0000}"/>
    <cellStyle name="SAPBEXfilterText 10 2 2" xfId="11354" xr:uid="{00000000-0005-0000-0000-0000F26C0000}"/>
    <cellStyle name="SAPBEXfilterText 10 2 2 2" xfId="11355" xr:uid="{00000000-0005-0000-0000-0000F36C0000}"/>
    <cellStyle name="SAPBEXfilterText 10 2 3" xfId="11356" xr:uid="{00000000-0005-0000-0000-0000F46C0000}"/>
    <cellStyle name="SAPBEXfilterText 10 20" xfId="36385" xr:uid="{00000000-0005-0000-0000-0000F56C0000}"/>
    <cellStyle name="SAPBEXfilterText 10 21" xfId="36386" xr:uid="{00000000-0005-0000-0000-0000F66C0000}"/>
    <cellStyle name="SAPBEXfilterText 10 22" xfId="36387" xr:uid="{00000000-0005-0000-0000-0000F76C0000}"/>
    <cellStyle name="SAPBEXfilterText 10 23" xfId="36388" xr:uid="{00000000-0005-0000-0000-0000F86C0000}"/>
    <cellStyle name="SAPBEXfilterText 10 24" xfId="36389" xr:uid="{00000000-0005-0000-0000-0000F96C0000}"/>
    <cellStyle name="SAPBEXfilterText 10 25" xfId="36390" xr:uid="{00000000-0005-0000-0000-0000FA6C0000}"/>
    <cellStyle name="SAPBEXfilterText 10 26" xfId="36391" xr:uid="{00000000-0005-0000-0000-0000FB6C0000}"/>
    <cellStyle name="SAPBEXfilterText 10 27" xfId="36392" xr:uid="{00000000-0005-0000-0000-0000FC6C0000}"/>
    <cellStyle name="SAPBEXfilterText 10 28" xfId="48510" xr:uid="{00000000-0005-0000-0000-0000FD6C0000}"/>
    <cellStyle name="SAPBEXfilterText 10 3" xfId="11357" xr:uid="{00000000-0005-0000-0000-0000FE6C0000}"/>
    <cellStyle name="SAPBEXfilterText 10 3 2" xfId="11358" xr:uid="{00000000-0005-0000-0000-0000FF6C0000}"/>
    <cellStyle name="SAPBEXfilterText 10 3 2 2" xfId="11359" xr:uid="{00000000-0005-0000-0000-0000006D0000}"/>
    <cellStyle name="SAPBEXfilterText 10 4" xfId="11360" xr:uid="{00000000-0005-0000-0000-0000016D0000}"/>
    <cellStyle name="SAPBEXfilterText 10 4 2" xfId="11361" xr:uid="{00000000-0005-0000-0000-0000026D0000}"/>
    <cellStyle name="SAPBEXfilterText 10 5" xfId="36393" xr:uid="{00000000-0005-0000-0000-0000036D0000}"/>
    <cellStyle name="SAPBEXfilterText 10 6" xfId="36394" xr:uid="{00000000-0005-0000-0000-0000046D0000}"/>
    <cellStyle name="SAPBEXfilterText 10 7" xfId="36395" xr:uid="{00000000-0005-0000-0000-0000056D0000}"/>
    <cellStyle name="SAPBEXfilterText 10 8" xfId="36396" xr:uid="{00000000-0005-0000-0000-0000066D0000}"/>
    <cellStyle name="SAPBEXfilterText 10 9" xfId="36397" xr:uid="{00000000-0005-0000-0000-0000076D0000}"/>
    <cellStyle name="SAPBEXfilterText 11" xfId="36398" xr:uid="{00000000-0005-0000-0000-0000086D0000}"/>
    <cellStyle name="SAPBEXfilterText 12" xfId="36399" xr:uid="{00000000-0005-0000-0000-0000096D0000}"/>
    <cellStyle name="SAPBEXfilterText 13" xfId="36400" xr:uid="{00000000-0005-0000-0000-00000A6D0000}"/>
    <cellStyle name="SAPBEXfilterText 14" xfId="36401" xr:uid="{00000000-0005-0000-0000-00000B6D0000}"/>
    <cellStyle name="SAPBEXfilterText 15" xfId="36402" xr:uid="{00000000-0005-0000-0000-00000C6D0000}"/>
    <cellStyle name="SAPBEXfilterText 16" xfId="36403" xr:uid="{00000000-0005-0000-0000-00000D6D0000}"/>
    <cellStyle name="SAPBEXfilterText 17" xfId="36404" xr:uid="{00000000-0005-0000-0000-00000E6D0000}"/>
    <cellStyle name="SAPBEXfilterText 18" xfId="36405" xr:uid="{00000000-0005-0000-0000-00000F6D0000}"/>
    <cellStyle name="SAPBEXfilterText 19" xfId="36406" xr:uid="{00000000-0005-0000-0000-0000106D0000}"/>
    <cellStyle name="SAPBEXfilterText 2" xfId="460" xr:uid="{00000000-0005-0000-0000-0000116D0000}"/>
    <cellStyle name="SAPBEXfilterText 2 10" xfId="36407" xr:uid="{00000000-0005-0000-0000-0000126D0000}"/>
    <cellStyle name="SAPBEXfilterText 2 11" xfId="36408" xr:uid="{00000000-0005-0000-0000-0000136D0000}"/>
    <cellStyle name="SAPBEXfilterText 2 12" xfId="36409" xr:uid="{00000000-0005-0000-0000-0000146D0000}"/>
    <cellStyle name="SAPBEXfilterText 2 13" xfId="36410" xr:uid="{00000000-0005-0000-0000-0000156D0000}"/>
    <cellStyle name="SAPBEXfilterText 2 14" xfId="36411" xr:uid="{00000000-0005-0000-0000-0000166D0000}"/>
    <cellStyle name="SAPBEXfilterText 2 15" xfId="36412" xr:uid="{00000000-0005-0000-0000-0000176D0000}"/>
    <cellStyle name="SAPBEXfilterText 2 16" xfId="36413" xr:uid="{00000000-0005-0000-0000-0000186D0000}"/>
    <cellStyle name="SAPBEXfilterText 2 17" xfId="36414" xr:uid="{00000000-0005-0000-0000-0000196D0000}"/>
    <cellStyle name="SAPBEXfilterText 2 18" xfId="36415" xr:uid="{00000000-0005-0000-0000-00001A6D0000}"/>
    <cellStyle name="SAPBEXfilterText 2 19" xfId="36416" xr:uid="{00000000-0005-0000-0000-00001B6D0000}"/>
    <cellStyle name="SAPBEXfilterText 2 2" xfId="531" xr:uid="{00000000-0005-0000-0000-00001C6D0000}"/>
    <cellStyle name="SAPBEXfilterText 2 2 10" xfId="36417" xr:uid="{00000000-0005-0000-0000-00001D6D0000}"/>
    <cellStyle name="SAPBEXfilterText 2 2 11" xfId="36418" xr:uid="{00000000-0005-0000-0000-00001E6D0000}"/>
    <cellStyle name="SAPBEXfilterText 2 2 12" xfId="36419" xr:uid="{00000000-0005-0000-0000-00001F6D0000}"/>
    <cellStyle name="SAPBEXfilterText 2 2 13" xfId="36420" xr:uid="{00000000-0005-0000-0000-0000206D0000}"/>
    <cellStyle name="SAPBEXfilterText 2 2 14" xfId="36421" xr:uid="{00000000-0005-0000-0000-0000216D0000}"/>
    <cellStyle name="SAPBEXfilterText 2 2 15" xfId="36422" xr:uid="{00000000-0005-0000-0000-0000226D0000}"/>
    <cellStyle name="SAPBEXfilterText 2 2 16" xfId="36423" xr:uid="{00000000-0005-0000-0000-0000236D0000}"/>
    <cellStyle name="SAPBEXfilterText 2 2 17" xfId="36424" xr:uid="{00000000-0005-0000-0000-0000246D0000}"/>
    <cellStyle name="SAPBEXfilterText 2 2 18" xfId="36425" xr:uid="{00000000-0005-0000-0000-0000256D0000}"/>
    <cellStyle name="SAPBEXfilterText 2 2 19" xfId="36426" xr:uid="{00000000-0005-0000-0000-0000266D0000}"/>
    <cellStyle name="SAPBEXfilterText 2 2 2" xfId="1949" xr:uid="{00000000-0005-0000-0000-0000276D0000}"/>
    <cellStyle name="SAPBEXfilterText 2 2 2 2" xfId="11362" xr:uid="{00000000-0005-0000-0000-0000286D0000}"/>
    <cellStyle name="SAPBEXfilterText 2 2 2 2 2" xfId="11363" xr:uid="{00000000-0005-0000-0000-0000296D0000}"/>
    <cellStyle name="SAPBEXfilterText 2 2 2 2 2 2" xfId="11364" xr:uid="{00000000-0005-0000-0000-00002A6D0000}"/>
    <cellStyle name="SAPBEXfilterText 2 2 2 2 2 2 2" xfId="11365" xr:uid="{00000000-0005-0000-0000-00002B6D0000}"/>
    <cellStyle name="SAPBEXfilterText 2 2 2 2 2 3" xfId="11366" xr:uid="{00000000-0005-0000-0000-00002C6D0000}"/>
    <cellStyle name="SAPBEXfilterText 2 2 2 2 3" xfId="11367" xr:uid="{00000000-0005-0000-0000-00002D6D0000}"/>
    <cellStyle name="SAPBEXfilterText 2 2 2 2 3 2" xfId="11368" xr:uid="{00000000-0005-0000-0000-00002E6D0000}"/>
    <cellStyle name="SAPBEXfilterText 2 2 2 2 3 2 2" xfId="11369" xr:uid="{00000000-0005-0000-0000-00002F6D0000}"/>
    <cellStyle name="SAPBEXfilterText 2 2 2 2 4" xfId="11370" xr:uid="{00000000-0005-0000-0000-0000306D0000}"/>
    <cellStyle name="SAPBEXfilterText 2 2 2 2 4 2" xfId="11371" xr:uid="{00000000-0005-0000-0000-0000316D0000}"/>
    <cellStyle name="SAPBEXfilterText 2 2 2 3" xfId="11372" xr:uid="{00000000-0005-0000-0000-0000326D0000}"/>
    <cellStyle name="SAPBEXfilterText 2 2 2 3 2" xfId="11373" xr:uid="{00000000-0005-0000-0000-0000336D0000}"/>
    <cellStyle name="SAPBEXfilterText 2 2 2 3 2 2" xfId="11374" xr:uid="{00000000-0005-0000-0000-0000346D0000}"/>
    <cellStyle name="SAPBEXfilterText 2 2 2 3 3" xfId="11375" xr:uid="{00000000-0005-0000-0000-0000356D0000}"/>
    <cellStyle name="SAPBEXfilterText 2 2 2 4" xfId="11376" xr:uid="{00000000-0005-0000-0000-0000366D0000}"/>
    <cellStyle name="SAPBEXfilterText 2 2 2 4 2" xfId="11377" xr:uid="{00000000-0005-0000-0000-0000376D0000}"/>
    <cellStyle name="SAPBEXfilterText 2 2 2 4 2 2" xfId="11378" xr:uid="{00000000-0005-0000-0000-0000386D0000}"/>
    <cellStyle name="SAPBEXfilterText 2 2 2 5" xfId="11379" xr:uid="{00000000-0005-0000-0000-0000396D0000}"/>
    <cellStyle name="SAPBEXfilterText 2 2 2 5 2" xfId="11380" xr:uid="{00000000-0005-0000-0000-00003A6D0000}"/>
    <cellStyle name="SAPBEXfilterText 2 2 2 6" xfId="36427" xr:uid="{00000000-0005-0000-0000-00003B6D0000}"/>
    <cellStyle name="SAPBEXfilterText 2 2 2 7" xfId="36428" xr:uid="{00000000-0005-0000-0000-00003C6D0000}"/>
    <cellStyle name="SAPBEXfilterText 2 2 20" xfId="36429" xr:uid="{00000000-0005-0000-0000-00003D6D0000}"/>
    <cellStyle name="SAPBEXfilterText 2 2 21" xfId="36430" xr:uid="{00000000-0005-0000-0000-00003E6D0000}"/>
    <cellStyle name="SAPBEXfilterText 2 2 22" xfId="36431" xr:uid="{00000000-0005-0000-0000-00003F6D0000}"/>
    <cellStyle name="SAPBEXfilterText 2 2 23" xfId="36432" xr:uid="{00000000-0005-0000-0000-0000406D0000}"/>
    <cellStyle name="SAPBEXfilterText 2 2 24" xfId="36433" xr:uid="{00000000-0005-0000-0000-0000416D0000}"/>
    <cellStyle name="SAPBEXfilterText 2 2 25" xfId="36434" xr:uid="{00000000-0005-0000-0000-0000426D0000}"/>
    <cellStyle name="SAPBEXfilterText 2 2 26" xfId="36435" xr:uid="{00000000-0005-0000-0000-0000436D0000}"/>
    <cellStyle name="SAPBEXfilterText 2 2 27" xfId="36436" xr:uid="{00000000-0005-0000-0000-0000446D0000}"/>
    <cellStyle name="SAPBEXfilterText 2 2 28" xfId="48511" xr:uid="{00000000-0005-0000-0000-0000456D0000}"/>
    <cellStyle name="SAPBEXfilterText 2 2 3" xfId="11381" xr:uid="{00000000-0005-0000-0000-0000466D0000}"/>
    <cellStyle name="SAPBEXfilterText 2 2 4" xfId="36437" xr:uid="{00000000-0005-0000-0000-0000476D0000}"/>
    <cellStyle name="SAPBEXfilterText 2 2 5" xfId="36438" xr:uid="{00000000-0005-0000-0000-0000486D0000}"/>
    <cellStyle name="SAPBEXfilterText 2 2 6" xfId="36439" xr:uid="{00000000-0005-0000-0000-0000496D0000}"/>
    <cellStyle name="SAPBEXfilterText 2 2 7" xfId="36440" xr:uid="{00000000-0005-0000-0000-00004A6D0000}"/>
    <cellStyle name="SAPBEXfilterText 2 2 8" xfId="36441" xr:uid="{00000000-0005-0000-0000-00004B6D0000}"/>
    <cellStyle name="SAPBEXfilterText 2 2 9" xfId="36442" xr:uid="{00000000-0005-0000-0000-00004C6D0000}"/>
    <cellStyle name="SAPBEXfilterText 2 20" xfId="36443" xr:uid="{00000000-0005-0000-0000-00004D6D0000}"/>
    <cellStyle name="SAPBEXfilterText 2 21" xfId="36444" xr:uid="{00000000-0005-0000-0000-00004E6D0000}"/>
    <cellStyle name="SAPBEXfilterText 2 22" xfId="36445" xr:uid="{00000000-0005-0000-0000-00004F6D0000}"/>
    <cellStyle name="SAPBEXfilterText 2 23" xfId="36446" xr:uid="{00000000-0005-0000-0000-0000506D0000}"/>
    <cellStyle name="SAPBEXfilterText 2 24" xfId="36447" xr:uid="{00000000-0005-0000-0000-0000516D0000}"/>
    <cellStyle name="SAPBEXfilterText 2 25" xfId="36448" xr:uid="{00000000-0005-0000-0000-0000526D0000}"/>
    <cellStyle name="SAPBEXfilterText 2 26" xfId="36449" xr:uid="{00000000-0005-0000-0000-0000536D0000}"/>
    <cellStyle name="SAPBEXfilterText 2 27" xfId="36450" xr:uid="{00000000-0005-0000-0000-0000546D0000}"/>
    <cellStyle name="SAPBEXfilterText 2 28" xfId="36451" xr:uid="{00000000-0005-0000-0000-0000556D0000}"/>
    <cellStyle name="SAPBEXfilterText 2 29" xfId="36452" xr:uid="{00000000-0005-0000-0000-0000566D0000}"/>
    <cellStyle name="SAPBEXfilterText 2 3" xfId="959" xr:uid="{00000000-0005-0000-0000-0000576D0000}"/>
    <cellStyle name="SAPBEXfilterText 2 3 10" xfId="36453" xr:uid="{00000000-0005-0000-0000-0000586D0000}"/>
    <cellStyle name="SAPBEXfilterText 2 3 11" xfId="36454" xr:uid="{00000000-0005-0000-0000-0000596D0000}"/>
    <cellStyle name="SAPBEXfilterText 2 3 12" xfId="36455" xr:uid="{00000000-0005-0000-0000-00005A6D0000}"/>
    <cellStyle name="SAPBEXfilterText 2 3 13" xfId="36456" xr:uid="{00000000-0005-0000-0000-00005B6D0000}"/>
    <cellStyle name="SAPBEXfilterText 2 3 14" xfId="36457" xr:uid="{00000000-0005-0000-0000-00005C6D0000}"/>
    <cellStyle name="SAPBEXfilterText 2 3 15" xfId="36458" xr:uid="{00000000-0005-0000-0000-00005D6D0000}"/>
    <cellStyle name="SAPBEXfilterText 2 3 16" xfId="36459" xr:uid="{00000000-0005-0000-0000-00005E6D0000}"/>
    <cellStyle name="SAPBEXfilterText 2 3 17" xfId="36460" xr:uid="{00000000-0005-0000-0000-00005F6D0000}"/>
    <cellStyle name="SAPBEXfilterText 2 3 18" xfId="36461" xr:uid="{00000000-0005-0000-0000-0000606D0000}"/>
    <cellStyle name="SAPBEXfilterText 2 3 19" xfId="36462" xr:uid="{00000000-0005-0000-0000-0000616D0000}"/>
    <cellStyle name="SAPBEXfilterText 2 3 2" xfId="1950" xr:uid="{00000000-0005-0000-0000-0000626D0000}"/>
    <cellStyle name="SAPBEXfilterText 2 3 2 2" xfId="11382" xr:uid="{00000000-0005-0000-0000-0000636D0000}"/>
    <cellStyle name="SAPBEXfilterText 2 3 2 2 2" xfId="11383" xr:uid="{00000000-0005-0000-0000-0000646D0000}"/>
    <cellStyle name="SAPBEXfilterText 2 3 2 2 2 2" xfId="11384" xr:uid="{00000000-0005-0000-0000-0000656D0000}"/>
    <cellStyle name="SAPBEXfilterText 2 3 2 2 2 2 2" xfId="11385" xr:uid="{00000000-0005-0000-0000-0000666D0000}"/>
    <cellStyle name="SAPBEXfilterText 2 3 2 2 2 3" xfId="11386" xr:uid="{00000000-0005-0000-0000-0000676D0000}"/>
    <cellStyle name="SAPBEXfilterText 2 3 2 2 3" xfId="11387" xr:uid="{00000000-0005-0000-0000-0000686D0000}"/>
    <cellStyle name="SAPBEXfilterText 2 3 2 2 3 2" xfId="11388" xr:uid="{00000000-0005-0000-0000-0000696D0000}"/>
    <cellStyle name="SAPBEXfilterText 2 3 2 2 3 2 2" xfId="11389" xr:uid="{00000000-0005-0000-0000-00006A6D0000}"/>
    <cellStyle name="SAPBEXfilterText 2 3 2 2 4" xfId="11390" xr:uid="{00000000-0005-0000-0000-00006B6D0000}"/>
    <cellStyle name="SAPBEXfilterText 2 3 2 2 4 2" xfId="11391" xr:uid="{00000000-0005-0000-0000-00006C6D0000}"/>
    <cellStyle name="SAPBEXfilterText 2 3 2 3" xfId="11392" xr:uid="{00000000-0005-0000-0000-00006D6D0000}"/>
    <cellStyle name="SAPBEXfilterText 2 3 2 3 2" xfId="11393" xr:uid="{00000000-0005-0000-0000-00006E6D0000}"/>
    <cellStyle name="SAPBEXfilterText 2 3 2 3 2 2" xfId="11394" xr:uid="{00000000-0005-0000-0000-00006F6D0000}"/>
    <cellStyle name="SAPBEXfilterText 2 3 2 3 3" xfId="11395" xr:uid="{00000000-0005-0000-0000-0000706D0000}"/>
    <cellStyle name="SAPBEXfilterText 2 3 2 4" xfId="11396" xr:uid="{00000000-0005-0000-0000-0000716D0000}"/>
    <cellStyle name="SAPBEXfilterText 2 3 2 4 2" xfId="11397" xr:uid="{00000000-0005-0000-0000-0000726D0000}"/>
    <cellStyle name="SAPBEXfilterText 2 3 2 4 2 2" xfId="11398" xr:uid="{00000000-0005-0000-0000-0000736D0000}"/>
    <cellStyle name="SAPBEXfilterText 2 3 2 5" xfId="11399" xr:uid="{00000000-0005-0000-0000-0000746D0000}"/>
    <cellStyle name="SAPBEXfilterText 2 3 2 5 2" xfId="11400" xr:uid="{00000000-0005-0000-0000-0000756D0000}"/>
    <cellStyle name="SAPBEXfilterText 2 3 2 6" xfId="36463" xr:uid="{00000000-0005-0000-0000-0000766D0000}"/>
    <cellStyle name="SAPBEXfilterText 2 3 2 7" xfId="36464" xr:uid="{00000000-0005-0000-0000-0000776D0000}"/>
    <cellStyle name="SAPBEXfilterText 2 3 20" xfId="36465" xr:uid="{00000000-0005-0000-0000-0000786D0000}"/>
    <cellStyle name="SAPBEXfilterText 2 3 21" xfId="36466" xr:uid="{00000000-0005-0000-0000-0000796D0000}"/>
    <cellStyle name="SAPBEXfilterText 2 3 22" xfId="36467" xr:uid="{00000000-0005-0000-0000-00007A6D0000}"/>
    <cellStyle name="SAPBEXfilterText 2 3 23" xfId="36468" xr:uid="{00000000-0005-0000-0000-00007B6D0000}"/>
    <cellStyle name="SAPBEXfilterText 2 3 24" xfId="36469" xr:uid="{00000000-0005-0000-0000-00007C6D0000}"/>
    <cellStyle name="SAPBEXfilterText 2 3 25" xfId="36470" xr:uid="{00000000-0005-0000-0000-00007D6D0000}"/>
    <cellStyle name="SAPBEXfilterText 2 3 26" xfId="36471" xr:uid="{00000000-0005-0000-0000-00007E6D0000}"/>
    <cellStyle name="SAPBEXfilterText 2 3 27" xfId="36472" xr:uid="{00000000-0005-0000-0000-00007F6D0000}"/>
    <cellStyle name="SAPBEXfilterText 2 3 28" xfId="48512" xr:uid="{00000000-0005-0000-0000-0000806D0000}"/>
    <cellStyle name="SAPBEXfilterText 2 3 3" xfId="11401" xr:uid="{00000000-0005-0000-0000-0000816D0000}"/>
    <cellStyle name="SAPBEXfilterText 2 3 4" xfId="36473" xr:uid="{00000000-0005-0000-0000-0000826D0000}"/>
    <cellStyle name="SAPBEXfilterText 2 3 5" xfId="36474" xr:uid="{00000000-0005-0000-0000-0000836D0000}"/>
    <cellStyle name="SAPBEXfilterText 2 3 6" xfId="36475" xr:uid="{00000000-0005-0000-0000-0000846D0000}"/>
    <cellStyle name="SAPBEXfilterText 2 3 7" xfId="36476" xr:uid="{00000000-0005-0000-0000-0000856D0000}"/>
    <cellStyle name="SAPBEXfilterText 2 3 8" xfId="36477" xr:uid="{00000000-0005-0000-0000-0000866D0000}"/>
    <cellStyle name="SAPBEXfilterText 2 3 9" xfId="36478" xr:uid="{00000000-0005-0000-0000-0000876D0000}"/>
    <cellStyle name="SAPBEXfilterText 2 30" xfId="36479" xr:uid="{00000000-0005-0000-0000-0000886D0000}"/>
    <cellStyle name="SAPBEXfilterText 2 31" xfId="36480" xr:uid="{00000000-0005-0000-0000-0000896D0000}"/>
    <cellStyle name="SAPBEXfilterText 2 32" xfId="36481" xr:uid="{00000000-0005-0000-0000-00008A6D0000}"/>
    <cellStyle name="SAPBEXfilterText 2 33" xfId="48513" xr:uid="{00000000-0005-0000-0000-00008B6D0000}"/>
    <cellStyle name="SAPBEXfilterText 2 4" xfId="960" xr:uid="{00000000-0005-0000-0000-00008C6D0000}"/>
    <cellStyle name="SAPBEXfilterText 2 4 10" xfId="36482" xr:uid="{00000000-0005-0000-0000-00008D6D0000}"/>
    <cellStyle name="SAPBEXfilterText 2 4 11" xfId="36483" xr:uid="{00000000-0005-0000-0000-00008E6D0000}"/>
    <cellStyle name="SAPBEXfilterText 2 4 12" xfId="36484" xr:uid="{00000000-0005-0000-0000-00008F6D0000}"/>
    <cellStyle name="SAPBEXfilterText 2 4 13" xfId="36485" xr:uid="{00000000-0005-0000-0000-0000906D0000}"/>
    <cellStyle name="SAPBEXfilterText 2 4 14" xfId="36486" xr:uid="{00000000-0005-0000-0000-0000916D0000}"/>
    <cellStyle name="SAPBEXfilterText 2 4 15" xfId="36487" xr:uid="{00000000-0005-0000-0000-0000926D0000}"/>
    <cellStyle name="SAPBEXfilterText 2 4 16" xfId="36488" xr:uid="{00000000-0005-0000-0000-0000936D0000}"/>
    <cellStyle name="SAPBEXfilterText 2 4 17" xfId="36489" xr:uid="{00000000-0005-0000-0000-0000946D0000}"/>
    <cellStyle name="SAPBEXfilterText 2 4 18" xfId="36490" xr:uid="{00000000-0005-0000-0000-0000956D0000}"/>
    <cellStyle name="SAPBEXfilterText 2 4 19" xfId="36491" xr:uid="{00000000-0005-0000-0000-0000966D0000}"/>
    <cellStyle name="SAPBEXfilterText 2 4 2" xfId="1951" xr:uid="{00000000-0005-0000-0000-0000976D0000}"/>
    <cellStyle name="SAPBEXfilterText 2 4 2 2" xfId="11402" xr:uid="{00000000-0005-0000-0000-0000986D0000}"/>
    <cellStyle name="SAPBEXfilterText 2 4 2 2 2" xfId="11403" xr:uid="{00000000-0005-0000-0000-0000996D0000}"/>
    <cellStyle name="SAPBEXfilterText 2 4 2 2 2 2" xfId="11404" xr:uid="{00000000-0005-0000-0000-00009A6D0000}"/>
    <cellStyle name="SAPBEXfilterText 2 4 2 2 2 2 2" xfId="11405" xr:uid="{00000000-0005-0000-0000-00009B6D0000}"/>
    <cellStyle name="SAPBEXfilterText 2 4 2 2 2 3" xfId="11406" xr:uid="{00000000-0005-0000-0000-00009C6D0000}"/>
    <cellStyle name="SAPBEXfilterText 2 4 2 2 3" xfId="11407" xr:uid="{00000000-0005-0000-0000-00009D6D0000}"/>
    <cellStyle name="SAPBEXfilterText 2 4 2 2 3 2" xfId="11408" xr:uid="{00000000-0005-0000-0000-00009E6D0000}"/>
    <cellStyle name="SAPBEXfilterText 2 4 2 2 3 2 2" xfId="11409" xr:uid="{00000000-0005-0000-0000-00009F6D0000}"/>
    <cellStyle name="SAPBEXfilterText 2 4 2 2 4" xfId="11410" xr:uid="{00000000-0005-0000-0000-0000A06D0000}"/>
    <cellStyle name="SAPBEXfilterText 2 4 2 2 4 2" xfId="11411" xr:uid="{00000000-0005-0000-0000-0000A16D0000}"/>
    <cellStyle name="SAPBEXfilterText 2 4 2 3" xfId="11412" xr:uid="{00000000-0005-0000-0000-0000A26D0000}"/>
    <cellStyle name="SAPBEXfilterText 2 4 2 3 2" xfId="11413" xr:uid="{00000000-0005-0000-0000-0000A36D0000}"/>
    <cellStyle name="SAPBEXfilterText 2 4 2 3 2 2" xfId="11414" xr:uid="{00000000-0005-0000-0000-0000A46D0000}"/>
    <cellStyle name="SAPBEXfilterText 2 4 2 3 3" xfId="11415" xr:uid="{00000000-0005-0000-0000-0000A56D0000}"/>
    <cellStyle name="SAPBEXfilterText 2 4 2 4" xfId="11416" xr:uid="{00000000-0005-0000-0000-0000A66D0000}"/>
    <cellStyle name="SAPBEXfilterText 2 4 2 4 2" xfId="11417" xr:uid="{00000000-0005-0000-0000-0000A76D0000}"/>
    <cellStyle name="SAPBEXfilterText 2 4 2 4 2 2" xfId="11418" xr:uid="{00000000-0005-0000-0000-0000A86D0000}"/>
    <cellStyle name="SAPBEXfilterText 2 4 2 5" xfId="11419" xr:uid="{00000000-0005-0000-0000-0000A96D0000}"/>
    <cellStyle name="SAPBEXfilterText 2 4 2 5 2" xfId="11420" xr:uid="{00000000-0005-0000-0000-0000AA6D0000}"/>
    <cellStyle name="SAPBEXfilterText 2 4 2 6" xfId="36492" xr:uid="{00000000-0005-0000-0000-0000AB6D0000}"/>
    <cellStyle name="SAPBEXfilterText 2 4 2 7" xfId="36493" xr:uid="{00000000-0005-0000-0000-0000AC6D0000}"/>
    <cellStyle name="SAPBEXfilterText 2 4 20" xfId="36494" xr:uid="{00000000-0005-0000-0000-0000AD6D0000}"/>
    <cellStyle name="SAPBEXfilterText 2 4 21" xfId="36495" xr:uid="{00000000-0005-0000-0000-0000AE6D0000}"/>
    <cellStyle name="SAPBEXfilterText 2 4 22" xfId="36496" xr:uid="{00000000-0005-0000-0000-0000AF6D0000}"/>
    <cellStyle name="SAPBEXfilterText 2 4 23" xfId="36497" xr:uid="{00000000-0005-0000-0000-0000B06D0000}"/>
    <cellStyle name="SAPBEXfilterText 2 4 24" xfId="36498" xr:uid="{00000000-0005-0000-0000-0000B16D0000}"/>
    <cellStyle name="SAPBEXfilterText 2 4 25" xfId="36499" xr:uid="{00000000-0005-0000-0000-0000B26D0000}"/>
    <cellStyle name="SAPBEXfilterText 2 4 26" xfId="36500" xr:uid="{00000000-0005-0000-0000-0000B36D0000}"/>
    <cellStyle name="SAPBEXfilterText 2 4 27" xfId="36501" xr:uid="{00000000-0005-0000-0000-0000B46D0000}"/>
    <cellStyle name="SAPBEXfilterText 2 4 28" xfId="48514" xr:uid="{00000000-0005-0000-0000-0000B56D0000}"/>
    <cellStyle name="SAPBEXfilterText 2 4 3" xfId="11421" xr:uid="{00000000-0005-0000-0000-0000B66D0000}"/>
    <cellStyle name="SAPBEXfilterText 2 4 4" xfId="36502" xr:uid="{00000000-0005-0000-0000-0000B76D0000}"/>
    <cellStyle name="SAPBEXfilterText 2 4 5" xfId="36503" xr:uid="{00000000-0005-0000-0000-0000B86D0000}"/>
    <cellStyle name="SAPBEXfilterText 2 4 6" xfId="36504" xr:uid="{00000000-0005-0000-0000-0000B96D0000}"/>
    <cellStyle name="SAPBEXfilterText 2 4 7" xfId="36505" xr:uid="{00000000-0005-0000-0000-0000BA6D0000}"/>
    <cellStyle name="SAPBEXfilterText 2 4 8" xfId="36506" xr:uid="{00000000-0005-0000-0000-0000BB6D0000}"/>
    <cellStyle name="SAPBEXfilterText 2 4 9" xfId="36507" xr:uid="{00000000-0005-0000-0000-0000BC6D0000}"/>
    <cellStyle name="SAPBEXfilterText 2 5" xfId="961" xr:uid="{00000000-0005-0000-0000-0000BD6D0000}"/>
    <cellStyle name="SAPBEXfilterText 2 5 10" xfId="36508" xr:uid="{00000000-0005-0000-0000-0000BE6D0000}"/>
    <cellStyle name="SAPBEXfilterText 2 5 11" xfId="36509" xr:uid="{00000000-0005-0000-0000-0000BF6D0000}"/>
    <cellStyle name="SAPBEXfilterText 2 5 12" xfId="36510" xr:uid="{00000000-0005-0000-0000-0000C06D0000}"/>
    <cellStyle name="SAPBEXfilterText 2 5 13" xfId="36511" xr:uid="{00000000-0005-0000-0000-0000C16D0000}"/>
    <cellStyle name="SAPBEXfilterText 2 5 14" xfId="36512" xr:uid="{00000000-0005-0000-0000-0000C26D0000}"/>
    <cellStyle name="SAPBEXfilterText 2 5 15" xfId="36513" xr:uid="{00000000-0005-0000-0000-0000C36D0000}"/>
    <cellStyle name="SAPBEXfilterText 2 5 16" xfId="36514" xr:uid="{00000000-0005-0000-0000-0000C46D0000}"/>
    <cellStyle name="SAPBEXfilterText 2 5 17" xfId="36515" xr:uid="{00000000-0005-0000-0000-0000C56D0000}"/>
    <cellStyle name="SAPBEXfilterText 2 5 18" xfId="36516" xr:uid="{00000000-0005-0000-0000-0000C66D0000}"/>
    <cellStyle name="SAPBEXfilterText 2 5 19" xfId="36517" xr:uid="{00000000-0005-0000-0000-0000C76D0000}"/>
    <cellStyle name="SAPBEXfilterText 2 5 2" xfId="1952" xr:uid="{00000000-0005-0000-0000-0000C86D0000}"/>
    <cellStyle name="SAPBEXfilterText 2 5 2 2" xfId="11422" xr:uid="{00000000-0005-0000-0000-0000C96D0000}"/>
    <cellStyle name="SAPBEXfilterText 2 5 2 2 2" xfId="11423" xr:uid="{00000000-0005-0000-0000-0000CA6D0000}"/>
    <cellStyle name="SAPBEXfilterText 2 5 2 2 2 2" xfId="11424" xr:uid="{00000000-0005-0000-0000-0000CB6D0000}"/>
    <cellStyle name="SAPBEXfilterText 2 5 2 2 2 2 2" xfId="11425" xr:uid="{00000000-0005-0000-0000-0000CC6D0000}"/>
    <cellStyle name="SAPBEXfilterText 2 5 2 2 2 3" xfId="11426" xr:uid="{00000000-0005-0000-0000-0000CD6D0000}"/>
    <cellStyle name="SAPBEXfilterText 2 5 2 2 3" xfId="11427" xr:uid="{00000000-0005-0000-0000-0000CE6D0000}"/>
    <cellStyle name="SAPBEXfilterText 2 5 2 2 3 2" xfId="11428" xr:uid="{00000000-0005-0000-0000-0000CF6D0000}"/>
    <cellStyle name="SAPBEXfilterText 2 5 2 2 3 2 2" xfId="11429" xr:uid="{00000000-0005-0000-0000-0000D06D0000}"/>
    <cellStyle name="SAPBEXfilterText 2 5 2 2 4" xfId="11430" xr:uid="{00000000-0005-0000-0000-0000D16D0000}"/>
    <cellStyle name="SAPBEXfilterText 2 5 2 2 4 2" xfId="11431" xr:uid="{00000000-0005-0000-0000-0000D26D0000}"/>
    <cellStyle name="SAPBEXfilterText 2 5 2 3" xfId="11432" xr:uid="{00000000-0005-0000-0000-0000D36D0000}"/>
    <cellStyle name="SAPBEXfilterText 2 5 2 3 2" xfId="11433" xr:uid="{00000000-0005-0000-0000-0000D46D0000}"/>
    <cellStyle name="SAPBEXfilterText 2 5 2 3 2 2" xfId="11434" xr:uid="{00000000-0005-0000-0000-0000D56D0000}"/>
    <cellStyle name="SAPBEXfilterText 2 5 2 3 3" xfId="11435" xr:uid="{00000000-0005-0000-0000-0000D66D0000}"/>
    <cellStyle name="SAPBEXfilterText 2 5 2 4" xfId="11436" xr:uid="{00000000-0005-0000-0000-0000D76D0000}"/>
    <cellStyle name="SAPBEXfilterText 2 5 2 4 2" xfId="11437" xr:uid="{00000000-0005-0000-0000-0000D86D0000}"/>
    <cellStyle name="SAPBEXfilterText 2 5 2 4 2 2" xfId="11438" xr:uid="{00000000-0005-0000-0000-0000D96D0000}"/>
    <cellStyle name="SAPBEXfilterText 2 5 2 5" xfId="11439" xr:uid="{00000000-0005-0000-0000-0000DA6D0000}"/>
    <cellStyle name="SAPBEXfilterText 2 5 2 5 2" xfId="11440" xr:uid="{00000000-0005-0000-0000-0000DB6D0000}"/>
    <cellStyle name="SAPBEXfilterText 2 5 2 6" xfId="36518" xr:uid="{00000000-0005-0000-0000-0000DC6D0000}"/>
    <cellStyle name="SAPBEXfilterText 2 5 2 7" xfId="36519" xr:uid="{00000000-0005-0000-0000-0000DD6D0000}"/>
    <cellStyle name="SAPBEXfilterText 2 5 20" xfId="36520" xr:uid="{00000000-0005-0000-0000-0000DE6D0000}"/>
    <cellStyle name="SAPBEXfilterText 2 5 21" xfId="36521" xr:uid="{00000000-0005-0000-0000-0000DF6D0000}"/>
    <cellStyle name="SAPBEXfilterText 2 5 22" xfId="36522" xr:uid="{00000000-0005-0000-0000-0000E06D0000}"/>
    <cellStyle name="SAPBEXfilterText 2 5 23" xfId="36523" xr:uid="{00000000-0005-0000-0000-0000E16D0000}"/>
    <cellStyle name="SAPBEXfilterText 2 5 24" xfId="36524" xr:uid="{00000000-0005-0000-0000-0000E26D0000}"/>
    <cellStyle name="SAPBEXfilterText 2 5 25" xfId="36525" xr:uid="{00000000-0005-0000-0000-0000E36D0000}"/>
    <cellStyle name="SAPBEXfilterText 2 5 26" xfId="36526" xr:uid="{00000000-0005-0000-0000-0000E46D0000}"/>
    <cellStyle name="SAPBEXfilterText 2 5 27" xfId="36527" xr:uid="{00000000-0005-0000-0000-0000E56D0000}"/>
    <cellStyle name="SAPBEXfilterText 2 5 28" xfId="48515" xr:uid="{00000000-0005-0000-0000-0000E66D0000}"/>
    <cellStyle name="SAPBEXfilterText 2 5 3" xfId="11441" xr:uid="{00000000-0005-0000-0000-0000E76D0000}"/>
    <cellStyle name="SAPBEXfilterText 2 5 4" xfId="36528" xr:uid="{00000000-0005-0000-0000-0000E86D0000}"/>
    <cellStyle name="SAPBEXfilterText 2 5 5" xfId="36529" xr:uid="{00000000-0005-0000-0000-0000E96D0000}"/>
    <cellStyle name="SAPBEXfilterText 2 5 6" xfId="36530" xr:uid="{00000000-0005-0000-0000-0000EA6D0000}"/>
    <cellStyle name="SAPBEXfilterText 2 5 7" xfId="36531" xr:uid="{00000000-0005-0000-0000-0000EB6D0000}"/>
    <cellStyle name="SAPBEXfilterText 2 5 8" xfId="36532" xr:uid="{00000000-0005-0000-0000-0000EC6D0000}"/>
    <cellStyle name="SAPBEXfilterText 2 5 9" xfId="36533" xr:uid="{00000000-0005-0000-0000-0000ED6D0000}"/>
    <cellStyle name="SAPBEXfilterText 2 6" xfId="962" xr:uid="{00000000-0005-0000-0000-0000EE6D0000}"/>
    <cellStyle name="SAPBEXfilterText 2 6 10" xfId="36534" xr:uid="{00000000-0005-0000-0000-0000EF6D0000}"/>
    <cellStyle name="SAPBEXfilterText 2 6 11" xfId="36535" xr:uid="{00000000-0005-0000-0000-0000F06D0000}"/>
    <cellStyle name="SAPBEXfilterText 2 6 12" xfId="36536" xr:uid="{00000000-0005-0000-0000-0000F16D0000}"/>
    <cellStyle name="SAPBEXfilterText 2 6 13" xfId="36537" xr:uid="{00000000-0005-0000-0000-0000F26D0000}"/>
    <cellStyle name="SAPBEXfilterText 2 6 14" xfId="36538" xr:uid="{00000000-0005-0000-0000-0000F36D0000}"/>
    <cellStyle name="SAPBEXfilterText 2 6 15" xfId="36539" xr:uid="{00000000-0005-0000-0000-0000F46D0000}"/>
    <cellStyle name="SAPBEXfilterText 2 6 16" xfId="36540" xr:uid="{00000000-0005-0000-0000-0000F56D0000}"/>
    <cellStyle name="SAPBEXfilterText 2 6 17" xfId="36541" xr:uid="{00000000-0005-0000-0000-0000F66D0000}"/>
    <cellStyle name="SAPBEXfilterText 2 6 18" xfId="36542" xr:uid="{00000000-0005-0000-0000-0000F76D0000}"/>
    <cellStyle name="SAPBEXfilterText 2 6 19" xfId="36543" xr:uid="{00000000-0005-0000-0000-0000F86D0000}"/>
    <cellStyle name="SAPBEXfilterText 2 6 2" xfId="1953" xr:uid="{00000000-0005-0000-0000-0000F96D0000}"/>
    <cellStyle name="SAPBEXfilterText 2 6 2 2" xfId="11442" xr:uid="{00000000-0005-0000-0000-0000FA6D0000}"/>
    <cellStyle name="SAPBEXfilterText 2 6 2 2 2" xfId="11443" xr:uid="{00000000-0005-0000-0000-0000FB6D0000}"/>
    <cellStyle name="SAPBEXfilterText 2 6 2 2 2 2" xfId="11444" xr:uid="{00000000-0005-0000-0000-0000FC6D0000}"/>
    <cellStyle name="SAPBEXfilterText 2 6 2 2 2 2 2" xfId="11445" xr:uid="{00000000-0005-0000-0000-0000FD6D0000}"/>
    <cellStyle name="SAPBEXfilterText 2 6 2 2 2 3" xfId="11446" xr:uid="{00000000-0005-0000-0000-0000FE6D0000}"/>
    <cellStyle name="SAPBEXfilterText 2 6 2 2 3" xfId="11447" xr:uid="{00000000-0005-0000-0000-0000FF6D0000}"/>
    <cellStyle name="SAPBEXfilterText 2 6 2 2 3 2" xfId="11448" xr:uid="{00000000-0005-0000-0000-0000006E0000}"/>
    <cellStyle name="SAPBEXfilterText 2 6 2 2 3 2 2" xfId="11449" xr:uid="{00000000-0005-0000-0000-0000016E0000}"/>
    <cellStyle name="SAPBEXfilterText 2 6 2 2 4" xfId="11450" xr:uid="{00000000-0005-0000-0000-0000026E0000}"/>
    <cellStyle name="SAPBEXfilterText 2 6 2 2 4 2" xfId="11451" xr:uid="{00000000-0005-0000-0000-0000036E0000}"/>
    <cellStyle name="SAPBEXfilterText 2 6 2 3" xfId="11452" xr:uid="{00000000-0005-0000-0000-0000046E0000}"/>
    <cellStyle name="SAPBEXfilterText 2 6 2 3 2" xfId="11453" xr:uid="{00000000-0005-0000-0000-0000056E0000}"/>
    <cellStyle name="SAPBEXfilterText 2 6 2 3 2 2" xfId="11454" xr:uid="{00000000-0005-0000-0000-0000066E0000}"/>
    <cellStyle name="SAPBEXfilterText 2 6 2 3 3" xfId="11455" xr:uid="{00000000-0005-0000-0000-0000076E0000}"/>
    <cellStyle name="SAPBEXfilterText 2 6 2 4" xfId="11456" xr:uid="{00000000-0005-0000-0000-0000086E0000}"/>
    <cellStyle name="SAPBEXfilterText 2 6 2 4 2" xfId="11457" xr:uid="{00000000-0005-0000-0000-0000096E0000}"/>
    <cellStyle name="SAPBEXfilterText 2 6 2 4 2 2" xfId="11458" xr:uid="{00000000-0005-0000-0000-00000A6E0000}"/>
    <cellStyle name="SAPBEXfilterText 2 6 2 5" xfId="11459" xr:uid="{00000000-0005-0000-0000-00000B6E0000}"/>
    <cellStyle name="SAPBEXfilterText 2 6 2 5 2" xfId="11460" xr:uid="{00000000-0005-0000-0000-00000C6E0000}"/>
    <cellStyle name="SAPBEXfilterText 2 6 2 6" xfId="36544" xr:uid="{00000000-0005-0000-0000-00000D6E0000}"/>
    <cellStyle name="SAPBEXfilterText 2 6 2 7" xfId="36545" xr:uid="{00000000-0005-0000-0000-00000E6E0000}"/>
    <cellStyle name="SAPBEXfilterText 2 6 20" xfId="36546" xr:uid="{00000000-0005-0000-0000-00000F6E0000}"/>
    <cellStyle name="SAPBEXfilterText 2 6 21" xfId="36547" xr:uid="{00000000-0005-0000-0000-0000106E0000}"/>
    <cellStyle name="SAPBEXfilterText 2 6 22" xfId="36548" xr:uid="{00000000-0005-0000-0000-0000116E0000}"/>
    <cellStyle name="SAPBEXfilterText 2 6 23" xfId="36549" xr:uid="{00000000-0005-0000-0000-0000126E0000}"/>
    <cellStyle name="SAPBEXfilterText 2 6 24" xfId="36550" xr:uid="{00000000-0005-0000-0000-0000136E0000}"/>
    <cellStyle name="SAPBEXfilterText 2 6 25" xfId="36551" xr:uid="{00000000-0005-0000-0000-0000146E0000}"/>
    <cellStyle name="SAPBEXfilterText 2 6 26" xfId="36552" xr:uid="{00000000-0005-0000-0000-0000156E0000}"/>
    <cellStyle name="SAPBEXfilterText 2 6 27" xfId="36553" xr:uid="{00000000-0005-0000-0000-0000166E0000}"/>
    <cellStyle name="SAPBEXfilterText 2 6 28" xfId="48516" xr:uid="{00000000-0005-0000-0000-0000176E0000}"/>
    <cellStyle name="SAPBEXfilterText 2 6 3" xfId="11461" xr:uid="{00000000-0005-0000-0000-0000186E0000}"/>
    <cellStyle name="SAPBEXfilterText 2 6 4" xfId="36554" xr:uid="{00000000-0005-0000-0000-0000196E0000}"/>
    <cellStyle name="SAPBEXfilterText 2 6 5" xfId="36555" xr:uid="{00000000-0005-0000-0000-00001A6E0000}"/>
    <cellStyle name="SAPBEXfilterText 2 6 6" xfId="36556" xr:uid="{00000000-0005-0000-0000-00001B6E0000}"/>
    <cellStyle name="SAPBEXfilterText 2 6 7" xfId="36557" xr:uid="{00000000-0005-0000-0000-00001C6E0000}"/>
    <cellStyle name="SAPBEXfilterText 2 6 8" xfId="36558" xr:uid="{00000000-0005-0000-0000-00001D6E0000}"/>
    <cellStyle name="SAPBEXfilterText 2 6 9" xfId="36559" xr:uid="{00000000-0005-0000-0000-00001E6E0000}"/>
    <cellStyle name="SAPBEXfilterText 2 7" xfId="1954" xr:uid="{00000000-0005-0000-0000-00001F6E0000}"/>
    <cellStyle name="SAPBEXfilterText 2 7 2" xfId="11462" xr:uid="{00000000-0005-0000-0000-0000206E0000}"/>
    <cellStyle name="SAPBEXfilterText 2 7 2 2" xfId="11463" xr:uid="{00000000-0005-0000-0000-0000216E0000}"/>
    <cellStyle name="SAPBEXfilterText 2 7 2 2 2" xfId="11464" xr:uid="{00000000-0005-0000-0000-0000226E0000}"/>
    <cellStyle name="SAPBEXfilterText 2 7 2 2 2 2" xfId="11465" xr:uid="{00000000-0005-0000-0000-0000236E0000}"/>
    <cellStyle name="SAPBEXfilterText 2 7 2 2 3" xfId="11466" xr:uid="{00000000-0005-0000-0000-0000246E0000}"/>
    <cellStyle name="SAPBEXfilterText 2 7 2 3" xfId="11467" xr:uid="{00000000-0005-0000-0000-0000256E0000}"/>
    <cellStyle name="SAPBEXfilterText 2 7 2 3 2" xfId="11468" xr:uid="{00000000-0005-0000-0000-0000266E0000}"/>
    <cellStyle name="SAPBEXfilterText 2 7 2 3 2 2" xfId="11469" xr:uid="{00000000-0005-0000-0000-0000276E0000}"/>
    <cellStyle name="SAPBEXfilterText 2 7 2 4" xfId="11470" xr:uid="{00000000-0005-0000-0000-0000286E0000}"/>
    <cellStyle name="SAPBEXfilterText 2 7 2 4 2" xfId="11471" xr:uid="{00000000-0005-0000-0000-0000296E0000}"/>
    <cellStyle name="SAPBEXfilterText 2 7 3" xfId="11472" xr:uid="{00000000-0005-0000-0000-00002A6E0000}"/>
    <cellStyle name="SAPBEXfilterText 2 7 3 2" xfId="11473" xr:uid="{00000000-0005-0000-0000-00002B6E0000}"/>
    <cellStyle name="SAPBEXfilterText 2 7 3 2 2" xfId="11474" xr:uid="{00000000-0005-0000-0000-00002C6E0000}"/>
    <cellStyle name="SAPBEXfilterText 2 7 3 3" xfId="11475" xr:uid="{00000000-0005-0000-0000-00002D6E0000}"/>
    <cellStyle name="SAPBEXfilterText 2 7 4" xfId="11476" xr:uid="{00000000-0005-0000-0000-00002E6E0000}"/>
    <cellStyle name="SAPBEXfilterText 2 7 4 2" xfId="11477" xr:uid="{00000000-0005-0000-0000-00002F6E0000}"/>
    <cellStyle name="SAPBEXfilterText 2 7 4 2 2" xfId="11478" xr:uid="{00000000-0005-0000-0000-0000306E0000}"/>
    <cellStyle name="SAPBEXfilterText 2 7 5" xfId="11479" xr:uid="{00000000-0005-0000-0000-0000316E0000}"/>
    <cellStyle name="SAPBEXfilterText 2 7 5 2" xfId="11480" xr:uid="{00000000-0005-0000-0000-0000326E0000}"/>
    <cellStyle name="SAPBEXfilterText 2 7 6" xfId="36560" xr:uid="{00000000-0005-0000-0000-0000336E0000}"/>
    <cellStyle name="SAPBEXfilterText 2 7 7" xfId="36561" xr:uid="{00000000-0005-0000-0000-0000346E0000}"/>
    <cellStyle name="SAPBEXfilterText 2 8" xfId="11481" xr:uid="{00000000-0005-0000-0000-0000356E0000}"/>
    <cellStyle name="SAPBEXfilterText 2 9" xfId="36562" xr:uid="{00000000-0005-0000-0000-0000366E0000}"/>
    <cellStyle name="SAPBEXfilterText 20" xfId="36563" xr:uid="{00000000-0005-0000-0000-0000376E0000}"/>
    <cellStyle name="SAPBEXfilterText 21" xfId="36564" xr:uid="{00000000-0005-0000-0000-0000386E0000}"/>
    <cellStyle name="SAPBEXfilterText 22" xfId="36565" xr:uid="{00000000-0005-0000-0000-0000396E0000}"/>
    <cellStyle name="SAPBEXfilterText 23" xfId="36566" xr:uid="{00000000-0005-0000-0000-00003A6E0000}"/>
    <cellStyle name="SAPBEXfilterText 24" xfId="36567" xr:uid="{00000000-0005-0000-0000-00003B6E0000}"/>
    <cellStyle name="SAPBEXfilterText 25" xfId="36568" xr:uid="{00000000-0005-0000-0000-00003C6E0000}"/>
    <cellStyle name="SAPBEXfilterText 26" xfId="36569" xr:uid="{00000000-0005-0000-0000-00003D6E0000}"/>
    <cellStyle name="SAPBEXfilterText 27" xfId="36570" xr:uid="{00000000-0005-0000-0000-00003E6E0000}"/>
    <cellStyle name="SAPBEXfilterText 28" xfId="36571" xr:uid="{00000000-0005-0000-0000-00003F6E0000}"/>
    <cellStyle name="SAPBEXfilterText 29" xfId="36572" xr:uid="{00000000-0005-0000-0000-0000406E0000}"/>
    <cellStyle name="SAPBEXfilterText 3" xfId="963" xr:uid="{00000000-0005-0000-0000-0000416E0000}"/>
    <cellStyle name="SAPBEXfilterText 3 10" xfId="36573" xr:uid="{00000000-0005-0000-0000-0000426E0000}"/>
    <cellStyle name="SAPBEXfilterText 3 11" xfId="36574" xr:uid="{00000000-0005-0000-0000-0000436E0000}"/>
    <cellStyle name="SAPBEXfilterText 3 12" xfId="36575" xr:uid="{00000000-0005-0000-0000-0000446E0000}"/>
    <cellStyle name="SAPBEXfilterText 3 13" xfId="36576" xr:uid="{00000000-0005-0000-0000-0000456E0000}"/>
    <cellStyle name="SAPBEXfilterText 3 14" xfId="36577" xr:uid="{00000000-0005-0000-0000-0000466E0000}"/>
    <cellStyle name="SAPBEXfilterText 3 15" xfId="36578" xr:uid="{00000000-0005-0000-0000-0000476E0000}"/>
    <cellStyle name="SAPBEXfilterText 3 16" xfId="36579" xr:uid="{00000000-0005-0000-0000-0000486E0000}"/>
    <cellStyle name="SAPBEXfilterText 3 17" xfId="36580" xr:uid="{00000000-0005-0000-0000-0000496E0000}"/>
    <cellStyle name="SAPBEXfilterText 3 18" xfId="36581" xr:uid="{00000000-0005-0000-0000-00004A6E0000}"/>
    <cellStyle name="SAPBEXfilterText 3 19" xfId="36582" xr:uid="{00000000-0005-0000-0000-00004B6E0000}"/>
    <cellStyle name="SAPBEXfilterText 3 2" xfId="1955" xr:uid="{00000000-0005-0000-0000-00004C6E0000}"/>
    <cellStyle name="SAPBEXfilterText 3 2 2" xfId="11482" xr:uid="{00000000-0005-0000-0000-00004D6E0000}"/>
    <cellStyle name="SAPBEXfilterText 3 2 2 2" xfId="11483" xr:uid="{00000000-0005-0000-0000-00004E6E0000}"/>
    <cellStyle name="SAPBEXfilterText 3 2 2 2 2" xfId="11484" xr:uid="{00000000-0005-0000-0000-00004F6E0000}"/>
    <cellStyle name="SAPBEXfilterText 3 2 2 2 2 2" xfId="11485" xr:uid="{00000000-0005-0000-0000-0000506E0000}"/>
    <cellStyle name="SAPBEXfilterText 3 2 2 2 3" xfId="11486" xr:uid="{00000000-0005-0000-0000-0000516E0000}"/>
    <cellStyle name="SAPBEXfilterText 3 2 2 3" xfId="11487" xr:uid="{00000000-0005-0000-0000-0000526E0000}"/>
    <cellStyle name="SAPBEXfilterText 3 2 2 3 2" xfId="11488" xr:uid="{00000000-0005-0000-0000-0000536E0000}"/>
    <cellStyle name="SAPBEXfilterText 3 2 2 3 2 2" xfId="11489" xr:uid="{00000000-0005-0000-0000-0000546E0000}"/>
    <cellStyle name="SAPBEXfilterText 3 2 2 4" xfId="11490" xr:uid="{00000000-0005-0000-0000-0000556E0000}"/>
    <cellStyle name="SAPBEXfilterText 3 2 2 4 2" xfId="11491" xr:uid="{00000000-0005-0000-0000-0000566E0000}"/>
    <cellStyle name="SAPBEXfilterText 3 2 3" xfId="11492" xr:uid="{00000000-0005-0000-0000-0000576E0000}"/>
    <cellStyle name="SAPBEXfilterText 3 2 3 2" xfId="11493" xr:uid="{00000000-0005-0000-0000-0000586E0000}"/>
    <cellStyle name="SAPBEXfilterText 3 2 3 2 2" xfId="11494" xr:uid="{00000000-0005-0000-0000-0000596E0000}"/>
    <cellStyle name="SAPBEXfilterText 3 2 3 3" xfId="11495" xr:uid="{00000000-0005-0000-0000-00005A6E0000}"/>
    <cellStyle name="SAPBEXfilterText 3 2 4" xfId="11496" xr:uid="{00000000-0005-0000-0000-00005B6E0000}"/>
    <cellStyle name="SAPBEXfilterText 3 2 4 2" xfId="11497" xr:uid="{00000000-0005-0000-0000-00005C6E0000}"/>
    <cellStyle name="SAPBEXfilterText 3 2 4 2 2" xfId="11498" xr:uid="{00000000-0005-0000-0000-00005D6E0000}"/>
    <cellStyle name="SAPBEXfilterText 3 2 5" xfId="11499" xr:uid="{00000000-0005-0000-0000-00005E6E0000}"/>
    <cellStyle name="SAPBEXfilterText 3 2 5 2" xfId="11500" xr:uid="{00000000-0005-0000-0000-00005F6E0000}"/>
    <cellStyle name="SAPBEXfilterText 3 2 6" xfId="36583" xr:uid="{00000000-0005-0000-0000-0000606E0000}"/>
    <cellStyle name="SAPBEXfilterText 3 2 7" xfId="36584" xr:uid="{00000000-0005-0000-0000-0000616E0000}"/>
    <cellStyle name="SAPBEXfilterText 3 20" xfId="36585" xr:uid="{00000000-0005-0000-0000-0000626E0000}"/>
    <cellStyle name="SAPBEXfilterText 3 21" xfId="36586" xr:uid="{00000000-0005-0000-0000-0000636E0000}"/>
    <cellStyle name="SAPBEXfilterText 3 22" xfId="36587" xr:uid="{00000000-0005-0000-0000-0000646E0000}"/>
    <cellStyle name="SAPBEXfilterText 3 23" xfId="36588" xr:uid="{00000000-0005-0000-0000-0000656E0000}"/>
    <cellStyle name="SAPBEXfilterText 3 24" xfId="36589" xr:uid="{00000000-0005-0000-0000-0000666E0000}"/>
    <cellStyle name="SAPBEXfilterText 3 25" xfId="36590" xr:uid="{00000000-0005-0000-0000-0000676E0000}"/>
    <cellStyle name="SAPBEXfilterText 3 26" xfId="36591" xr:uid="{00000000-0005-0000-0000-0000686E0000}"/>
    <cellStyle name="SAPBEXfilterText 3 27" xfId="36592" xr:uid="{00000000-0005-0000-0000-0000696E0000}"/>
    <cellStyle name="SAPBEXfilterText 3 28" xfId="48517" xr:uid="{00000000-0005-0000-0000-00006A6E0000}"/>
    <cellStyle name="SAPBEXfilterText 3 3" xfId="11501" xr:uid="{00000000-0005-0000-0000-00006B6E0000}"/>
    <cellStyle name="SAPBEXfilterText 3 4" xfId="36593" xr:uid="{00000000-0005-0000-0000-00006C6E0000}"/>
    <cellStyle name="SAPBEXfilterText 3 5" xfId="36594" xr:uid="{00000000-0005-0000-0000-00006D6E0000}"/>
    <cellStyle name="SAPBEXfilterText 3 6" xfId="36595" xr:uid="{00000000-0005-0000-0000-00006E6E0000}"/>
    <cellStyle name="SAPBEXfilterText 3 7" xfId="36596" xr:uid="{00000000-0005-0000-0000-00006F6E0000}"/>
    <cellStyle name="SAPBEXfilterText 3 8" xfId="36597" xr:uid="{00000000-0005-0000-0000-0000706E0000}"/>
    <cellStyle name="SAPBEXfilterText 3 9" xfId="36598" xr:uid="{00000000-0005-0000-0000-0000716E0000}"/>
    <cellStyle name="SAPBEXfilterText 30" xfId="36599" xr:uid="{00000000-0005-0000-0000-0000726E0000}"/>
    <cellStyle name="SAPBEXfilterText 31" xfId="36600" xr:uid="{00000000-0005-0000-0000-0000736E0000}"/>
    <cellStyle name="SAPBEXfilterText 32" xfId="36601" xr:uid="{00000000-0005-0000-0000-0000746E0000}"/>
    <cellStyle name="SAPBEXfilterText 33" xfId="36602" xr:uid="{00000000-0005-0000-0000-0000756E0000}"/>
    <cellStyle name="SAPBEXfilterText 34" xfId="36603" xr:uid="{00000000-0005-0000-0000-0000766E0000}"/>
    <cellStyle name="SAPBEXfilterText 35" xfId="36604" xr:uid="{00000000-0005-0000-0000-0000776E0000}"/>
    <cellStyle name="SAPBEXfilterText 36" xfId="36605" xr:uid="{00000000-0005-0000-0000-0000786E0000}"/>
    <cellStyle name="SAPBEXfilterText 37" xfId="48518" xr:uid="{00000000-0005-0000-0000-0000796E0000}"/>
    <cellStyle name="SAPBEXfilterText 4" xfId="964" xr:uid="{00000000-0005-0000-0000-00007A6E0000}"/>
    <cellStyle name="SAPBEXfilterText 4 10" xfId="36606" xr:uid="{00000000-0005-0000-0000-00007B6E0000}"/>
    <cellStyle name="SAPBEXfilterText 4 11" xfId="36607" xr:uid="{00000000-0005-0000-0000-00007C6E0000}"/>
    <cellStyle name="SAPBEXfilterText 4 12" xfId="36608" xr:uid="{00000000-0005-0000-0000-00007D6E0000}"/>
    <cellStyle name="SAPBEXfilterText 4 13" xfId="36609" xr:uid="{00000000-0005-0000-0000-00007E6E0000}"/>
    <cellStyle name="SAPBEXfilterText 4 14" xfId="36610" xr:uid="{00000000-0005-0000-0000-00007F6E0000}"/>
    <cellStyle name="SAPBEXfilterText 4 15" xfId="36611" xr:uid="{00000000-0005-0000-0000-0000806E0000}"/>
    <cellStyle name="SAPBEXfilterText 4 16" xfId="36612" xr:uid="{00000000-0005-0000-0000-0000816E0000}"/>
    <cellStyle name="SAPBEXfilterText 4 17" xfId="36613" xr:uid="{00000000-0005-0000-0000-0000826E0000}"/>
    <cellStyle name="SAPBEXfilterText 4 18" xfId="36614" xr:uid="{00000000-0005-0000-0000-0000836E0000}"/>
    <cellStyle name="SAPBEXfilterText 4 19" xfId="36615" xr:uid="{00000000-0005-0000-0000-0000846E0000}"/>
    <cellStyle name="SAPBEXfilterText 4 2" xfId="1956" xr:uid="{00000000-0005-0000-0000-0000856E0000}"/>
    <cellStyle name="SAPBEXfilterText 4 2 2" xfId="11502" xr:uid="{00000000-0005-0000-0000-0000866E0000}"/>
    <cellStyle name="SAPBEXfilterText 4 2 2 2" xfId="11503" xr:uid="{00000000-0005-0000-0000-0000876E0000}"/>
    <cellStyle name="SAPBEXfilterText 4 2 2 2 2" xfId="11504" xr:uid="{00000000-0005-0000-0000-0000886E0000}"/>
    <cellStyle name="SAPBEXfilterText 4 2 2 2 2 2" xfId="11505" xr:uid="{00000000-0005-0000-0000-0000896E0000}"/>
    <cellStyle name="SAPBEXfilterText 4 2 2 2 3" xfId="11506" xr:uid="{00000000-0005-0000-0000-00008A6E0000}"/>
    <cellStyle name="SAPBEXfilterText 4 2 2 3" xfId="11507" xr:uid="{00000000-0005-0000-0000-00008B6E0000}"/>
    <cellStyle name="SAPBEXfilterText 4 2 2 3 2" xfId="11508" xr:uid="{00000000-0005-0000-0000-00008C6E0000}"/>
    <cellStyle name="SAPBEXfilterText 4 2 2 3 2 2" xfId="11509" xr:uid="{00000000-0005-0000-0000-00008D6E0000}"/>
    <cellStyle name="SAPBEXfilterText 4 2 2 4" xfId="11510" xr:uid="{00000000-0005-0000-0000-00008E6E0000}"/>
    <cellStyle name="SAPBEXfilterText 4 2 2 4 2" xfId="11511" xr:uid="{00000000-0005-0000-0000-00008F6E0000}"/>
    <cellStyle name="SAPBEXfilterText 4 2 3" xfId="11512" xr:uid="{00000000-0005-0000-0000-0000906E0000}"/>
    <cellStyle name="SAPBEXfilterText 4 2 3 2" xfId="11513" xr:uid="{00000000-0005-0000-0000-0000916E0000}"/>
    <cellStyle name="SAPBEXfilterText 4 2 3 2 2" xfId="11514" xr:uid="{00000000-0005-0000-0000-0000926E0000}"/>
    <cellStyle name="SAPBEXfilterText 4 2 3 3" xfId="11515" xr:uid="{00000000-0005-0000-0000-0000936E0000}"/>
    <cellStyle name="SAPBEXfilterText 4 2 4" xfId="11516" xr:uid="{00000000-0005-0000-0000-0000946E0000}"/>
    <cellStyle name="SAPBEXfilterText 4 2 4 2" xfId="11517" xr:uid="{00000000-0005-0000-0000-0000956E0000}"/>
    <cellStyle name="SAPBEXfilterText 4 2 4 2 2" xfId="11518" xr:uid="{00000000-0005-0000-0000-0000966E0000}"/>
    <cellStyle name="SAPBEXfilterText 4 2 5" xfId="11519" xr:uid="{00000000-0005-0000-0000-0000976E0000}"/>
    <cellStyle name="SAPBEXfilterText 4 2 5 2" xfId="11520" xr:uid="{00000000-0005-0000-0000-0000986E0000}"/>
    <cellStyle name="SAPBEXfilterText 4 2 6" xfId="36616" xr:uid="{00000000-0005-0000-0000-0000996E0000}"/>
    <cellStyle name="SAPBEXfilterText 4 2 7" xfId="36617" xr:uid="{00000000-0005-0000-0000-00009A6E0000}"/>
    <cellStyle name="SAPBEXfilterText 4 20" xfId="36618" xr:uid="{00000000-0005-0000-0000-00009B6E0000}"/>
    <cellStyle name="SAPBEXfilterText 4 21" xfId="36619" xr:uid="{00000000-0005-0000-0000-00009C6E0000}"/>
    <cellStyle name="SAPBEXfilterText 4 22" xfId="36620" xr:uid="{00000000-0005-0000-0000-00009D6E0000}"/>
    <cellStyle name="SAPBEXfilterText 4 23" xfId="36621" xr:uid="{00000000-0005-0000-0000-00009E6E0000}"/>
    <cellStyle name="SAPBEXfilterText 4 24" xfId="36622" xr:uid="{00000000-0005-0000-0000-00009F6E0000}"/>
    <cellStyle name="SAPBEXfilterText 4 25" xfId="36623" xr:uid="{00000000-0005-0000-0000-0000A06E0000}"/>
    <cellStyle name="SAPBEXfilterText 4 26" xfId="36624" xr:uid="{00000000-0005-0000-0000-0000A16E0000}"/>
    <cellStyle name="SAPBEXfilterText 4 27" xfId="36625" xr:uid="{00000000-0005-0000-0000-0000A26E0000}"/>
    <cellStyle name="SAPBEXfilterText 4 28" xfId="48519" xr:uid="{00000000-0005-0000-0000-0000A36E0000}"/>
    <cellStyle name="SAPBEXfilterText 4 3" xfId="11521" xr:uid="{00000000-0005-0000-0000-0000A46E0000}"/>
    <cellStyle name="SAPBEXfilterText 4 4" xfId="36626" xr:uid="{00000000-0005-0000-0000-0000A56E0000}"/>
    <cellStyle name="SAPBEXfilterText 4 5" xfId="36627" xr:uid="{00000000-0005-0000-0000-0000A66E0000}"/>
    <cellStyle name="SAPBEXfilterText 4 6" xfId="36628" xr:uid="{00000000-0005-0000-0000-0000A76E0000}"/>
    <cellStyle name="SAPBEXfilterText 4 7" xfId="36629" xr:uid="{00000000-0005-0000-0000-0000A86E0000}"/>
    <cellStyle name="SAPBEXfilterText 4 8" xfId="36630" xr:uid="{00000000-0005-0000-0000-0000A96E0000}"/>
    <cellStyle name="SAPBEXfilterText 4 9" xfId="36631" xr:uid="{00000000-0005-0000-0000-0000AA6E0000}"/>
    <cellStyle name="SAPBEXfilterText 5" xfId="965" xr:uid="{00000000-0005-0000-0000-0000AB6E0000}"/>
    <cellStyle name="SAPBEXfilterText 5 10" xfId="36632" xr:uid="{00000000-0005-0000-0000-0000AC6E0000}"/>
    <cellStyle name="SAPBEXfilterText 5 11" xfId="36633" xr:uid="{00000000-0005-0000-0000-0000AD6E0000}"/>
    <cellStyle name="SAPBEXfilterText 5 12" xfId="36634" xr:uid="{00000000-0005-0000-0000-0000AE6E0000}"/>
    <cellStyle name="SAPBEXfilterText 5 13" xfId="36635" xr:uid="{00000000-0005-0000-0000-0000AF6E0000}"/>
    <cellStyle name="SAPBEXfilterText 5 14" xfId="36636" xr:uid="{00000000-0005-0000-0000-0000B06E0000}"/>
    <cellStyle name="SAPBEXfilterText 5 15" xfId="36637" xr:uid="{00000000-0005-0000-0000-0000B16E0000}"/>
    <cellStyle name="SAPBEXfilterText 5 16" xfId="36638" xr:uid="{00000000-0005-0000-0000-0000B26E0000}"/>
    <cellStyle name="SAPBEXfilterText 5 17" xfId="36639" xr:uid="{00000000-0005-0000-0000-0000B36E0000}"/>
    <cellStyle name="SAPBEXfilterText 5 18" xfId="36640" xr:uid="{00000000-0005-0000-0000-0000B46E0000}"/>
    <cellStyle name="SAPBEXfilterText 5 19" xfId="36641" xr:uid="{00000000-0005-0000-0000-0000B56E0000}"/>
    <cellStyle name="SAPBEXfilterText 5 2" xfId="1957" xr:uid="{00000000-0005-0000-0000-0000B66E0000}"/>
    <cellStyle name="SAPBEXfilterText 5 2 2" xfId="11522" xr:uid="{00000000-0005-0000-0000-0000B76E0000}"/>
    <cellStyle name="SAPBEXfilterText 5 2 2 2" xfId="11523" xr:uid="{00000000-0005-0000-0000-0000B86E0000}"/>
    <cellStyle name="SAPBEXfilterText 5 2 2 2 2" xfId="11524" xr:uid="{00000000-0005-0000-0000-0000B96E0000}"/>
    <cellStyle name="SAPBEXfilterText 5 2 2 2 2 2" xfId="11525" xr:uid="{00000000-0005-0000-0000-0000BA6E0000}"/>
    <cellStyle name="SAPBEXfilterText 5 2 2 2 3" xfId="11526" xr:uid="{00000000-0005-0000-0000-0000BB6E0000}"/>
    <cellStyle name="SAPBEXfilterText 5 2 2 3" xfId="11527" xr:uid="{00000000-0005-0000-0000-0000BC6E0000}"/>
    <cellStyle name="SAPBEXfilterText 5 2 2 3 2" xfId="11528" xr:uid="{00000000-0005-0000-0000-0000BD6E0000}"/>
    <cellStyle name="SAPBEXfilterText 5 2 2 3 2 2" xfId="11529" xr:uid="{00000000-0005-0000-0000-0000BE6E0000}"/>
    <cellStyle name="SAPBEXfilterText 5 2 2 4" xfId="11530" xr:uid="{00000000-0005-0000-0000-0000BF6E0000}"/>
    <cellStyle name="SAPBEXfilterText 5 2 2 4 2" xfId="11531" xr:uid="{00000000-0005-0000-0000-0000C06E0000}"/>
    <cellStyle name="SAPBEXfilterText 5 2 3" xfId="11532" xr:uid="{00000000-0005-0000-0000-0000C16E0000}"/>
    <cellStyle name="SAPBEXfilterText 5 2 3 2" xfId="11533" xr:uid="{00000000-0005-0000-0000-0000C26E0000}"/>
    <cellStyle name="SAPBEXfilterText 5 2 3 2 2" xfId="11534" xr:uid="{00000000-0005-0000-0000-0000C36E0000}"/>
    <cellStyle name="SAPBEXfilterText 5 2 3 3" xfId="11535" xr:uid="{00000000-0005-0000-0000-0000C46E0000}"/>
    <cellStyle name="SAPBEXfilterText 5 2 4" xfId="11536" xr:uid="{00000000-0005-0000-0000-0000C56E0000}"/>
    <cellStyle name="SAPBEXfilterText 5 2 4 2" xfId="11537" xr:uid="{00000000-0005-0000-0000-0000C66E0000}"/>
    <cellStyle name="SAPBEXfilterText 5 2 4 2 2" xfId="11538" xr:uid="{00000000-0005-0000-0000-0000C76E0000}"/>
    <cellStyle name="SAPBEXfilterText 5 2 5" xfId="11539" xr:uid="{00000000-0005-0000-0000-0000C86E0000}"/>
    <cellStyle name="SAPBEXfilterText 5 2 5 2" xfId="11540" xr:uid="{00000000-0005-0000-0000-0000C96E0000}"/>
    <cellStyle name="SAPBEXfilterText 5 2 6" xfId="36642" xr:uid="{00000000-0005-0000-0000-0000CA6E0000}"/>
    <cellStyle name="SAPBEXfilterText 5 2 7" xfId="36643" xr:uid="{00000000-0005-0000-0000-0000CB6E0000}"/>
    <cellStyle name="SAPBEXfilterText 5 20" xfId="36644" xr:uid="{00000000-0005-0000-0000-0000CC6E0000}"/>
    <cellStyle name="SAPBEXfilterText 5 21" xfId="36645" xr:uid="{00000000-0005-0000-0000-0000CD6E0000}"/>
    <cellStyle name="SAPBEXfilterText 5 22" xfId="36646" xr:uid="{00000000-0005-0000-0000-0000CE6E0000}"/>
    <cellStyle name="SAPBEXfilterText 5 23" xfId="36647" xr:uid="{00000000-0005-0000-0000-0000CF6E0000}"/>
    <cellStyle name="SAPBEXfilterText 5 24" xfId="36648" xr:uid="{00000000-0005-0000-0000-0000D06E0000}"/>
    <cellStyle name="SAPBEXfilterText 5 25" xfId="36649" xr:uid="{00000000-0005-0000-0000-0000D16E0000}"/>
    <cellStyle name="SAPBEXfilterText 5 26" xfId="36650" xr:uid="{00000000-0005-0000-0000-0000D26E0000}"/>
    <cellStyle name="SAPBEXfilterText 5 27" xfId="36651" xr:uid="{00000000-0005-0000-0000-0000D36E0000}"/>
    <cellStyle name="SAPBEXfilterText 5 28" xfId="48520" xr:uid="{00000000-0005-0000-0000-0000D46E0000}"/>
    <cellStyle name="SAPBEXfilterText 5 3" xfId="11541" xr:uid="{00000000-0005-0000-0000-0000D56E0000}"/>
    <cellStyle name="SAPBEXfilterText 5 4" xfId="36652" xr:uid="{00000000-0005-0000-0000-0000D66E0000}"/>
    <cellStyle name="SAPBEXfilterText 5 5" xfId="36653" xr:uid="{00000000-0005-0000-0000-0000D76E0000}"/>
    <cellStyle name="SAPBEXfilterText 5 6" xfId="36654" xr:uid="{00000000-0005-0000-0000-0000D86E0000}"/>
    <cellStyle name="SAPBEXfilterText 5 7" xfId="36655" xr:uid="{00000000-0005-0000-0000-0000D96E0000}"/>
    <cellStyle name="SAPBEXfilterText 5 8" xfId="36656" xr:uid="{00000000-0005-0000-0000-0000DA6E0000}"/>
    <cellStyle name="SAPBEXfilterText 5 9" xfId="36657" xr:uid="{00000000-0005-0000-0000-0000DB6E0000}"/>
    <cellStyle name="SAPBEXfilterText 6" xfId="966" xr:uid="{00000000-0005-0000-0000-0000DC6E0000}"/>
    <cellStyle name="SAPBEXfilterText 6 10" xfId="36658" xr:uid="{00000000-0005-0000-0000-0000DD6E0000}"/>
    <cellStyle name="SAPBEXfilterText 6 11" xfId="36659" xr:uid="{00000000-0005-0000-0000-0000DE6E0000}"/>
    <cellStyle name="SAPBEXfilterText 6 12" xfId="36660" xr:uid="{00000000-0005-0000-0000-0000DF6E0000}"/>
    <cellStyle name="SAPBEXfilterText 6 13" xfId="36661" xr:uid="{00000000-0005-0000-0000-0000E06E0000}"/>
    <cellStyle name="SAPBEXfilterText 6 14" xfId="36662" xr:uid="{00000000-0005-0000-0000-0000E16E0000}"/>
    <cellStyle name="SAPBEXfilterText 6 15" xfId="36663" xr:uid="{00000000-0005-0000-0000-0000E26E0000}"/>
    <cellStyle name="SAPBEXfilterText 6 16" xfId="36664" xr:uid="{00000000-0005-0000-0000-0000E36E0000}"/>
    <cellStyle name="SAPBEXfilterText 6 17" xfId="36665" xr:uid="{00000000-0005-0000-0000-0000E46E0000}"/>
    <cellStyle name="SAPBEXfilterText 6 18" xfId="36666" xr:uid="{00000000-0005-0000-0000-0000E56E0000}"/>
    <cellStyle name="SAPBEXfilterText 6 19" xfId="36667" xr:uid="{00000000-0005-0000-0000-0000E66E0000}"/>
    <cellStyle name="SAPBEXfilterText 6 2" xfId="1958" xr:uid="{00000000-0005-0000-0000-0000E76E0000}"/>
    <cellStyle name="SAPBEXfilterText 6 2 2" xfId="11542" xr:uid="{00000000-0005-0000-0000-0000E86E0000}"/>
    <cellStyle name="SAPBEXfilterText 6 2 2 2" xfId="11543" xr:uid="{00000000-0005-0000-0000-0000E96E0000}"/>
    <cellStyle name="SAPBEXfilterText 6 2 2 2 2" xfId="11544" xr:uid="{00000000-0005-0000-0000-0000EA6E0000}"/>
    <cellStyle name="SAPBEXfilterText 6 2 2 2 2 2" xfId="11545" xr:uid="{00000000-0005-0000-0000-0000EB6E0000}"/>
    <cellStyle name="SAPBEXfilterText 6 2 2 2 3" xfId="11546" xr:uid="{00000000-0005-0000-0000-0000EC6E0000}"/>
    <cellStyle name="SAPBEXfilterText 6 2 2 3" xfId="11547" xr:uid="{00000000-0005-0000-0000-0000ED6E0000}"/>
    <cellStyle name="SAPBEXfilterText 6 2 2 3 2" xfId="11548" xr:uid="{00000000-0005-0000-0000-0000EE6E0000}"/>
    <cellStyle name="SAPBEXfilterText 6 2 2 3 2 2" xfId="11549" xr:uid="{00000000-0005-0000-0000-0000EF6E0000}"/>
    <cellStyle name="SAPBEXfilterText 6 2 2 4" xfId="11550" xr:uid="{00000000-0005-0000-0000-0000F06E0000}"/>
    <cellStyle name="SAPBEXfilterText 6 2 2 4 2" xfId="11551" xr:uid="{00000000-0005-0000-0000-0000F16E0000}"/>
    <cellStyle name="SAPBEXfilterText 6 2 3" xfId="11552" xr:uid="{00000000-0005-0000-0000-0000F26E0000}"/>
    <cellStyle name="SAPBEXfilterText 6 2 3 2" xfId="11553" xr:uid="{00000000-0005-0000-0000-0000F36E0000}"/>
    <cellStyle name="SAPBEXfilterText 6 2 3 2 2" xfId="11554" xr:uid="{00000000-0005-0000-0000-0000F46E0000}"/>
    <cellStyle name="SAPBEXfilterText 6 2 3 3" xfId="11555" xr:uid="{00000000-0005-0000-0000-0000F56E0000}"/>
    <cellStyle name="SAPBEXfilterText 6 2 4" xfId="11556" xr:uid="{00000000-0005-0000-0000-0000F66E0000}"/>
    <cellStyle name="SAPBEXfilterText 6 2 4 2" xfId="11557" xr:uid="{00000000-0005-0000-0000-0000F76E0000}"/>
    <cellStyle name="SAPBEXfilterText 6 2 4 2 2" xfId="11558" xr:uid="{00000000-0005-0000-0000-0000F86E0000}"/>
    <cellStyle name="SAPBEXfilterText 6 2 5" xfId="11559" xr:uid="{00000000-0005-0000-0000-0000F96E0000}"/>
    <cellStyle name="SAPBEXfilterText 6 2 5 2" xfId="11560" xr:uid="{00000000-0005-0000-0000-0000FA6E0000}"/>
    <cellStyle name="SAPBEXfilterText 6 2 6" xfId="36668" xr:uid="{00000000-0005-0000-0000-0000FB6E0000}"/>
    <cellStyle name="SAPBEXfilterText 6 2 7" xfId="36669" xr:uid="{00000000-0005-0000-0000-0000FC6E0000}"/>
    <cellStyle name="SAPBEXfilterText 6 20" xfId="36670" xr:uid="{00000000-0005-0000-0000-0000FD6E0000}"/>
    <cellStyle name="SAPBEXfilterText 6 21" xfId="36671" xr:uid="{00000000-0005-0000-0000-0000FE6E0000}"/>
    <cellStyle name="SAPBEXfilterText 6 22" xfId="36672" xr:uid="{00000000-0005-0000-0000-0000FF6E0000}"/>
    <cellStyle name="SAPBEXfilterText 6 23" xfId="36673" xr:uid="{00000000-0005-0000-0000-0000006F0000}"/>
    <cellStyle name="SAPBEXfilterText 6 24" xfId="36674" xr:uid="{00000000-0005-0000-0000-0000016F0000}"/>
    <cellStyle name="SAPBEXfilterText 6 25" xfId="36675" xr:uid="{00000000-0005-0000-0000-0000026F0000}"/>
    <cellStyle name="SAPBEXfilterText 6 26" xfId="36676" xr:uid="{00000000-0005-0000-0000-0000036F0000}"/>
    <cellStyle name="SAPBEXfilterText 6 27" xfId="36677" xr:uid="{00000000-0005-0000-0000-0000046F0000}"/>
    <cellStyle name="SAPBEXfilterText 6 28" xfId="48521" xr:uid="{00000000-0005-0000-0000-0000056F0000}"/>
    <cellStyle name="SAPBEXfilterText 6 3" xfId="11561" xr:uid="{00000000-0005-0000-0000-0000066F0000}"/>
    <cellStyle name="SAPBEXfilterText 6 4" xfId="36678" xr:uid="{00000000-0005-0000-0000-0000076F0000}"/>
    <cellStyle name="SAPBEXfilterText 6 5" xfId="36679" xr:uid="{00000000-0005-0000-0000-0000086F0000}"/>
    <cellStyle name="SAPBEXfilterText 6 6" xfId="36680" xr:uid="{00000000-0005-0000-0000-0000096F0000}"/>
    <cellStyle name="SAPBEXfilterText 6 7" xfId="36681" xr:uid="{00000000-0005-0000-0000-00000A6F0000}"/>
    <cellStyle name="SAPBEXfilterText 6 8" xfId="36682" xr:uid="{00000000-0005-0000-0000-00000B6F0000}"/>
    <cellStyle name="SAPBEXfilterText 6 9" xfId="36683" xr:uid="{00000000-0005-0000-0000-00000C6F0000}"/>
    <cellStyle name="SAPBEXfilterText 7" xfId="967" xr:uid="{00000000-0005-0000-0000-00000D6F0000}"/>
    <cellStyle name="SAPBEXfilterText 7 10" xfId="36684" xr:uid="{00000000-0005-0000-0000-00000E6F0000}"/>
    <cellStyle name="SAPBEXfilterText 7 11" xfId="36685" xr:uid="{00000000-0005-0000-0000-00000F6F0000}"/>
    <cellStyle name="SAPBEXfilterText 7 12" xfId="36686" xr:uid="{00000000-0005-0000-0000-0000106F0000}"/>
    <cellStyle name="SAPBEXfilterText 7 13" xfId="36687" xr:uid="{00000000-0005-0000-0000-0000116F0000}"/>
    <cellStyle name="SAPBEXfilterText 7 14" xfId="36688" xr:uid="{00000000-0005-0000-0000-0000126F0000}"/>
    <cellStyle name="SAPBEXfilterText 7 15" xfId="36689" xr:uid="{00000000-0005-0000-0000-0000136F0000}"/>
    <cellStyle name="SAPBEXfilterText 7 16" xfId="36690" xr:uid="{00000000-0005-0000-0000-0000146F0000}"/>
    <cellStyle name="SAPBEXfilterText 7 17" xfId="36691" xr:uid="{00000000-0005-0000-0000-0000156F0000}"/>
    <cellStyle name="SAPBEXfilterText 7 18" xfId="36692" xr:uid="{00000000-0005-0000-0000-0000166F0000}"/>
    <cellStyle name="SAPBEXfilterText 7 19" xfId="36693" xr:uid="{00000000-0005-0000-0000-0000176F0000}"/>
    <cellStyle name="SAPBEXfilterText 7 2" xfId="1959" xr:uid="{00000000-0005-0000-0000-0000186F0000}"/>
    <cellStyle name="SAPBEXfilterText 7 2 2" xfId="11562" xr:uid="{00000000-0005-0000-0000-0000196F0000}"/>
    <cellStyle name="SAPBEXfilterText 7 2 2 2" xfId="11563" xr:uid="{00000000-0005-0000-0000-00001A6F0000}"/>
    <cellStyle name="SAPBEXfilterText 7 2 2 2 2" xfId="11564" xr:uid="{00000000-0005-0000-0000-00001B6F0000}"/>
    <cellStyle name="SAPBEXfilterText 7 2 2 2 2 2" xfId="11565" xr:uid="{00000000-0005-0000-0000-00001C6F0000}"/>
    <cellStyle name="SAPBEXfilterText 7 2 2 2 3" xfId="11566" xr:uid="{00000000-0005-0000-0000-00001D6F0000}"/>
    <cellStyle name="SAPBEXfilterText 7 2 2 3" xfId="11567" xr:uid="{00000000-0005-0000-0000-00001E6F0000}"/>
    <cellStyle name="SAPBEXfilterText 7 2 2 3 2" xfId="11568" xr:uid="{00000000-0005-0000-0000-00001F6F0000}"/>
    <cellStyle name="SAPBEXfilterText 7 2 2 3 2 2" xfId="11569" xr:uid="{00000000-0005-0000-0000-0000206F0000}"/>
    <cellStyle name="SAPBEXfilterText 7 2 2 4" xfId="11570" xr:uid="{00000000-0005-0000-0000-0000216F0000}"/>
    <cellStyle name="SAPBEXfilterText 7 2 2 4 2" xfId="11571" xr:uid="{00000000-0005-0000-0000-0000226F0000}"/>
    <cellStyle name="SAPBEXfilterText 7 2 3" xfId="11572" xr:uid="{00000000-0005-0000-0000-0000236F0000}"/>
    <cellStyle name="SAPBEXfilterText 7 2 3 2" xfId="11573" xr:uid="{00000000-0005-0000-0000-0000246F0000}"/>
    <cellStyle name="SAPBEXfilterText 7 2 3 2 2" xfId="11574" xr:uid="{00000000-0005-0000-0000-0000256F0000}"/>
    <cellStyle name="SAPBEXfilterText 7 2 3 3" xfId="11575" xr:uid="{00000000-0005-0000-0000-0000266F0000}"/>
    <cellStyle name="SAPBEXfilterText 7 2 4" xfId="11576" xr:uid="{00000000-0005-0000-0000-0000276F0000}"/>
    <cellStyle name="SAPBEXfilterText 7 2 4 2" xfId="11577" xr:uid="{00000000-0005-0000-0000-0000286F0000}"/>
    <cellStyle name="SAPBEXfilterText 7 2 4 2 2" xfId="11578" xr:uid="{00000000-0005-0000-0000-0000296F0000}"/>
    <cellStyle name="SAPBEXfilterText 7 2 5" xfId="11579" xr:uid="{00000000-0005-0000-0000-00002A6F0000}"/>
    <cellStyle name="SAPBEXfilterText 7 2 5 2" xfId="11580" xr:uid="{00000000-0005-0000-0000-00002B6F0000}"/>
    <cellStyle name="SAPBEXfilterText 7 2 6" xfId="36694" xr:uid="{00000000-0005-0000-0000-00002C6F0000}"/>
    <cellStyle name="SAPBEXfilterText 7 2 7" xfId="36695" xr:uid="{00000000-0005-0000-0000-00002D6F0000}"/>
    <cellStyle name="SAPBEXfilterText 7 20" xfId="36696" xr:uid="{00000000-0005-0000-0000-00002E6F0000}"/>
    <cellStyle name="SAPBEXfilterText 7 21" xfId="36697" xr:uid="{00000000-0005-0000-0000-00002F6F0000}"/>
    <cellStyle name="SAPBEXfilterText 7 22" xfId="36698" xr:uid="{00000000-0005-0000-0000-0000306F0000}"/>
    <cellStyle name="SAPBEXfilterText 7 23" xfId="36699" xr:uid="{00000000-0005-0000-0000-0000316F0000}"/>
    <cellStyle name="SAPBEXfilterText 7 24" xfId="36700" xr:uid="{00000000-0005-0000-0000-0000326F0000}"/>
    <cellStyle name="SAPBEXfilterText 7 25" xfId="36701" xr:uid="{00000000-0005-0000-0000-0000336F0000}"/>
    <cellStyle name="SAPBEXfilterText 7 26" xfId="36702" xr:uid="{00000000-0005-0000-0000-0000346F0000}"/>
    <cellStyle name="SAPBEXfilterText 7 27" xfId="36703" xr:uid="{00000000-0005-0000-0000-0000356F0000}"/>
    <cellStyle name="SAPBEXfilterText 7 28" xfId="48522" xr:uid="{00000000-0005-0000-0000-0000366F0000}"/>
    <cellStyle name="SAPBEXfilterText 7 3" xfId="11581" xr:uid="{00000000-0005-0000-0000-0000376F0000}"/>
    <cellStyle name="SAPBEXfilterText 7 4" xfId="36704" xr:uid="{00000000-0005-0000-0000-0000386F0000}"/>
    <cellStyle name="SAPBEXfilterText 7 5" xfId="36705" xr:uid="{00000000-0005-0000-0000-0000396F0000}"/>
    <cellStyle name="SAPBEXfilterText 7 6" xfId="36706" xr:uid="{00000000-0005-0000-0000-00003A6F0000}"/>
    <cellStyle name="SAPBEXfilterText 7 7" xfId="36707" xr:uid="{00000000-0005-0000-0000-00003B6F0000}"/>
    <cellStyle name="SAPBEXfilterText 7 8" xfId="36708" xr:uid="{00000000-0005-0000-0000-00003C6F0000}"/>
    <cellStyle name="SAPBEXfilterText 7 9" xfId="36709" xr:uid="{00000000-0005-0000-0000-00003D6F0000}"/>
    <cellStyle name="SAPBEXfilterText 8" xfId="958" xr:uid="{00000000-0005-0000-0000-00003E6F0000}"/>
    <cellStyle name="SAPBEXfilterText 9" xfId="1960" xr:uid="{00000000-0005-0000-0000-00003F6F0000}"/>
    <cellStyle name="SAPBEXfilterText 9 10" xfId="36710" xr:uid="{00000000-0005-0000-0000-0000406F0000}"/>
    <cellStyle name="SAPBEXfilterText 9 11" xfId="36711" xr:uid="{00000000-0005-0000-0000-0000416F0000}"/>
    <cellStyle name="SAPBEXfilterText 9 12" xfId="36712" xr:uid="{00000000-0005-0000-0000-0000426F0000}"/>
    <cellStyle name="SAPBEXfilterText 9 13" xfId="36713" xr:uid="{00000000-0005-0000-0000-0000436F0000}"/>
    <cellStyle name="SAPBEXfilterText 9 14" xfId="36714" xr:uid="{00000000-0005-0000-0000-0000446F0000}"/>
    <cellStyle name="SAPBEXfilterText 9 15" xfId="36715" xr:uid="{00000000-0005-0000-0000-0000456F0000}"/>
    <cellStyle name="SAPBEXfilterText 9 16" xfId="36716" xr:uid="{00000000-0005-0000-0000-0000466F0000}"/>
    <cellStyle name="SAPBEXfilterText 9 17" xfId="36717" xr:uid="{00000000-0005-0000-0000-0000476F0000}"/>
    <cellStyle name="SAPBEXfilterText 9 18" xfId="36718" xr:uid="{00000000-0005-0000-0000-0000486F0000}"/>
    <cellStyle name="SAPBEXfilterText 9 19" xfId="36719" xr:uid="{00000000-0005-0000-0000-0000496F0000}"/>
    <cellStyle name="SAPBEXfilterText 9 2" xfId="11582" xr:uid="{00000000-0005-0000-0000-00004A6F0000}"/>
    <cellStyle name="SAPBEXfilterText 9 2 2" xfId="11583" xr:uid="{00000000-0005-0000-0000-00004B6F0000}"/>
    <cellStyle name="SAPBEXfilterText 9 2 2 2" xfId="11584" xr:uid="{00000000-0005-0000-0000-00004C6F0000}"/>
    <cellStyle name="SAPBEXfilterText 9 2 2 2 2" xfId="11585" xr:uid="{00000000-0005-0000-0000-00004D6F0000}"/>
    <cellStyle name="SAPBEXfilterText 9 2 2 3" xfId="11586" xr:uid="{00000000-0005-0000-0000-00004E6F0000}"/>
    <cellStyle name="SAPBEXfilterText 9 2 3" xfId="11587" xr:uid="{00000000-0005-0000-0000-00004F6F0000}"/>
    <cellStyle name="SAPBEXfilterText 9 2 3 2" xfId="11588" xr:uid="{00000000-0005-0000-0000-0000506F0000}"/>
    <cellStyle name="SAPBEXfilterText 9 2 3 2 2" xfId="11589" xr:uid="{00000000-0005-0000-0000-0000516F0000}"/>
    <cellStyle name="SAPBEXfilterText 9 2 4" xfId="11590" xr:uid="{00000000-0005-0000-0000-0000526F0000}"/>
    <cellStyle name="SAPBEXfilterText 9 2 4 2" xfId="11591" xr:uid="{00000000-0005-0000-0000-0000536F0000}"/>
    <cellStyle name="SAPBEXfilterText 9 2 5" xfId="36720" xr:uid="{00000000-0005-0000-0000-0000546F0000}"/>
    <cellStyle name="SAPBEXfilterText 9 2 6" xfId="36721" xr:uid="{00000000-0005-0000-0000-0000556F0000}"/>
    <cellStyle name="SAPBEXfilterText 9 2 7" xfId="36722" xr:uid="{00000000-0005-0000-0000-0000566F0000}"/>
    <cellStyle name="SAPBEXfilterText 9 20" xfId="36723" xr:uid="{00000000-0005-0000-0000-0000576F0000}"/>
    <cellStyle name="SAPBEXfilterText 9 21" xfId="36724" xr:uid="{00000000-0005-0000-0000-0000586F0000}"/>
    <cellStyle name="SAPBEXfilterText 9 22" xfId="36725" xr:uid="{00000000-0005-0000-0000-0000596F0000}"/>
    <cellStyle name="SAPBEXfilterText 9 23" xfId="36726" xr:uid="{00000000-0005-0000-0000-00005A6F0000}"/>
    <cellStyle name="SAPBEXfilterText 9 24" xfId="36727" xr:uid="{00000000-0005-0000-0000-00005B6F0000}"/>
    <cellStyle name="SAPBEXfilterText 9 25" xfId="36728" xr:uid="{00000000-0005-0000-0000-00005C6F0000}"/>
    <cellStyle name="SAPBEXfilterText 9 26" xfId="36729" xr:uid="{00000000-0005-0000-0000-00005D6F0000}"/>
    <cellStyle name="SAPBEXfilterText 9 27" xfId="36730" xr:uid="{00000000-0005-0000-0000-00005E6F0000}"/>
    <cellStyle name="SAPBEXfilterText 9 28" xfId="48523" xr:uid="{00000000-0005-0000-0000-00005F6F0000}"/>
    <cellStyle name="SAPBEXfilterText 9 3" xfId="36731" xr:uid="{00000000-0005-0000-0000-0000606F0000}"/>
    <cellStyle name="SAPBEXfilterText 9 4" xfId="36732" xr:uid="{00000000-0005-0000-0000-0000616F0000}"/>
    <cellStyle name="SAPBEXfilterText 9 5" xfId="36733" xr:uid="{00000000-0005-0000-0000-0000626F0000}"/>
    <cellStyle name="SAPBEXfilterText 9 6" xfId="36734" xr:uid="{00000000-0005-0000-0000-0000636F0000}"/>
    <cellStyle name="SAPBEXfilterText 9 7" xfId="36735" xr:uid="{00000000-0005-0000-0000-0000646F0000}"/>
    <cellStyle name="SAPBEXfilterText 9 8" xfId="36736" xr:uid="{00000000-0005-0000-0000-0000656F0000}"/>
    <cellStyle name="SAPBEXfilterText 9 9" xfId="36737" xr:uid="{00000000-0005-0000-0000-0000666F0000}"/>
    <cellStyle name="SAPBEXformats" xfId="134" xr:uid="{00000000-0005-0000-0000-0000676F0000}"/>
    <cellStyle name="SAPBEXformats 10" xfId="11592" xr:uid="{00000000-0005-0000-0000-0000686F0000}"/>
    <cellStyle name="SAPBEXformats 10 2" xfId="11593" xr:uid="{00000000-0005-0000-0000-0000696F0000}"/>
    <cellStyle name="SAPBEXformats 10 2 2" xfId="11594" xr:uid="{00000000-0005-0000-0000-00006A6F0000}"/>
    <cellStyle name="SAPBEXformats 10 2 2 2" xfId="11595" xr:uid="{00000000-0005-0000-0000-00006B6F0000}"/>
    <cellStyle name="SAPBEXformats 10 2 3" xfId="11596" xr:uid="{00000000-0005-0000-0000-00006C6F0000}"/>
    <cellStyle name="SAPBEXformats 10 3" xfId="11597" xr:uid="{00000000-0005-0000-0000-00006D6F0000}"/>
    <cellStyle name="SAPBEXformats 10 3 2" xfId="11598" xr:uid="{00000000-0005-0000-0000-00006E6F0000}"/>
    <cellStyle name="SAPBEXformats 10 3 2 2" xfId="11599" xr:uid="{00000000-0005-0000-0000-00006F6F0000}"/>
    <cellStyle name="SAPBEXformats 10 4" xfId="11600" xr:uid="{00000000-0005-0000-0000-0000706F0000}"/>
    <cellStyle name="SAPBEXformats 10 4 2" xfId="11601" xr:uid="{00000000-0005-0000-0000-0000716F0000}"/>
    <cellStyle name="SAPBEXformats 10 5" xfId="36738" xr:uid="{00000000-0005-0000-0000-0000726F0000}"/>
    <cellStyle name="SAPBEXformats 10 6" xfId="36739" xr:uid="{00000000-0005-0000-0000-0000736F0000}"/>
    <cellStyle name="SAPBEXformats 10 7" xfId="36740" xr:uid="{00000000-0005-0000-0000-0000746F0000}"/>
    <cellStyle name="SAPBEXformats 11" xfId="36741" xr:uid="{00000000-0005-0000-0000-0000756F0000}"/>
    <cellStyle name="SAPBEXformats 12" xfId="36742" xr:uid="{00000000-0005-0000-0000-0000766F0000}"/>
    <cellStyle name="SAPBEXformats 13" xfId="36743" xr:uid="{00000000-0005-0000-0000-0000776F0000}"/>
    <cellStyle name="SAPBEXformats 14" xfId="36744" xr:uid="{00000000-0005-0000-0000-0000786F0000}"/>
    <cellStyle name="SAPBEXformats 15" xfId="36745" xr:uid="{00000000-0005-0000-0000-0000796F0000}"/>
    <cellStyle name="SAPBEXformats 16" xfId="36746" xr:uid="{00000000-0005-0000-0000-00007A6F0000}"/>
    <cellStyle name="SAPBEXformats 17" xfId="36747" xr:uid="{00000000-0005-0000-0000-00007B6F0000}"/>
    <cellStyle name="SAPBEXformats 18" xfId="36748" xr:uid="{00000000-0005-0000-0000-00007C6F0000}"/>
    <cellStyle name="SAPBEXformats 19" xfId="36749" xr:uid="{00000000-0005-0000-0000-00007D6F0000}"/>
    <cellStyle name="SAPBEXformats 2" xfId="430" xr:uid="{00000000-0005-0000-0000-00007E6F0000}"/>
    <cellStyle name="SAPBEXformats 2 10" xfId="36750" xr:uid="{00000000-0005-0000-0000-00007F6F0000}"/>
    <cellStyle name="SAPBEXformats 2 11" xfId="36751" xr:uid="{00000000-0005-0000-0000-0000806F0000}"/>
    <cellStyle name="SAPBEXformats 2 12" xfId="36752" xr:uid="{00000000-0005-0000-0000-0000816F0000}"/>
    <cellStyle name="SAPBEXformats 2 13" xfId="36753" xr:uid="{00000000-0005-0000-0000-0000826F0000}"/>
    <cellStyle name="SAPBEXformats 2 14" xfId="36754" xr:uid="{00000000-0005-0000-0000-0000836F0000}"/>
    <cellStyle name="SAPBEXformats 2 15" xfId="36755" xr:uid="{00000000-0005-0000-0000-0000846F0000}"/>
    <cellStyle name="SAPBEXformats 2 16" xfId="36756" xr:uid="{00000000-0005-0000-0000-0000856F0000}"/>
    <cellStyle name="SAPBEXformats 2 17" xfId="36757" xr:uid="{00000000-0005-0000-0000-0000866F0000}"/>
    <cellStyle name="SAPBEXformats 2 18" xfId="36758" xr:uid="{00000000-0005-0000-0000-0000876F0000}"/>
    <cellStyle name="SAPBEXformats 2 19" xfId="36759" xr:uid="{00000000-0005-0000-0000-0000886F0000}"/>
    <cellStyle name="SAPBEXformats 2 2" xfId="532" xr:uid="{00000000-0005-0000-0000-0000896F0000}"/>
    <cellStyle name="SAPBEXformats 2 2 10" xfId="36760" xr:uid="{00000000-0005-0000-0000-00008A6F0000}"/>
    <cellStyle name="SAPBEXformats 2 2 11" xfId="36761" xr:uid="{00000000-0005-0000-0000-00008B6F0000}"/>
    <cellStyle name="SAPBEXformats 2 2 12" xfId="36762" xr:uid="{00000000-0005-0000-0000-00008C6F0000}"/>
    <cellStyle name="SAPBEXformats 2 2 13" xfId="36763" xr:uid="{00000000-0005-0000-0000-00008D6F0000}"/>
    <cellStyle name="SAPBEXformats 2 2 14" xfId="36764" xr:uid="{00000000-0005-0000-0000-00008E6F0000}"/>
    <cellStyle name="SAPBEXformats 2 2 15" xfId="36765" xr:uid="{00000000-0005-0000-0000-00008F6F0000}"/>
    <cellStyle name="SAPBEXformats 2 2 16" xfId="36766" xr:uid="{00000000-0005-0000-0000-0000906F0000}"/>
    <cellStyle name="SAPBEXformats 2 2 17" xfId="36767" xr:uid="{00000000-0005-0000-0000-0000916F0000}"/>
    <cellStyle name="SAPBEXformats 2 2 18" xfId="36768" xr:uid="{00000000-0005-0000-0000-0000926F0000}"/>
    <cellStyle name="SAPBEXformats 2 2 19" xfId="36769" xr:uid="{00000000-0005-0000-0000-0000936F0000}"/>
    <cellStyle name="SAPBEXformats 2 2 2" xfId="969" xr:uid="{00000000-0005-0000-0000-0000946F0000}"/>
    <cellStyle name="SAPBEXformats 2 2 2 10" xfId="36770" xr:uid="{00000000-0005-0000-0000-0000956F0000}"/>
    <cellStyle name="SAPBEXformats 2 2 2 11" xfId="36771" xr:uid="{00000000-0005-0000-0000-0000966F0000}"/>
    <cellStyle name="SAPBEXformats 2 2 2 12" xfId="36772" xr:uid="{00000000-0005-0000-0000-0000976F0000}"/>
    <cellStyle name="SAPBEXformats 2 2 2 13" xfId="36773" xr:uid="{00000000-0005-0000-0000-0000986F0000}"/>
    <cellStyle name="SAPBEXformats 2 2 2 14" xfId="36774" xr:uid="{00000000-0005-0000-0000-0000996F0000}"/>
    <cellStyle name="SAPBEXformats 2 2 2 15" xfId="36775" xr:uid="{00000000-0005-0000-0000-00009A6F0000}"/>
    <cellStyle name="SAPBEXformats 2 2 2 16" xfId="36776" xr:uid="{00000000-0005-0000-0000-00009B6F0000}"/>
    <cellStyle name="SAPBEXformats 2 2 2 17" xfId="36777" xr:uid="{00000000-0005-0000-0000-00009C6F0000}"/>
    <cellStyle name="SAPBEXformats 2 2 2 18" xfId="36778" xr:uid="{00000000-0005-0000-0000-00009D6F0000}"/>
    <cellStyle name="SAPBEXformats 2 2 2 19" xfId="36779" xr:uid="{00000000-0005-0000-0000-00009E6F0000}"/>
    <cellStyle name="SAPBEXformats 2 2 2 2" xfId="1961" xr:uid="{00000000-0005-0000-0000-00009F6F0000}"/>
    <cellStyle name="SAPBEXformats 2 2 2 2 2" xfId="11602" xr:uid="{00000000-0005-0000-0000-0000A06F0000}"/>
    <cellStyle name="SAPBEXformats 2 2 2 2 2 2" xfId="11603" xr:uid="{00000000-0005-0000-0000-0000A16F0000}"/>
    <cellStyle name="SAPBEXformats 2 2 2 2 2 2 2" xfId="11604" xr:uid="{00000000-0005-0000-0000-0000A26F0000}"/>
    <cellStyle name="SAPBEXformats 2 2 2 2 2 2 2 2" xfId="11605" xr:uid="{00000000-0005-0000-0000-0000A36F0000}"/>
    <cellStyle name="SAPBEXformats 2 2 2 2 2 2 3" xfId="11606" xr:uid="{00000000-0005-0000-0000-0000A46F0000}"/>
    <cellStyle name="SAPBEXformats 2 2 2 2 2 3" xfId="11607" xr:uid="{00000000-0005-0000-0000-0000A56F0000}"/>
    <cellStyle name="SAPBEXformats 2 2 2 2 2 3 2" xfId="11608" xr:uid="{00000000-0005-0000-0000-0000A66F0000}"/>
    <cellStyle name="SAPBEXformats 2 2 2 2 2 3 2 2" xfId="11609" xr:uid="{00000000-0005-0000-0000-0000A76F0000}"/>
    <cellStyle name="SAPBEXformats 2 2 2 2 2 4" xfId="11610" xr:uid="{00000000-0005-0000-0000-0000A86F0000}"/>
    <cellStyle name="SAPBEXformats 2 2 2 2 2 4 2" xfId="11611" xr:uid="{00000000-0005-0000-0000-0000A96F0000}"/>
    <cellStyle name="SAPBEXformats 2 2 2 2 3" xfId="11612" xr:uid="{00000000-0005-0000-0000-0000AA6F0000}"/>
    <cellStyle name="SAPBEXformats 2 2 2 2 3 2" xfId="11613" xr:uid="{00000000-0005-0000-0000-0000AB6F0000}"/>
    <cellStyle name="SAPBEXformats 2 2 2 2 3 2 2" xfId="11614" xr:uid="{00000000-0005-0000-0000-0000AC6F0000}"/>
    <cellStyle name="SAPBEXformats 2 2 2 2 3 3" xfId="11615" xr:uid="{00000000-0005-0000-0000-0000AD6F0000}"/>
    <cellStyle name="SAPBEXformats 2 2 2 2 4" xfId="11616" xr:uid="{00000000-0005-0000-0000-0000AE6F0000}"/>
    <cellStyle name="SAPBEXformats 2 2 2 2 4 2" xfId="11617" xr:uid="{00000000-0005-0000-0000-0000AF6F0000}"/>
    <cellStyle name="SAPBEXformats 2 2 2 2 4 2 2" xfId="11618" xr:uid="{00000000-0005-0000-0000-0000B06F0000}"/>
    <cellStyle name="SAPBEXformats 2 2 2 2 5" xfId="11619" xr:uid="{00000000-0005-0000-0000-0000B16F0000}"/>
    <cellStyle name="SAPBEXformats 2 2 2 2 5 2" xfId="11620" xr:uid="{00000000-0005-0000-0000-0000B26F0000}"/>
    <cellStyle name="SAPBEXformats 2 2 2 2 6" xfId="36780" xr:uid="{00000000-0005-0000-0000-0000B36F0000}"/>
    <cellStyle name="SAPBEXformats 2 2 2 2 7" xfId="36781" xr:uid="{00000000-0005-0000-0000-0000B46F0000}"/>
    <cellStyle name="SAPBEXformats 2 2 2 2 8" xfId="49825" xr:uid="{00000000-0005-0000-0000-0000B56F0000}"/>
    <cellStyle name="SAPBEXformats 2 2 2 20" xfId="36782" xr:uid="{00000000-0005-0000-0000-0000B66F0000}"/>
    <cellStyle name="SAPBEXformats 2 2 2 21" xfId="36783" xr:uid="{00000000-0005-0000-0000-0000B76F0000}"/>
    <cellStyle name="SAPBEXformats 2 2 2 22" xfId="36784" xr:uid="{00000000-0005-0000-0000-0000B86F0000}"/>
    <cellStyle name="SAPBEXformats 2 2 2 23" xfId="36785" xr:uid="{00000000-0005-0000-0000-0000B96F0000}"/>
    <cellStyle name="SAPBEXformats 2 2 2 24" xfId="36786" xr:uid="{00000000-0005-0000-0000-0000BA6F0000}"/>
    <cellStyle name="SAPBEXformats 2 2 2 25" xfId="36787" xr:uid="{00000000-0005-0000-0000-0000BB6F0000}"/>
    <cellStyle name="SAPBEXformats 2 2 2 26" xfId="36788" xr:uid="{00000000-0005-0000-0000-0000BC6F0000}"/>
    <cellStyle name="SAPBEXformats 2 2 2 27" xfId="36789" xr:uid="{00000000-0005-0000-0000-0000BD6F0000}"/>
    <cellStyle name="SAPBEXformats 2 2 2 28" xfId="48524" xr:uid="{00000000-0005-0000-0000-0000BE6F0000}"/>
    <cellStyle name="SAPBEXformats 2 2 2 29" xfId="49310" xr:uid="{00000000-0005-0000-0000-0000BF6F0000}"/>
    <cellStyle name="SAPBEXformats 2 2 2 3" xfId="36790" xr:uid="{00000000-0005-0000-0000-0000C06F0000}"/>
    <cellStyle name="SAPBEXformats 2 2 2 4" xfId="36791" xr:uid="{00000000-0005-0000-0000-0000C16F0000}"/>
    <cellStyle name="SAPBEXformats 2 2 2 5" xfId="36792" xr:uid="{00000000-0005-0000-0000-0000C26F0000}"/>
    <cellStyle name="SAPBEXformats 2 2 2 6" xfId="36793" xr:uid="{00000000-0005-0000-0000-0000C36F0000}"/>
    <cellStyle name="SAPBEXformats 2 2 2 7" xfId="36794" xr:uid="{00000000-0005-0000-0000-0000C46F0000}"/>
    <cellStyle name="SAPBEXformats 2 2 2 8" xfId="36795" xr:uid="{00000000-0005-0000-0000-0000C56F0000}"/>
    <cellStyle name="SAPBEXformats 2 2 2 9" xfId="36796" xr:uid="{00000000-0005-0000-0000-0000C66F0000}"/>
    <cellStyle name="SAPBEXformats 2 2 20" xfId="36797" xr:uid="{00000000-0005-0000-0000-0000C76F0000}"/>
    <cellStyle name="SAPBEXformats 2 2 21" xfId="36798" xr:uid="{00000000-0005-0000-0000-0000C86F0000}"/>
    <cellStyle name="SAPBEXformats 2 2 22" xfId="36799" xr:uid="{00000000-0005-0000-0000-0000C96F0000}"/>
    <cellStyle name="SAPBEXformats 2 2 23" xfId="36800" xr:uid="{00000000-0005-0000-0000-0000CA6F0000}"/>
    <cellStyle name="SAPBEXformats 2 2 24" xfId="36801" xr:uid="{00000000-0005-0000-0000-0000CB6F0000}"/>
    <cellStyle name="SAPBEXformats 2 2 25" xfId="36802" xr:uid="{00000000-0005-0000-0000-0000CC6F0000}"/>
    <cellStyle name="SAPBEXformats 2 2 26" xfId="36803" xr:uid="{00000000-0005-0000-0000-0000CD6F0000}"/>
    <cellStyle name="SAPBEXformats 2 2 27" xfId="36804" xr:uid="{00000000-0005-0000-0000-0000CE6F0000}"/>
    <cellStyle name="SAPBEXformats 2 2 28" xfId="36805" xr:uid="{00000000-0005-0000-0000-0000CF6F0000}"/>
    <cellStyle name="SAPBEXformats 2 2 29" xfId="36806" xr:uid="{00000000-0005-0000-0000-0000D06F0000}"/>
    <cellStyle name="SAPBEXformats 2 2 3" xfId="970" xr:uid="{00000000-0005-0000-0000-0000D16F0000}"/>
    <cellStyle name="SAPBEXformats 2 2 3 10" xfId="36807" xr:uid="{00000000-0005-0000-0000-0000D26F0000}"/>
    <cellStyle name="SAPBEXformats 2 2 3 11" xfId="36808" xr:uid="{00000000-0005-0000-0000-0000D36F0000}"/>
    <cellStyle name="SAPBEXformats 2 2 3 12" xfId="36809" xr:uid="{00000000-0005-0000-0000-0000D46F0000}"/>
    <cellStyle name="SAPBEXformats 2 2 3 13" xfId="36810" xr:uid="{00000000-0005-0000-0000-0000D56F0000}"/>
    <cellStyle name="SAPBEXformats 2 2 3 14" xfId="36811" xr:uid="{00000000-0005-0000-0000-0000D66F0000}"/>
    <cellStyle name="SAPBEXformats 2 2 3 15" xfId="36812" xr:uid="{00000000-0005-0000-0000-0000D76F0000}"/>
    <cellStyle name="SAPBEXformats 2 2 3 16" xfId="36813" xr:uid="{00000000-0005-0000-0000-0000D86F0000}"/>
    <cellStyle name="SAPBEXformats 2 2 3 17" xfId="36814" xr:uid="{00000000-0005-0000-0000-0000D96F0000}"/>
    <cellStyle name="SAPBEXformats 2 2 3 18" xfId="36815" xr:uid="{00000000-0005-0000-0000-0000DA6F0000}"/>
    <cellStyle name="SAPBEXformats 2 2 3 19" xfId="36816" xr:uid="{00000000-0005-0000-0000-0000DB6F0000}"/>
    <cellStyle name="SAPBEXformats 2 2 3 2" xfId="1962" xr:uid="{00000000-0005-0000-0000-0000DC6F0000}"/>
    <cellStyle name="SAPBEXformats 2 2 3 2 2" xfId="11621" xr:uid="{00000000-0005-0000-0000-0000DD6F0000}"/>
    <cellStyle name="SAPBEXformats 2 2 3 2 2 2" xfId="11622" xr:uid="{00000000-0005-0000-0000-0000DE6F0000}"/>
    <cellStyle name="SAPBEXformats 2 2 3 2 2 2 2" xfId="11623" xr:uid="{00000000-0005-0000-0000-0000DF6F0000}"/>
    <cellStyle name="SAPBEXformats 2 2 3 2 2 2 2 2" xfId="11624" xr:uid="{00000000-0005-0000-0000-0000E06F0000}"/>
    <cellStyle name="SAPBEXformats 2 2 3 2 2 2 3" xfId="11625" xr:uid="{00000000-0005-0000-0000-0000E16F0000}"/>
    <cellStyle name="SAPBEXformats 2 2 3 2 2 3" xfId="11626" xr:uid="{00000000-0005-0000-0000-0000E26F0000}"/>
    <cellStyle name="SAPBEXformats 2 2 3 2 2 3 2" xfId="11627" xr:uid="{00000000-0005-0000-0000-0000E36F0000}"/>
    <cellStyle name="SAPBEXformats 2 2 3 2 2 3 2 2" xfId="11628" xr:uid="{00000000-0005-0000-0000-0000E46F0000}"/>
    <cellStyle name="SAPBEXformats 2 2 3 2 2 4" xfId="11629" xr:uid="{00000000-0005-0000-0000-0000E56F0000}"/>
    <cellStyle name="SAPBEXformats 2 2 3 2 2 4 2" xfId="11630" xr:uid="{00000000-0005-0000-0000-0000E66F0000}"/>
    <cellStyle name="SAPBEXformats 2 2 3 2 3" xfId="11631" xr:uid="{00000000-0005-0000-0000-0000E76F0000}"/>
    <cellStyle name="SAPBEXformats 2 2 3 2 3 2" xfId="11632" xr:uid="{00000000-0005-0000-0000-0000E86F0000}"/>
    <cellStyle name="SAPBEXformats 2 2 3 2 3 2 2" xfId="11633" xr:uid="{00000000-0005-0000-0000-0000E96F0000}"/>
    <cellStyle name="SAPBEXformats 2 2 3 2 3 3" xfId="11634" xr:uid="{00000000-0005-0000-0000-0000EA6F0000}"/>
    <cellStyle name="SAPBEXformats 2 2 3 2 4" xfId="11635" xr:uid="{00000000-0005-0000-0000-0000EB6F0000}"/>
    <cellStyle name="SAPBEXformats 2 2 3 2 4 2" xfId="11636" xr:uid="{00000000-0005-0000-0000-0000EC6F0000}"/>
    <cellStyle name="SAPBEXformats 2 2 3 2 4 2 2" xfId="11637" xr:uid="{00000000-0005-0000-0000-0000ED6F0000}"/>
    <cellStyle name="SAPBEXformats 2 2 3 2 5" xfId="11638" xr:uid="{00000000-0005-0000-0000-0000EE6F0000}"/>
    <cellStyle name="SAPBEXformats 2 2 3 2 5 2" xfId="11639" xr:uid="{00000000-0005-0000-0000-0000EF6F0000}"/>
    <cellStyle name="SAPBEXformats 2 2 3 2 6" xfId="36817" xr:uid="{00000000-0005-0000-0000-0000F06F0000}"/>
    <cellStyle name="SAPBEXformats 2 2 3 2 7" xfId="36818" xr:uid="{00000000-0005-0000-0000-0000F16F0000}"/>
    <cellStyle name="SAPBEXformats 2 2 3 2 8" xfId="49826" xr:uid="{00000000-0005-0000-0000-0000F26F0000}"/>
    <cellStyle name="SAPBEXformats 2 2 3 20" xfId="36819" xr:uid="{00000000-0005-0000-0000-0000F36F0000}"/>
    <cellStyle name="SAPBEXformats 2 2 3 21" xfId="36820" xr:uid="{00000000-0005-0000-0000-0000F46F0000}"/>
    <cellStyle name="SAPBEXformats 2 2 3 22" xfId="36821" xr:uid="{00000000-0005-0000-0000-0000F56F0000}"/>
    <cellStyle name="SAPBEXformats 2 2 3 23" xfId="36822" xr:uid="{00000000-0005-0000-0000-0000F66F0000}"/>
    <cellStyle name="SAPBEXformats 2 2 3 24" xfId="36823" xr:uid="{00000000-0005-0000-0000-0000F76F0000}"/>
    <cellStyle name="SAPBEXformats 2 2 3 25" xfId="36824" xr:uid="{00000000-0005-0000-0000-0000F86F0000}"/>
    <cellStyle name="SAPBEXformats 2 2 3 26" xfId="36825" xr:uid="{00000000-0005-0000-0000-0000F96F0000}"/>
    <cellStyle name="SAPBEXformats 2 2 3 27" xfId="36826" xr:uid="{00000000-0005-0000-0000-0000FA6F0000}"/>
    <cellStyle name="SAPBEXformats 2 2 3 28" xfId="48525" xr:uid="{00000000-0005-0000-0000-0000FB6F0000}"/>
    <cellStyle name="SAPBEXformats 2 2 3 29" xfId="49311" xr:uid="{00000000-0005-0000-0000-0000FC6F0000}"/>
    <cellStyle name="SAPBEXformats 2 2 3 3" xfId="36827" xr:uid="{00000000-0005-0000-0000-0000FD6F0000}"/>
    <cellStyle name="SAPBEXformats 2 2 3 4" xfId="36828" xr:uid="{00000000-0005-0000-0000-0000FE6F0000}"/>
    <cellStyle name="SAPBEXformats 2 2 3 5" xfId="36829" xr:uid="{00000000-0005-0000-0000-0000FF6F0000}"/>
    <cellStyle name="SAPBEXformats 2 2 3 6" xfId="36830" xr:uid="{00000000-0005-0000-0000-000000700000}"/>
    <cellStyle name="SAPBEXformats 2 2 3 7" xfId="36831" xr:uid="{00000000-0005-0000-0000-000001700000}"/>
    <cellStyle name="SAPBEXformats 2 2 3 8" xfId="36832" xr:uid="{00000000-0005-0000-0000-000002700000}"/>
    <cellStyle name="SAPBEXformats 2 2 3 9" xfId="36833" xr:uid="{00000000-0005-0000-0000-000003700000}"/>
    <cellStyle name="SAPBEXformats 2 2 30" xfId="36834" xr:uid="{00000000-0005-0000-0000-000004700000}"/>
    <cellStyle name="SAPBEXformats 2 2 31" xfId="36835" xr:uid="{00000000-0005-0000-0000-000005700000}"/>
    <cellStyle name="SAPBEXformats 2 2 32" xfId="36836" xr:uid="{00000000-0005-0000-0000-000006700000}"/>
    <cellStyle name="SAPBEXformats 2 2 33" xfId="48526" xr:uid="{00000000-0005-0000-0000-000007700000}"/>
    <cellStyle name="SAPBEXformats 2 2 34" xfId="49309" xr:uid="{00000000-0005-0000-0000-000008700000}"/>
    <cellStyle name="SAPBEXformats 2 2 4" xfId="971" xr:uid="{00000000-0005-0000-0000-000009700000}"/>
    <cellStyle name="SAPBEXformats 2 2 4 10" xfId="36837" xr:uid="{00000000-0005-0000-0000-00000A700000}"/>
    <cellStyle name="SAPBEXformats 2 2 4 11" xfId="36838" xr:uid="{00000000-0005-0000-0000-00000B700000}"/>
    <cellStyle name="SAPBEXformats 2 2 4 12" xfId="36839" xr:uid="{00000000-0005-0000-0000-00000C700000}"/>
    <cellStyle name="SAPBEXformats 2 2 4 13" xfId="36840" xr:uid="{00000000-0005-0000-0000-00000D700000}"/>
    <cellStyle name="SAPBEXformats 2 2 4 14" xfId="36841" xr:uid="{00000000-0005-0000-0000-00000E700000}"/>
    <cellStyle name="SAPBEXformats 2 2 4 15" xfId="36842" xr:uid="{00000000-0005-0000-0000-00000F700000}"/>
    <cellStyle name="SAPBEXformats 2 2 4 16" xfId="36843" xr:uid="{00000000-0005-0000-0000-000010700000}"/>
    <cellStyle name="SAPBEXformats 2 2 4 17" xfId="36844" xr:uid="{00000000-0005-0000-0000-000011700000}"/>
    <cellStyle name="SAPBEXformats 2 2 4 18" xfId="36845" xr:uid="{00000000-0005-0000-0000-000012700000}"/>
    <cellStyle name="SAPBEXformats 2 2 4 19" xfId="36846" xr:uid="{00000000-0005-0000-0000-000013700000}"/>
    <cellStyle name="SAPBEXformats 2 2 4 2" xfId="1963" xr:uid="{00000000-0005-0000-0000-000014700000}"/>
    <cellStyle name="SAPBEXformats 2 2 4 2 2" xfId="11640" xr:uid="{00000000-0005-0000-0000-000015700000}"/>
    <cellStyle name="SAPBEXformats 2 2 4 2 2 2" xfId="11641" xr:uid="{00000000-0005-0000-0000-000016700000}"/>
    <cellStyle name="SAPBEXformats 2 2 4 2 2 2 2" xfId="11642" xr:uid="{00000000-0005-0000-0000-000017700000}"/>
    <cellStyle name="SAPBEXformats 2 2 4 2 2 2 2 2" xfId="11643" xr:uid="{00000000-0005-0000-0000-000018700000}"/>
    <cellStyle name="SAPBEXformats 2 2 4 2 2 2 3" xfId="11644" xr:uid="{00000000-0005-0000-0000-000019700000}"/>
    <cellStyle name="SAPBEXformats 2 2 4 2 2 3" xfId="11645" xr:uid="{00000000-0005-0000-0000-00001A700000}"/>
    <cellStyle name="SAPBEXformats 2 2 4 2 2 3 2" xfId="11646" xr:uid="{00000000-0005-0000-0000-00001B700000}"/>
    <cellStyle name="SAPBEXformats 2 2 4 2 2 3 2 2" xfId="11647" xr:uid="{00000000-0005-0000-0000-00001C700000}"/>
    <cellStyle name="SAPBEXformats 2 2 4 2 2 4" xfId="11648" xr:uid="{00000000-0005-0000-0000-00001D700000}"/>
    <cellStyle name="SAPBEXformats 2 2 4 2 2 4 2" xfId="11649" xr:uid="{00000000-0005-0000-0000-00001E700000}"/>
    <cellStyle name="SAPBEXformats 2 2 4 2 3" xfId="11650" xr:uid="{00000000-0005-0000-0000-00001F700000}"/>
    <cellStyle name="SAPBEXformats 2 2 4 2 3 2" xfId="11651" xr:uid="{00000000-0005-0000-0000-000020700000}"/>
    <cellStyle name="SAPBEXformats 2 2 4 2 3 2 2" xfId="11652" xr:uid="{00000000-0005-0000-0000-000021700000}"/>
    <cellStyle name="SAPBEXformats 2 2 4 2 3 3" xfId="11653" xr:uid="{00000000-0005-0000-0000-000022700000}"/>
    <cellStyle name="SAPBEXformats 2 2 4 2 4" xfId="11654" xr:uid="{00000000-0005-0000-0000-000023700000}"/>
    <cellStyle name="SAPBEXformats 2 2 4 2 4 2" xfId="11655" xr:uid="{00000000-0005-0000-0000-000024700000}"/>
    <cellStyle name="SAPBEXformats 2 2 4 2 4 2 2" xfId="11656" xr:uid="{00000000-0005-0000-0000-000025700000}"/>
    <cellStyle name="SAPBEXformats 2 2 4 2 5" xfId="11657" xr:uid="{00000000-0005-0000-0000-000026700000}"/>
    <cellStyle name="SAPBEXformats 2 2 4 2 5 2" xfId="11658" xr:uid="{00000000-0005-0000-0000-000027700000}"/>
    <cellStyle name="SAPBEXformats 2 2 4 2 6" xfId="36847" xr:uid="{00000000-0005-0000-0000-000028700000}"/>
    <cellStyle name="SAPBEXformats 2 2 4 2 7" xfId="36848" xr:uid="{00000000-0005-0000-0000-000029700000}"/>
    <cellStyle name="SAPBEXformats 2 2 4 2 8" xfId="49827" xr:uid="{00000000-0005-0000-0000-00002A700000}"/>
    <cellStyle name="SAPBEXformats 2 2 4 20" xfId="36849" xr:uid="{00000000-0005-0000-0000-00002B700000}"/>
    <cellStyle name="SAPBEXformats 2 2 4 21" xfId="36850" xr:uid="{00000000-0005-0000-0000-00002C700000}"/>
    <cellStyle name="SAPBEXformats 2 2 4 22" xfId="36851" xr:uid="{00000000-0005-0000-0000-00002D700000}"/>
    <cellStyle name="SAPBEXformats 2 2 4 23" xfId="36852" xr:uid="{00000000-0005-0000-0000-00002E700000}"/>
    <cellStyle name="SAPBEXformats 2 2 4 24" xfId="36853" xr:uid="{00000000-0005-0000-0000-00002F700000}"/>
    <cellStyle name="SAPBEXformats 2 2 4 25" xfId="36854" xr:uid="{00000000-0005-0000-0000-000030700000}"/>
    <cellStyle name="SAPBEXformats 2 2 4 26" xfId="36855" xr:uid="{00000000-0005-0000-0000-000031700000}"/>
    <cellStyle name="SAPBEXformats 2 2 4 27" xfId="36856" xr:uid="{00000000-0005-0000-0000-000032700000}"/>
    <cellStyle name="SAPBEXformats 2 2 4 28" xfId="48527" xr:uid="{00000000-0005-0000-0000-000033700000}"/>
    <cellStyle name="SAPBEXformats 2 2 4 29" xfId="49312" xr:uid="{00000000-0005-0000-0000-000034700000}"/>
    <cellStyle name="SAPBEXformats 2 2 4 3" xfId="36857" xr:uid="{00000000-0005-0000-0000-000035700000}"/>
    <cellStyle name="SAPBEXformats 2 2 4 4" xfId="36858" xr:uid="{00000000-0005-0000-0000-000036700000}"/>
    <cellStyle name="SAPBEXformats 2 2 4 5" xfId="36859" xr:uid="{00000000-0005-0000-0000-000037700000}"/>
    <cellStyle name="SAPBEXformats 2 2 4 6" xfId="36860" xr:uid="{00000000-0005-0000-0000-000038700000}"/>
    <cellStyle name="SAPBEXformats 2 2 4 7" xfId="36861" xr:uid="{00000000-0005-0000-0000-000039700000}"/>
    <cellStyle name="SAPBEXformats 2 2 4 8" xfId="36862" xr:uid="{00000000-0005-0000-0000-00003A700000}"/>
    <cellStyle name="SAPBEXformats 2 2 4 9" xfId="36863" xr:uid="{00000000-0005-0000-0000-00003B700000}"/>
    <cellStyle name="SAPBEXformats 2 2 5" xfId="972" xr:uid="{00000000-0005-0000-0000-00003C700000}"/>
    <cellStyle name="SAPBEXformats 2 2 5 10" xfId="36864" xr:uid="{00000000-0005-0000-0000-00003D700000}"/>
    <cellStyle name="SAPBEXformats 2 2 5 11" xfId="36865" xr:uid="{00000000-0005-0000-0000-00003E700000}"/>
    <cellStyle name="SAPBEXformats 2 2 5 12" xfId="36866" xr:uid="{00000000-0005-0000-0000-00003F700000}"/>
    <cellStyle name="SAPBEXformats 2 2 5 13" xfId="36867" xr:uid="{00000000-0005-0000-0000-000040700000}"/>
    <cellStyle name="SAPBEXformats 2 2 5 14" xfId="36868" xr:uid="{00000000-0005-0000-0000-000041700000}"/>
    <cellStyle name="SAPBEXformats 2 2 5 15" xfId="36869" xr:uid="{00000000-0005-0000-0000-000042700000}"/>
    <cellStyle name="SAPBEXformats 2 2 5 16" xfId="36870" xr:uid="{00000000-0005-0000-0000-000043700000}"/>
    <cellStyle name="SAPBEXformats 2 2 5 17" xfId="36871" xr:uid="{00000000-0005-0000-0000-000044700000}"/>
    <cellStyle name="SAPBEXformats 2 2 5 18" xfId="36872" xr:uid="{00000000-0005-0000-0000-000045700000}"/>
    <cellStyle name="SAPBEXformats 2 2 5 19" xfId="36873" xr:uid="{00000000-0005-0000-0000-000046700000}"/>
    <cellStyle name="SAPBEXformats 2 2 5 2" xfId="1964" xr:uid="{00000000-0005-0000-0000-000047700000}"/>
    <cellStyle name="SAPBEXformats 2 2 5 2 2" xfId="11659" xr:uid="{00000000-0005-0000-0000-000048700000}"/>
    <cellStyle name="SAPBEXformats 2 2 5 2 2 2" xfId="11660" xr:uid="{00000000-0005-0000-0000-000049700000}"/>
    <cellStyle name="SAPBEXformats 2 2 5 2 2 2 2" xfId="11661" xr:uid="{00000000-0005-0000-0000-00004A700000}"/>
    <cellStyle name="SAPBEXformats 2 2 5 2 2 2 2 2" xfId="11662" xr:uid="{00000000-0005-0000-0000-00004B700000}"/>
    <cellStyle name="SAPBEXformats 2 2 5 2 2 2 3" xfId="11663" xr:uid="{00000000-0005-0000-0000-00004C700000}"/>
    <cellStyle name="SAPBEXformats 2 2 5 2 2 3" xfId="11664" xr:uid="{00000000-0005-0000-0000-00004D700000}"/>
    <cellStyle name="SAPBEXformats 2 2 5 2 2 3 2" xfId="11665" xr:uid="{00000000-0005-0000-0000-00004E700000}"/>
    <cellStyle name="SAPBEXformats 2 2 5 2 2 3 2 2" xfId="11666" xr:uid="{00000000-0005-0000-0000-00004F700000}"/>
    <cellStyle name="SAPBEXformats 2 2 5 2 2 4" xfId="11667" xr:uid="{00000000-0005-0000-0000-000050700000}"/>
    <cellStyle name="SAPBEXformats 2 2 5 2 2 4 2" xfId="11668" xr:uid="{00000000-0005-0000-0000-000051700000}"/>
    <cellStyle name="SAPBEXformats 2 2 5 2 3" xfId="11669" xr:uid="{00000000-0005-0000-0000-000052700000}"/>
    <cellStyle name="SAPBEXformats 2 2 5 2 3 2" xfId="11670" xr:uid="{00000000-0005-0000-0000-000053700000}"/>
    <cellStyle name="SAPBEXformats 2 2 5 2 3 2 2" xfId="11671" xr:uid="{00000000-0005-0000-0000-000054700000}"/>
    <cellStyle name="SAPBEXformats 2 2 5 2 3 3" xfId="11672" xr:uid="{00000000-0005-0000-0000-000055700000}"/>
    <cellStyle name="SAPBEXformats 2 2 5 2 4" xfId="11673" xr:uid="{00000000-0005-0000-0000-000056700000}"/>
    <cellStyle name="SAPBEXformats 2 2 5 2 4 2" xfId="11674" xr:uid="{00000000-0005-0000-0000-000057700000}"/>
    <cellStyle name="SAPBEXformats 2 2 5 2 4 2 2" xfId="11675" xr:uid="{00000000-0005-0000-0000-000058700000}"/>
    <cellStyle name="SAPBEXformats 2 2 5 2 5" xfId="11676" xr:uid="{00000000-0005-0000-0000-000059700000}"/>
    <cellStyle name="SAPBEXformats 2 2 5 2 5 2" xfId="11677" xr:uid="{00000000-0005-0000-0000-00005A700000}"/>
    <cellStyle name="SAPBEXformats 2 2 5 2 6" xfId="36874" xr:uid="{00000000-0005-0000-0000-00005B700000}"/>
    <cellStyle name="SAPBEXformats 2 2 5 2 7" xfId="36875" xr:uid="{00000000-0005-0000-0000-00005C700000}"/>
    <cellStyle name="SAPBEXformats 2 2 5 2 8" xfId="49828" xr:uid="{00000000-0005-0000-0000-00005D700000}"/>
    <cellStyle name="SAPBEXformats 2 2 5 20" xfId="36876" xr:uid="{00000000-0005-0000-0000-00005E700000}"/>
    <cellStyle name="SAPBEXformats 2 2 5 21" xfId="36877" xr:uid="{00000000-0005-0000-0000-00005F700000}"/>
    <cellStyle name="SAPBEXformats 2 2 5 22" xfId="36878" xr:uid="{00000000-0005-0000-0000-000060700000}"/>
    <cellStyle name="SAPBEXformats 2 2 5 23" xfId="36879" xr:uid="{00000000-0005-0000-0000-000061700000}"/>
    <cellStyle name="SAPBEXformats 2 2 5 24" xfId="36880" xr:uid="{00000000-0005-0000-0000-000062700000}"/>
    <cellStyle name="SAPBEXformats 2 2 5 25" xfId="36881" xr:uid="{00000000-0005-0000-0000-000063700000}"/>
    <cellStyle name="SAPBEXformats 2 2 5 26" xfId="36882" xr:uid="{00000000-0005-0000-0000-000064700000}"/>
    <cellStyle name="SAPBEXformats 2 2 5 27" xfId="36883" xr:uid="{00000000-0005-0000-0000-000065700000}"/>
    <cellStyle name="SAPBEXformats 2 2 5 28" xfId="48528" xr:uid="{00000000-0005-0000-0000-000066700000}"/>
    <cellStyle name="SAPBEXformats 2 2 5 29" xfId="49313" xr:uid="{00000000-0005-0000-0000-000067700000}"/>
    <cellStyle name="SAPBEXformats 2 2 5 3" xfId="36884" xr:uid="{00000000-0005-0000-0000-000068700000}"/>
    <cellStyle name="SAPBEXformats 2 2 5 4" xfId="36885" xr:uid="{00000000-0005-0000-0000-000069700000}"/>
    <cellStyle name="SAPBEXformats 2 2 5 5" xfId="36886" xr:uid="{00000000-0005-0000-0000-00006A700000}"/>
    <cellStyle name="SAPBEXformats 2 2 5 6" xfId="36887" xr:uid="{00000000-0005-0000-0000-00006B700000}"/>
    <cellStyle name="SAPBEXformats 2 2 5 7" xfId="36888" xr:uid="{00000000-0005-0000-0000-00006C700000}"/>
    <cellStyle name="SAPBEXformats 2 2 5 8" xfId="36889" xr:uid="{00000000-0005-0000-0000-00006D700000}"/>
    <cellStyle name="SAPBEXformats 2 2 5 9" xfId="36890" xr:uid="{00000000-0005-0000-0000-00006E700000}"/>
    <cellStyle name="SAPBEXformats 2 2 6" xfId="973" xr:uid="{00000000-0005-0000-0000-00006F700000}"/>
    <cellStyle name="SAPBEXformats 2 2 6 10" xfId="36891" xr:uid="{00000000-0005-0000-0000-000070700000}"/>
    <cellStyle name="SAPBEXformats 2 2 6 11" xfId="36892" xr:uid="{00000000-0005-0000-0000-000071700000}"/>
    <cellStyle name="SAPBEXformats 2 2 6 12" xfId="36893" xr:uid="{00000000-0005-0000-0000-000072700000}"/>
    <cellStyle name="SAPBEXformats 2 2 6 13" xfId="36894" xr:uid="{00000000-0005-0000-0000-000073700000}"/>
    <cellStyle name="SAPBEXformats 2 2 6 14" xfId="36895" xr:uid="{00000000-0005-0000-0000-000074700000}"/>
    <cellStyle name="SAPBEXformats 2 2 6 15" xfId="36896" xr:uid="{00000000-0005-0000-0000-000075700000}"/>
    <cellStyle name="SAPBEXformats 2 2 6 16" xfId="36897" xr:uid="{00000000-0005-0000-0000-000076700000}"/>
    <cellStyle name="SAPBEXformats 2 2 6 17" xfId="36898" xr:uid="{00000000-0005-0000-0000-000077700000}"/>
    <cellStyle name="SAPBEXformats 2 2 6 18" xfId="36899" xr:uid="{00000000-0005-0000-0000-000078700000}"/>
    <cellStyle name="SAPBEXformats 2 2 6 19" xfId="36900" xr:uid="{00000000-0005-0000-0000-000079700000}"/>
    <cellStyle name="SAPBEXformats 2 2 6 2" xfId="1965" xr:uid="{00000000-0005-0000-0000-00007A700000}"/>
    <cellStyle name="SAPBEXformats 2 2 6 2 2" xfId="11678" xr:uid="{00000000-0005-0000-0000-00007B700000}"/>
    <cellStyle name="SAPBEXformats 2 2 6 2 2 2" xfId="11679" xr:uid="{00000000-0005-0000-0000-00007C700000}"/>
    <cellStyle name="SAPBEXformats 2 2 6 2 2 2 2" xfId="11680" xr:uid="{00000000-0005-0000-0000-00007D700000}"/>
    <cellStyle name="SAPBEXformats 2 2 6 2 2 2 2 2" xfId="11681" xr:uid="{00000000-0005-0000-0000-00007E700000}"/>
    <cellStyle name="SAPBEXformats 2 2 6 2 2 2 3" xfId="11682" xr:uid="{00000000-0005-0000-0000-00007F700000}"/>
    <cellStyle name="SAPBEXformats 2 2 6 2 2 3" xfId="11683" xr:uid="{00000000-0005-0000-0000-000080700000}"/>
    <cellStyle name="SAPBEXformats 2 2 6 2 2 3 2" xfId="11684" xr:uid="{00000000-0005-0000-0000-000081700000}"/>
    <cellStyle name="SAPBEXformats 2 2 6 2 2 3 2 2" xfId="11685" xr:uid="{00000000-0005-0000-0000-000082700000}"/>
    <cellStyle name="SAPBEXformats 2 2 6 2 2 4" xfId="11686" xr:uid="{00000000-0005-0000-0000-000083700000}"/>
    <cellStyle name="SAPBEXformats 2 2 6 2 2 4 2" xfId="11687" xr:uid="{00000000-0005-0000-0000-000084700000}"/>
    <cellStyle name="SAPBEXformats 2 2 6 2 3" xfId="11688" xr:uid="{00000000-0005-0000-0000-000085700000}"/>
    <cellStyle name="SAPBEXformats 2 2 6 2 3 2" xfId="11689" xr:uid="{00000000-0005-0000-0000-000086700000}"/>
    <cellStyle name="SAPBEXformats 2 2 6 2 3 2 2" xfId="11690" xr:uid="{00000000-0005-0000-0000-000087700000}"/>
    <cellStyle name="SAPBEXformats 2 2 6 2 3 3" xfId="11691" xr:uid="{00000000-0005-0000-0000-000088700000}"/>
    <cellStyle name="SAPBEXformats 2 2 6 2 4" xfId="11692" xr:uid="{00000000-0005-0000-0000-000089700000}"/>
    <cellStyle name="SAPBEXformats 2 2 6 2 4 2" xfId="11693" xr:uid="{00000000-0005-0000-0000-00008A700000}"/>
    <cellStyle name="SAPBEXformats 2 2 6 2 4 2 2" xfId="11694" xr:uid="{00000000-0005-0000-0000-00008B700000}"/>
    <cellStyle name="SAPBEXformats 2 2 6 2 5" xfId="11695" xr:uid="{00000000-0005-0000-0000-00008C700000}"/>
    <cellStyle name="SAPBEXformats 2 2 6 2 5 2" xfId="11696" xr:uid="{00000000-0005-0000-0000-00008D700000}"/>
    <cellStyle name="SAPBEXformats 2 2 6 2 6" xfId="36901" xr:uid="{00000000-0005-0000-0000-00008E700000}"/>
    <cellStyle name="SAPBEXformats 2 2 6 2 7" xfId="36902" xr:uid="{00000000-0005-0000-0000-00008F700000}"/>
    <cellStyle name="SAPBEXformats 2 2 6 2 8" xfId="49829" xr:uid="{00000000-0005-0000-0000-000090700000}"/>
    <cellStyle name="SAPBEXformats 2 2 6 20" xfId="36903" xr:uid="{00000000-0005-0000-0000-000091700000}"/>
    <cellStyle name="SAPBEXformats 2 2 6 21" xfId="36904" xr:uid="{00000000-0005-0000-0000-000092700000}"/>
    <cellStyle name="SAPBEXformats 2 2 6 22" xfId="36905" xr:uid="{00000000-0005-0000-0000-000093700000}"/>
    <cellStyle name="SAPBEXformats 2 2 6 23" xfId="36906" xr:uid="{00000000-0005-0000-0000-000094700000}"/>
    <cellStyle name="SAPBEXformats 2 2 6 24" xfId="36907" xr:uid="{00000000-0005-0000-0000-000095700000}"/>
    <cellStyle name="SAPBEXformats 2 2 6 25" xfId="36908" xr:uid="{00000000-0005-0000-0000-000096700000}"/>
    <cellStyle name="SAPBEXformats 2 2 6 26" xfId="36909" xr:uid="{00000000-0005-0000-0000-000097700000}"/>
    <cellStyle name="SAPBEXformats 2 2 6 27" xfId="36910" xr:uid="{00000000-0005-0000-0000-000098700000}"/>
    <cellStyle name="SAPBEXformats 2 2 6 28" xfId="48529" xr:uid="{00000000-0005-0000-0000-000099700000}"/>
    <cellStyle name="SAPBEXformats 2 2 6 29" xfId="49314" xr:uid="{00000000-0005-0000-0000-00009A700000}"/>
    <cellStyle name="SAPBEXformats 2 2 6 3" xfId="36911" xr:uid="{00000000-0005-0000-0000-00009B700000}"/>
    <cellStyle name="SAPBEXformats 2 2 6 4" xfId="36912" xr:uid="{00000000-0005-0000-0000-00009C700000}"/>
    <cellStyle name="SAPBEXformats 2 2 6 5" xfId="36913" xr:uid="{00000000-0005-0000-0000-00009D700000}"/>
    <cellStyle name="SAPBEXformats 2 2 6 6" xfId="36914" xr:uid="{00000000-0005-0000-0000-00009E700000}"/>
    <cellStyle name="SAPBEXformats 2 2 6 7" xfId="36915" xr:uid="{00000000-0005-0000-0000-00009F700000}"/>
    <cellStyle name="SAPBEXformats 2 2 6 8" xfId="36916" xr:uid="{00000000-0005-0000-0000-0000A0700000}"/>
    <cellStyle name="SAPBEXformats 2 2 6 9" xfId="36917" xr:uid="{00000000-0005-0000-0000-0000A1700000}"/>
    <cellStyle name="SAPBEXformats 2 2 7" xfId="1966" xr:uid="{00000000-0005-0000-0000-0000A2700000}"/>
    <cellStyle name="SAPBEXformats 2 2 7 2" xfId="11697" xr:uid="{00000000-0005-0000-0000-0000A3700000}"/>
    <cellStyle name="SAPBEXformats 2 2 7 2 2" xfId="11698" xr:uid="{00000000-0005-0000-0000-0000A4700000}"/>
    <cellStyle name="SAPBEXformats 2 2 7 2 2 2" xfId="11699" xr:uid="{00000000-0005-0000-0000-0000A5700000}"/>
    <cellStyle name="SAPBEXformats 2 2 7 2 2 2 2" xfId="11700" xr:uid="{00000000-0005-0000-0000-0000A6700000}"/>
    <cellStyle name="SAPBEXformats 2 2 7 2 2 3" xfId="11701" xr:uid="{00000000-0005-0000-0000-0000A7700000}"/>
    <cellStyle name="SAPBEXformats 2 2 7 2 3" xfId="11702" xr:uid="{00000000-0005-0000-0000-0000A8700000}"/>
    <cellStyle name="SAPBEXformats 2 2 7 2 3 2" xfId="11703" xr:uid="{00000000-0005-0000-0000-0000A9700000}"/>
    <cellStyle name="SAPBEXformats 2 2 7 2 3 2 2" xfId="11704" xr:uid="{00000000-0005-0000-0000-0000AA700000}"/>
    <cellStyle name="SAPBEXformats 2 2 7 2 4" xfId="11705" xr:uid="{00000000-0005-0000-0000-0000AB700000}"/>
    <cellStyle name="SAPBEXformats 2 2 7 2 4 2" xfId="11706" xr:uid="{00000000-0005-0000-0000-0000AC700000}"/>
    <cellStyle name="SAPBEXformats 2 2 7 3" xfId="11707" xr:uid="{00000000-0005-0000-0000-0000AD700000}"/>
    <cellStyle name="SAPBEXformats 2 2 7 3 2" xfId="11708" xr:uid="{00000000-0005-0000-0000-0000AE700000}"/>
    <cellStyle name="SAPBEXformats 2 2 7 3 2 2" xfId="11709" xr:uid="{00000000-0005-0000-0000-0000AF700000}"/>
    <cellStyle name="SAPBEXformats 2 2 7 3 3" xfId="11710" xr:uid="{00000000-0005-0000-0000-0000B0700000}"/>
    <cellStyle name="SAPBEXformats 2 2 7 4" xfId="11711" xr:uid="{00000000-0005-0000-0000-0000B1700000}"/>
    <cellStyle name="SAPBEXformats 2 2 7 4 2" xfId="11712" xr:uid="{00000000-0005-0000-0000-0000B2700000}"/>
    <cellStyle name="SAPBEXformats 2 2 7 4 2 2" xfId="11713" xr:uid="{00000000-0005-0000-0000-0000B3700000}"/>
    <cellStyle name="SAPBEXformats 2 2 7 5" xfId="11714" xr:uid="{00000000-0005-0000-0000-0000B4700000}"/>
    <cellStyle name="SAPBEXformats 2 2 7 5 2" xfId="11715" xr:uid="{00000000-0005-0000-0000-0000B5700000}"/>
    <cellStyle name="SAPBEXformats 2 2 7 6" xfId="36918" xr:uid="{00000000-0005-0000-0000-0000B6700000}"/>
    <cellStyle name="SAPBEXformats 2 2 7 7" xfId="36919" xr:uid="{00000000-0005-0000-0000-0000B7700000}"/>
    <cellStyle name="SAPBEXformats 2 2 7 8" xfId="49824" xr:uid="{00000000-0005-0000-0000-0000B8700000}"/>
    <cellStyle name="SAPBEXformats 2 2 8" xfId="36920" xr:uid="{00000000-0005-0000-0000-0000B9700000}"/>
    <cellStyle name="SAPBEXformats 2 2 9" xfId="36921" xr:uid="{00000000-0005-0000-0000-0000BA700000}"/>
    <cellStyle name="SAPBEXformats 2 20" xfId="36922" xr:uid="{00000000-0005-0000-0000-0000BB700000}"/>
    <cellStyle name="SAPBEXformats 2 21" xfId="36923" xr:uid="{00000000-0005-0000-0000-0000BC700000}"/>
    <cellStyle name="SAPBEXformats 2 22" xfId="36924" xr:uid="{00000000-0005-0000-0000-0000BD700000}"/>
    <cellStyle name="SAPBEXformats 2 23" xfId="36925" xr:uid="{00000000-0005-0000-0000-0000BE700000}"/>
    <cellStyle name="SAPBEXformats 2 24" xfId="36926" xr:uid="{00000000-0005-0000-0000-0000BF700000}"/>
    <cellStyle name="SAPBEXformats 2 25" xfId="36927" xr:uid="{00000000-0005-0000-0000-0000C0700000}"/>
    <cellStyle name="SAPBEXformats 2 26" xfId="36928" xr:uid="{00000000-0005-0000-0000-0000C1700000}"/>
    <cellStyle name="SAPBEXformats 2 27" xfId="36929" xr:uid="{00000000-0005-0000-0000-0000C2700000}"/>
    <cellStyle name="SAPBEXformats 2 28" xfId="36930" xr:uid="{00000000-0005-0000-0000-0000C3700000}"/>
    <cellStyle name="SAPBEXformats 2 29" xfId="36931" xr:uid="{00000000-0005-0000-0000-0000C4700000}"/>
    <cellStyle name="SAPBEXformats 2 3" xfId="974" xr:uid="{00000000-0005-0000-0000-0000C5700000}"/>
    <cellStyle name="SAPBEXformats 2 3 10" xfId="36932" xr:uid="{00000000-0005-0000-0000-0000C6700000}"/>
    <cellStyle name="SAPBEXformats 2 3 11" xfId="36933" xr:uid="{00000000-0005-0000-0000-0000C7700000}"/>
    <cellStyle name="SAPBEXformats 2 3 12" xfId="36934" xr:uid="{00000000-0005-0000-0000-0000C8700000}"/>
    <cellStyle name="SAPBEXformats 2 3 13" xfId="36935" xr:uid="{00000000-0005-0000-0000-0000C9700000}"/>
    <cellStyle name="SAPBEXformats 2 3 14" xfId="36936" xr:uid="{00000000-0005-0000-0000-0000CA700000}"/>
    <cellStyle name="SAPBEXformats 2 3 15" xfId="36937" xr:uid="{00000000-0005-0000-0000-0000CB700000}"/>
    <cellStyle name="SAPBEXformats 2 3 16" xfId="36938" xr:uid="{00000000-0005-0000-0000-0000CC700000}"/>
    <cellStyle name="SAPBEXformats 2 3 17" xfId="36939" xr:uid="{00000000-0005-0000-0000-0000CD700000}"/>
    <cellStyle name="SAPBEXformats 2 3 18" xfId="36940" xr:uid="{00000000-0005-0000-0000-0000CE700000}"/>
    <cellStyle name="SAPBEXformats 2 3 19" xfId="36941" xr:uid="{00000000-0005-0000-0000-0000CF700000}"/>
    <cellStyle name="SAPBEXformats 2 3 2" xfId="1967" xr:uid="{00000000-0005-0000-0000-0000D0700000}"/>
    <cellStyle name="SAPBEXformats 2 3 2 2" xfId="11716" xr:uid="{00000000-0005-0000-0000-0000D1700000}"/>
    <cellStyle name="SAPBEXformats 2 3 2 2 2" xfId="11717" xr:uid="{00000000-0005-0000-0000-0000D2700000}"/>
    <cellStyle name="SAPBEXformats 2 3 2 2 2 2" xfId="11718" xr:uid="{00000000-0005-0000-0000-0000D3700000}"/>
    <cellStyle name="SAPBEXformats 2 3 2 2 2 2 2" xfId="11719" xr:uid="{00000000-0005-0000-0000-0000D4700000}"/>
    <cellStyle name="SAPBEXformats 2 3 2 2 2 3" xfId="11720" xr:uid="{00000000-0005-0000-0000-0000D5700000}"/>
    <cellStyle name="SAPBEXformats 2 3 2 2 3" xfId="11721" xr:uid="{00000000-0005-0000-0000-0000D6700000}"/>
    <cellStyle name="SAPBEXformats 2 3 2 2 3 2" xfId="11722" xr:uid="{00000000-0005-0000-0000-0000D7700000}"/>
    <cellStyle name="SAPBEXformats 2 3 2 2 3 2 2" xfId="11723" xr:uid="{00000000-0005-0000-0000-0000D8700000}"/>
    <cellStyle name="SAPBEXformats 2 3 2 2 4" xfId="11724" xr:uid="{00000000-0005-0000-0000-0000D9700000}"/>
    <cellStyle name="SAPBEXformats 2 3 2 2 4 2" xfId="11725" xr:uid="{00000000-0005-0000-0000-0000DA700000}"/>
    <cellStyle name="SAPBEXformats 2 3 2 3" xfId="11726" xr:uid="{00000000-0005-0000-0000-0000DB700000}"/>
    <cellStyle name="SAPBEXformats 2 3 2 3 2" xfId="11727" xr:uid="{00000000-0005-0000-0000-0000DC700000}"/>
    <cellStyle name="SAPBEXformats 2 3 2 3 2 2" xfId="11728" xr:uid="{00000000-0005-0000-0000-0000DD700000}"/>
    <cellStyle name="SAPBEXformats 2 3 2 3 3" xfId="11729" xr:uid="{00000000-0005-0000-0000-0000DE700000}"/>
    <cellStyle name="SAPBEXformats 2 3 2 4" xfId="11730" xr:uid="{00000000-0005-0000-0000-0000DF700000}"/>
    <cellStyle name="SAPBEXformats 2 3 2 4 2" xfId="11731" xr:uid="{00000000-0005-0000-0000-0000E0700000}"/>
    <cellStyle name="SAPBEXformats 2 3 2 4 2 2" xfId="11732" xr:uid="{00000000-0005-0000-0000-0000E1700000}"/>
    <cellStyle name="SAPBEXformats 2 3 2 5" xfId="11733" xr:uid="{00000000-0005-0000-0000-0000E2700000}"/>
    <cellStyle name="SAPBEXformats 2 3 2 5 2" xfId="11734" xr:uid="{00000000-0005-0000-0000-0000E3700000}"/>
    <cellStyle name="SAPBEXformats 2 3 2 6" xfId="36942" xr:uid="{00000000-0005-0000-0000-0000E4700000}"/>
    <cellStyle name="SAPBEXformats 2 3 2 7" xfId="36943" xr:uid="{00000000-0005-0000-0000-0000E5700000}"/>
    <cellStyle name="SAPBEXformats 2 3 2 8" xfId="49830" xr:uid="{00000000-0005-0000-0000-0000E6700000}"/>
    <cellStyle name="SAPBEXformats 2 3 20" xfId="36944" xr:uid="{00000000-0005-0000-0000-0000E7700000}"/>
    <cellStyle name="SAPBEXformats 2 3 21" xfId="36945" xr:uid="{00000000-0005-0000-0000-0000E8700000}"/>
    <cellStyle name="SAPBEXformats 2 3 22" xfId="36946" xr:uid="{00000000-0005-0000-0000-0000E9700000}"/>
    <cellStyle name="SAPBEXformats 2 3 23" xfId="36947" xr:uid="{00000000-0005-0000-0000-0000EA700000}"/>
    <cellStyle name="SAPBEXformats 2 3 24" xfId="36948" xr:uid="{00000000-0005-0000-0000-0000EB700000}"/>
    <cellStyle name="SAPBEXformats 2 3 25" xfId="36949" xr:uid="{00000000-0005-0000-0000-0000EC700000}"/>
    <cellStyle name="SAPBEXformats 2 3 26" xfId="36950" xr:uid="{00000000-0005-0000-0000-0000ED700000}"/>
    <cellStyle name="SAPBEXformats 2 3 27" xfId="36951" xr:uid="{00000000-0005-0000-0000-0000EE700000}"/>
    <cellStyle name="SAPBEXformats 2 3 28" xfId="48530" xr:uid="{00000000-0005-0000-0000-0000EF700000}"/>
    <cellStyle name="SAPBEXformats 2 3 29" xfId="49315" xr:uid="{00000000-0005-0000-0000-0000F0700000}"/>
    <cellStyle name="SAPBEXformats 2 3 3" xfId="36952" xr:uid="{00000000-0005-0000-0000-0000F1700000}"/>
    <cellStyle name="SAPBEXformats 2 3 4" xfId="36953" xr:uid="{00000000-0005-0000-0000-0000F2700000}"/>
    <cellStyle name="SAPBEXformats 2 3 5" xfId="36954" xr:uid="{00000000-0005-0000-0000-0000F3700000}"/>
    <cellStyle name="SAPBEXformats 2 3 6" xfId="36955" xr:uid="{00000000-0005-0000-0000-0000F4700000}"/>
    <cellStyle name="SAPBEXformats 2 3 7" xfId="36956" xr:uid="{00000000-0005-0000-0000-0000F5700000}"/>
    <cellStyle name="SAPBEXformats 2 3 8" xfId="36957" xr:uid="{00000000-0005-0000-0000-0000F6700000}"/>
    <cellStyle name="SAPBEXformats 2 3 9" xfId="36958" xr:uid="{00000000-0005-0000-0000-0000F7700000}"/>
    <cellStyle name="SAPBEXformats 2 30" xfId="36959" xr:uid="{00000000-0005-0000-0000-0000F8700000}"/>
    <cellStyle name="SAPBEXformats 2 31" xfId="36960" xr:uid="{00000000-0005-0000-0000-0000F9700000}"/>
    <cellStyle name="SAPBEXformats 2 32" xfId="36961" xr:uid="{00000000-0005-0000-0000-0000FA700000}"/>
    <cellStyle name="SAPBEXformats 2 33" xfId="48531" xr:uid="{00000000-0005-0000-0000-0000FB700000}"/>
    <cellStyle name="SAPBEXformats 2 34" xfId="49308" xr:uid="{00000000-0005-0000-0000-0000FC700000}"/>
    <cellStyle name="SAPBEXformats 2 4" xfId="975" xr:uid="{00000000-0005-0000-0000-0000FD700000}"/>
    <cellStyle name="SAPBEXformats 2 4 10" xfId="36962" xr:uid="{00000000-0005-0000-0000-0000FE700000}"/>
    <cellStyle name="SAPBEXformats 2 4 11" xfId="36963" xr:uid="{00000000-0005-0000-0000-0000FF700000}"/>
    <cellStyle name="SAPBEXformats 2 4 12" xfId="36964" xr:uid="{00000000-0005-0000-0000-000000710000}"/>
    <cellStyle name="SAPBEXformats 2 4 13" xfId="36965" xr:uid="{00000000-0005-0000-0000-000001710000}"/>
    <cellStyle name="SAPBEXformats 2 4 14" xfId="36966" xr:uid="{00000000-0005-0000-0000-000002710000}"/>
    <cellStyle name="SAPBEXformats 2 4 15" xfId="36967" xr:uid="{00000000-0005-0000-0000-000003710000}"/>
    <cellStyle name="SAPBEXformats 2 4 16" xfId="36968" xr:uid="{00000000-0005-0000-0000-000004710000}"/>
    <cellStyle name="SAPBEXformats 2 4 17" xfId="36969" xr:uid="{00000000-0005-0000-0000-000005710000}"/>
    <cellStyle name="SAPBEXformats 2 4 18" xfId="36970" xr:uid="{00000000-0005-0000-0000-000006710000}"/>
    <cellStyle name="SAPBEXformats 2 4 19" xfId="36971" xr:uid="{00000000-0005-0000-0000-000007710000}"/>
    <cellStyle name="SAPBEXformats 2 4 2" xfId="1968" xr:uid="{00000000-0005-0000-0000-000008710000}"/>
    <cellStyle name="SAPBEXformats 2 4 2 2" xfId="11735" xr:uid="{00000000-0005-0000-0000-000009710000}"/>
    <cellStyle name="SAPBEXformats 2 4 2 2 2" xfId="11736" xr:uid="{00000000-0005-0000-0000-00000A710000}"/>
    <cellStyle name="SAPBEXformats 2 4 2 2 2 2" xfId="11737" xr:uid="{00000000-0005-0000-0000-00000B710000}"/>
    <cellStyle name="SAPBEXformats 2 4 2 2 2 2 2" xfId="11738" xr:uid="{00000000-0005-0000-0000-00000C710000}"/>
    <cellStyle name="SAPBEXformats 2 4 2 2 2 3" xfId="11739" xr:uid="{00000000-0005-0000-0000-00000D710000}"/>
    <cellStyle name="SAPBEXformats 2 4 2 2 3" xfId="11740" xr:uid="{00000000-0005-0000-0000-00000E710000}"/>
    <cellStyle name="SAPBEXformats 2 4 2 2 3 2" xfId="11741" xr:uid="{00000000-0005-0000-0000-00000F710000}"/>
    <cellStyle name="SAPBEXformats 2 4 2 2 3 2 2" xfId="11742" xr:uid="{00000000-0005-0000-0000-000010710000}"/>
    <cellStyle name="SAPBEXformats 2 4 2 2 4" xfId="11743" xr:uid="{00000000-0005-0000-0000-000011710000}"/>
    <cellStyle name="SAPBEXformats 2 4 2 2 4 2" xfId="11744" xr:uid="{00000000-0005-0000-0000-000012710000}"/>
    <cellStyle name="SAPBEXformats 2 4 2 3" xfId="11745" xr:uid="{00000000-0005-0000-0000-000013710000}"/>
    <cellStyle name="SAPBEXformats 2 4 2 3 2" xfId="11746" xr:uid="{00000000-0005-0000-0000-000014710000}"/>
    <cellStyle name="SAPBEXformats 2 4 2 3 2 2" xfId="11747" xr:uid="{00000000-0005-0000-0000-000015710000}"/>
    <cellStyle name="SAPBEXformats 2 4 2 3 3" xfId="11748" xr:uid="{00000000-0005-0000-0000-000016710000}"/>
    <cellStyle name="SAPBEXformats 2 4 2 4" xfId="11749" xr:uid="{00000000-0005-0000-0000-000017710000}"/>
    <cellStyle name="SAPBEXformats 2 4 2 4 2" xfId="11750" xr:uid="{00000000-0005-0000-0000-000018710000}"/>
    <cellStyle name="SAPBEXformats 2 4 2 4 2 2" xfId="11751" xr:uid="{00000000-0005-0000-0000-000019710000}"/>
    <cellStyle name="SAPBEXformats 2 4 2 5" xfId="11752" xr:uid="{00000000-0005-0000-0000-00001A710000}"/>
    <cellStyle name="SAPBEXformats 2 4 2 5 2" xfId="11753" xr:uid="{00000000-0005-0000-0000-00001B710000}"/>
    <cellStyle name="SAPBEXformats 2 4 2 6" xfId="36972" xr:uid="{00000000-0005-0000-0000-00001C710000}"/>
    <cellStyle name="SAPBEXformats 2 4 2 7" xfId="36973" xr:uid="{00000000-0005-0000-0000-00001D710000}"/>
    <cellStyle name="SAPBEXformats 2 4 2 8" xfId="49831" xr:uid="{00000000-0005-0000-0000-00001E710000}"/>
    <cellStyle name="SAPBEXformats 2 4 20" xfId="36974" xr:uid="{00000000-0005-0000-0000-00001F710000}"/>
    <cellStyle name="SAPBEXformats 2 4 21" xfId="36975" xr:uid="{00000000-0005-0000-0000-000020710000}"/>
    <cellStyle name="SAPBEXformats 2 4 22" xfId="36976" xr:uid="{00000000-0005-0000-0000-000021710000}"/>
    <cellStyle name="SAPBEXformats 2 4 23" xfId="36977" xr:uid="{00000000-0005-0000-0000-000022710000}"/>
    <cellStyle name="SAPBEXformats 2 4 24" xfId="36978" xr:uid="{00000000-0005-0000-0000-000023710000}"/>
    <cellStyle name="SAPBEXformats 2 4 25" xfId="36979" xr:uid="{00000000-0005-0000-0000-000024710000}"/>
    <cellStyle name="SAPBEXformats 2 4 26" xfId="36980" xr:uid="{00000000-0005-0000-0000-000025710000}"/>
    <cellStyle name="SAPBEXformats 2 4 27" xfId="36981" xr:uid="{00000000-0005-0000-0000-000026710000}"/>
    <cellStyle name="SAPBEXformats 2 4 28" xfId="48532" xr:uid="{00000000-0005-0000-0000-000027710000}"/>
    <cellStyle name="SAPBEXformats 2 4 29" xfId="49316" xr:uid="{00000000-0005-0000-0000-000028710000}"/>
    <cellStyle name="SAPBEXformats 2 4 3" xfId="36982" xr:uid="{00000000-0005-0000-0000-000029710000}"/>
    <cellStyle name="SAPBEXformats 2 4 4" xfId="36983" xr:uid="{00000000-0005-0000-0000-00002A710000}"/>
    <cellStyle name="SAPBEXformats 2 4 5" xfId="36984" xr:uid="{00000000-0005-0000-0000-00002B710000}"/>
    <cellStyle name="SAPBEXformats 2 4 6" xfId="36985" xr:uid="{00000000-0005-0000-0000-00002C710000}"/>
    <cellStyle name="SAPBEXformats 2 4 7" xfId="36986" xr:uid="{00000000-0005-0000-0000-00002D710000}"/>
    <cellStyle name="SAPBEXformats 2 4 8" xfId="36987" xr:uid="{00000000-0005-0000-0000-00002E710000}"/>
    <cellStyle name="SAPBEXformats 2 4 9" xfId="36988" xr:uid="{00000000-0005-0000-0000-00002F710000}"/>
    <cellStyle name="SAPBEXformats 2 5" xfId="976" xr:uid="{00000000-0005-0000-0000-000030710000}"/>
    <cellStyle name="SAPBEXformats 2 5 10" xfId="36989" xr:uid="{00000000-0005-0000-0000-000031710000}"/>
    <cellStyle name="SAPBEXformats 2 5 11" xfId="36990" xr:uid="{00000000-0005-0000-0000-000032710000}"/>
    <cellStyle name="SAPBEXformats 2 5 12" xfId="36991" xr:uid="{00000000-0005-0000-0000-000033710000}"/>
    <cellStyle name="SAPBEXformats 2 5 13" xfId="36992" xr:uid="{00000000-0005-0000-0000-000034710000}"/>
    <cellStyle name="SAPBEXformats 2 5 14" xfId="36993" xr:uid="{00000000-0005-0000-0000-000035710000}"/>
    <cellStyle name="SAPBEXformats 2 5 15" xfId="36994" xr:uid="{00000000-0005-0000-0000-000036710000}"/>
    <cellStyle name="SAPBEXformats 2 5 16" xfId="36995" xr:uid="{00000000-0005-0000-0000-000037710000}"/>
    <cellStyle name="SAPBEXformats 2 5 17" xfId="36996" xr:uid="{00000000-0005-0000-0000-000038710000}"/>
    <cellStyle name="SAPBEXformats 2 5 18" xfId="36997" xr:uid="{00000000-0005-0000-0000-000039710000}"/>
    <cellStyle name="SAPBEXformats 2 5 19" xfId="36998" xr:uid="{00000000-0005-0000-0000-00003A710000}"/>
    <cellStyle name="SAPBEXformats 2 5 2" xfId="1969" xr:uid="{00000000-0005-0000-0000-00003B710000}"/>
    <cellStyle name="SAPBEXformats 2 5 2 2" xfId="11754" xr:uid="{00000000-0005-0000-0000-00003C710000}"/>
    <cellStyle name="SAPBEXformats 2 5 2 2 2" xfId="11755" xr:uid="{00000000-0005-0000-0000-00003D710000}"/>
    <cellStyle name="SAPBEXformats 2 5 2 2 2 2" xfId="11756" xr:uid="{00000000-0005-0000-0000-00003E710000}"/>
    <cellStyle name="SAPBEXformats 2 5 2 2 2 2 2" xfId="11757" xr:uid="{00000000-0005-0000-0000-00003F710000}"/>
    <cellStyle name="SAPBEXformats 2 5 2 2 2 3" xfId="11758" xr:uid="{00000000-0005-0000-0000-000040710000}"/>
    <cellStyle name="SAPBEXformats 2 5 2 2 3" xfId="11759" xr:uid="{00000000-0005-0000-0000-000041710000}"/>
    <cellStyle name="SAPBEXformats 2 5 2 2 3 2" xfId="11760" xr:uid="{00000000-0005-0000-0000-000042710000}"/>
    <cellStyle name="SAPBEXformats 2 5 2 2 3 2 2" xfId="11761" xr:uid="{00000000-0005-0000-0000-000043710000}"/>
    <cellStyle name="SAPBEXformats 2 5 2 2 4" xfId="11762" xr:uid="{00000000-0005-0000-0000-000044710000}"/>
    <cellStyle name="SAPBEXformats 2 5 2 2 4 2" xfId="11763" xr:uid="{00000000-0005-0000-0000-000045710000}"/>
    <cellStyle name="SAPBEXformats 2 5 2 3" xfId="11764" xr:uid="{00000000-0005-0000-0000-000046710000}"/>
    <cellStyle name="SAPBEXformats 2 5 2 3 2" xfId="11765" xr:uid="{00000000-0005-0000-0000-000047710000}"/>
    <cellStyle name="SAPBEXformats 2 5 2 3 2 2" xfId="11766" xr:uid="{00000000-0005-0000-0000-000048710000}"/>
    <cellStyle name="SAPBEXformats 2 5 2 3 3" xfId="11767" xr:uid="{00000000-0005-0000-0000-000049710000}"/>
    <cellStyle name="SAPBEXformats 2 5 2 4" xfId="11768" xr:uid="{00000000-0005-0000-0000-00004A710000}"/>
    <cellStyle name="SAPBEXformats 2 5 2 4 2" xfId="11769" xr:uid="{00000000-0005-0000-0000-00004B710000}"/>
    <cellStyle name="SAPBEXformats 2 5 2 4 2 2" xfId="11770" xr:uid="{00000000-0005-0000-0000-00004C710000}"/>
    <cellStyle name="SAPBEXformats 2 5 2 5" xfId="11771" xr:uid="{00000000-0005-0000-0000-00004D710000}"/>
    <cellStyle name="SAPBEXformats 2 5 2 5 2" xfId="11772" xr:uid="{00000000-0005-0000-0000-00004E710000}"/>
    <cellStyle name="SAPBEXformats 2 5 2 6" xfId="36999" xr:uid="{00000000-0005-0000-0000-00004F710000}"/>
    <cellStyle name="SAPBEXformats 2 5 2 7" xfId="37000" xr:uid="{00000000-0005-0000-0000-000050710000}"/>
    <cellStyle name="SAPBEXformats 2 5 2 8" xfId="49832" xr:uid="{00000000-0005-0000-0000-000051710000}"/>
    <cellStyle name="SAPBEXformats 2 5 20" xfId="37001" xr:uid="{00000000-0005-0000-0000-000052710000}"/>
    <cellStyle name="SAPBEXformats 2 5 21" xfId="37002" xr:uid="{00000000-0005-0000-0000-000053710000}"/>
    <cellStyle name="SAPBEXformats 2 5 22" xfId="37003" xr:uid="{00000000-0005-0000-0000-000054710000}"/>
    <cellStyle name="SAPBEXformats 2 5 23" xfId="37004" xr:uid="{00000000-0005-0000-0000-000055710000}"/>
    <cellStyle name="SAPBEXformats 2 5 24" xfId="37005" xr:uid="{00000000-0005-0000-0000-000056710000}"/>
    <cellStyle name="SAPBEXformats 2 5 25" xfId="37006" xr:uid="{00000000-0005-0000-0000-000057710000}"/>
    <cellStyle name="SAPBEXformats 2 5 26" xfId="37007" xr:uid="{00000000-0005-0000-0000-000058710000}"/>
    <cellStyle name="SAPBEXformats 2 5 27" xfId="37008" xr:uid="{00000000-0005-0000-0000-000059710000}"/>
    <cellStyle name="SAPBEXformats 2 5 28" xfId="48533" xr:uid="{00000000-0005-0000-0000-00005A710000}"/>
    <cellStyle name="SAPBEXformats 2 5 29" xfId="49317" xr:uid="{00000000-0005-0000-0000-00005B710000}"/>
    <cellStyle name="SAPBEXformats 2 5 3" xfId="37009" xr:uid="{00000000-0005-0000-0000-00005C710000}"/>
    <cellStyle name="SAPBEXformats 2 5 4" xfId="37010" xr:uid="{00000000-0005-0000-0000-00005D710000}"/>
    <cellStyle name="SAPBEXformats 2 5 5" xfId="37011" xr:uid="{00000000-0005-0000-0000-00005E710000}"/>
    <cellStyle name="SAPBEXformats 2 5 6" xfId="37012" xr:uid="{00000000-0005-0000-0000-00005F710000}"/>
    <cellStyle name="SAPBEXformats 2 5 7" xfId="37013" xr:uid="{00000000-0005-0000-0000-000060710000}"/>
    <cellStyle name="SAPBEXformats 2 5 8" xfId="37014" xr:uid="{00000000-0005-0000-0000-000061710000}"/>
    <cellStyle name="SAPBEXformats 2 5 9" xfId="37015" xr:uid="{00000000-0005-0000-0000-000062710000}"/>
    <cellStyle name="SAPBEXformats 2 6" xfId="977" xr:uid="{00000000-0005-0000-0000-000063710000}"/>
    <cellStyle name="SAPBEXformats 2 6 10" xfId="37016" xr:uid="{00000000-0005-0000-0000-000064710000}"/>
    <cellStyle name="SAPBEXformats 2 6 11" xfId="37017" xr:uid="{00000000-0005-0000-0000-000065710000}"/>
    <cellStyle name="SAPBEXformats 2 6 12" xfId="37018" xr:uid="{00000000-0005-0000-0000-000066710000}"/>
    <cellStyle name="SAPBEXformats 2 6 13" xfId="37019" xr:uid="{00000000-0005-0000-0000-000067710000}"/>
    <cellStyle name="SAPBEXformats 2 6 14" xfId="37020" xr:uid="{00000000-0005-0000-0000-000068710000}"/>
    <cellStyle name="SAPBEXformats 2 6 15" xfId="37021" xr:uid="{00000000-0005-0000-0000-000069710000}"/>
    <cellStyle name="SAPBEXformats 2 6 16" xfId="37022" xr:uid="{00000000-0005-0000-0000-00006A710000}"/>
    <cellStyle name="SAPBEXformats 2 6 17" xfId="37023" xr:uid="{00000000-0005-0000-0000-00006B710000}"/>
    <cellStyle name="SAPBEXformats 2 6 18" xfId="37024" xr:uid="{00000000-0005-0000-0000-00006C710000}"/>
    <cellStyle name="SAPBEXformats 2 6 19" xfId="37025" xr:uid="{00000000-0005-0000-0000-00006D710000}"/>
    <cellStyle name="SAPBEXformats 2 6 2" xfId="1970" xr:uid="{00000000-0005-0000-0000-00006E710000}"/>
    <cellStyle name="SAPBEXformats 2 6 2 2" xfId="11773" xr:uid="{00000000-0005-0000-0000-00006F710000}"/>
    <cellStyle name="SAPBEXformats 2 6 2 2 2" xfId="11774" xr:uid="{00000000-0005-0000-0000-000070710000}"/>
    <cellStyle name="SAPBEXformats 2 6 2 2 2 2" xfId="11775" xr:uid="{00000000-0005-0000-0000-000071710000}"/>
    <cellStyle name="SAPBEXformats 2 6 2 2 2 2 2" xfId="11776" xr:uid="{00000000-0005-0000-0000-000072710000}"/>
    <cellStyle name="SAPBEXformats 2 6 2 2 2 3" xfId="11777" xr:uid="{00000000-0005-0000-0000-000073710000}"/>
    <cellStyle name="SAPBEXformats 2 6 2 2 3" xfId="11778" xr:uid="{00000000-0005-0000-0000-000074710000}"/>
    <cellStyle name="SAPBEXformats 2 6 2 2 3 2" xfId="11779" xr:uid="{00000000-0005-0000-0000-000075710000}"/>
    <cellStyle name="SAPBEXformats 2 6 2 2 3 2 2" xfId="11780" xr:uid="{00000000-0005-0000-0000-000076710000}"/>
    <cellStyle name="SAPBEXformats 2 6 2 2 4" xfId="11781" xr:uid="{00000000-0005-0000-0000-000077710000}"/>
    <cellStyle name="SAPBEXformats 2 6 2 2 4 2" xfId="11782" xr:uid="{00000000-0005-0000-0000-000078710000}"/>
    <cellStyle name="SAPBEXformats 2 6 2 3" xfId="11783" xr:uid="{00000000-0005-0000-0000-000079710000}"/>
    <cellStyle name="SAPBEXformats 2 6 2 3 2" xfId="11784" xr:uid="{00000000-0005-0000-0000-00007A710000}"/>
    <cellStyle name="SAPBEXformats 2 6 2 3 2 2" xfId="11785" xr:uid="{00000000-0005-0000-0000-00007B710000}"/>
    <cellStyle name="SAPBEXformats 2 6 2 3 3" xfId="11786" xr:uid="{00000000-0005-0000-0000-00007C710000}"/>
    <cellStyle name="SAPBEXformats 2 6 2 4" xfId="11787" xr:uid="{00000000-0005-0000-0000-00007D710000}"/>
    <cellStyle name="SAPBEXformats 2 6 2 4 2" xfId="11788" xr:uid="{00000000-0005-0000-0000-00007E710000}"/>
    <cellStyle name="SAPBEXformats 2 6 2 4 2 2" xfId="11789" xr:uid="{00000000-0005-0000-0000-00007F710000}"/>
    <cellStyle name="SAPBEXformats 2 6 2 5" xfId="11790" xr:uid="{00000000-0005-0000-0000-000080710000}"/>
    <cellStyle name="SAPBEXformats 2 6 2 5 2" xfId="11791" xr:uid="{00000000-0005-0000-0000-000081710000}"/>
    <cellStyle name="SAPBEXformats 2 6 2 6" xfId="37026" xr:uid="{00000000-0005-0000-0000-000082710000}"/>
    <cellStyle name="SAPBEXformats 2 6 2 7" xfId="37027" xr:uid="{00000000-0005-0000-0000-000083710000}"/>
    <cellStyle name="SAPBEXformats 2 6 2 8" xfId="49833" xr:uid="{00000000-0005-0000-0000-000084710000}"/>
    <cellStyle name="SAPBEXformats 2 6 20" xfId="37028" xr:uid="{00000000-0005-0000-0000-000085710000}"/>
    <cellStyle name="SAPBEXformats 2 6 21" xfId="37029" xr:uid="{00000000-0005-0000-0000-000086710000}"/>
    <cellStyle name="SAPBEXformats 2 6 22" xfId="37030" xr:uid="{00000000-0005-0000-0000-000087710000}"/>
    <cellStyle name="SAPBEXformats 2 6 23" xfId="37031" xr:uid="{00000000-0005-0000-0000-000088710000}"/>
    <cellStyle name="SAPBEXformats 2 6 24" xfId="37032" xr:uid="{00000000-0005-0000-0000-000089710000}"/>
    <cellStyle name="SAPBEXformats 2 6 25" xfId="37033" xr:uid="{00000000-0005-0000-0000-00008A710000}"/>
    <cellStyle name="SAPBEXformats 2 6 26" xfId="37034" xr:uid="{00000000-0005-0000-0000-00008B710000}"/>
    <cellStyle name="SAPBEXformats 2 6 27" xfId="37035" xr:uid="{00000000-0005-0000-0000-00008C710000}"/>
    <cellStyle name="SAPBEXformats 2 6 28" xfId="48534" xr:uid="{00000000-0005-0000-0000-00008D710000}"/>
    <cellStyle name="SAPBEXformats 2 6 29" xfId="49318" xr:uid="{00000000-0005-0000-0000-00008E710000}"/>
    <cellStyle name="SAPBEXformats 2 6 3" xfId="37036" xr:uid="{00000000-0005-0000-0000-00008F710000}"/>
    <cellStyle name="SAPBEXformats 2 6 4" xfId="37037" xr:uid="{00000000-0005-0000-0000-000090710000}"/>
    <cellStyle name="SAPBEXformats 2 6 5" xfId="37038" xr:uid="{00000000-0005-0000-0000-000091710000}"/>
    <cellStyle name="SAPBEXformats 2 6 6" xfId="37039" xr:uid="{00000000-0005-0000-0000-000092710000}"/>
    <cellStyle name="SAPBEXformats 2 6 7" xfId="37040" xr:uid="{00000000-0005-0000-0000-000093710000}"/>
    <cellStyle name="SAPBEXformats 2 6 8" xfId="37041" xr:uid="{00000000-0005-0000-0000-000094710000}"/>
    <cellStyle name="SAPBEXformats 2 6 9" xfId="37042" xr:uid="{00000000-0005-0000-0000-000095710000}"/>
    <cellStyle name="SAPBEXformats 2 7" xfId="1971" xr:uid="{00000000-0005-0000-0000-000096710000}"/>
    <cellStyle name="SAPBEXformats 2 7 2" xfId="11792" xr:uid="{00000000-0005-0000-0000-000097710000}"/>
    <cellStyle name="SAPBEXformats 2 7 2 2" xfId="11793" xr:uid="{00000000-0005-0000-0000-000098710000}"/>
    <cellStyle name="SAPBEXformats 2 7 2 2 2" xfId="11794" xr:uid="{00000000-0005-0000-0000-000099710000}"/>
    <cellStyle name="SAPBEXformats 2 7 2 2 2 2" xfId="11795" xr:uid="{00000000-0005-0000-0000-00009A710000}"/>
    <cellStyle name="SAPBEXformats 2 7 2 2 3" xfId="11796" xr:uid="{00000000-0005-0000-0000-00009B710000}"/>
    <cellStyle name="SAPBEXformats 2 7 2 3" xfId="11797" xr:uid="{00000000-0005-0000-0000-00009C710000}"/>
    <cellStyle name="SAPBEXformats 2 7 2 3 2" xfId="11798" xr:uid="{00000000-0005-0000-0000-00009D710000}"/>
    <cellStyle name="SAPBEXformats 2 7 2 3 2 2" xfId="11799" xr:uid="{00000000-0005-0000-0000-00009E710000}"/>
    <cellStyle name="SAPBEXformats 2 7 2 4" xfId="11800" xr:uid="{00000000-0005-0000-0000-00009F710000}"/>
    <cellStyle name="SAPBEXformats 2 7 2 4 2" xfId="11801" xr:uid="{00000000-0005-0000-0000-0000A0710000}"/>
    <cellStyle name="SAPBEXformats 2 7 3" xfId="11802" xr:uid="{00000000-0005-0000-0000-0000A1710000}"/>
    <cellStyle name="SAPBEXformats 2 7 3 2" xfId="11803" xr:uid="{00000000-0005-0000-0000-0000A2710000}"/>
    <cellStyle name="SAPBEXformats 2 7 3 2 2" xfId="11804" xr:uid="{00000000-0005-0000-0000-0000A3710000}"/>
    <cellStyle name="SAPBEXformats 2 7 3 3" xfId="11805" xr:uid="{00000000-0005-0000-0000-0000A4710000}"/>
    <cellStyle name="SAPBEXformats 2 7 4" xfId="11806" xr:uid="{00000000-0005-0000-0000-0000A5710000}"/>
    <cellStyle name="SAPBEXformats 2 7 4 2" xfId="11807" xr:uid="{00000000-0005-0000-0000-0000A6710000}"/>
    <cellStyle name="SAPBEXformats 2 7 4 2 2" xfId="11808" xr:uid="{00000000-0005-0000-0000-0000A7710000}"/>
    <cellStyle name="SAPBEXformats 2 7 5" xfId="11809" xr:uid="{00000000-0005-0000-0000-0000A8710000}"/>
    <cellStyle name="SAPBEXformats 2 7 5 2" xfId="11810" xr:uid="{00000000-0005-0000-0000-0000A9710000}"/>
    <cellStyle name="SAPBEXformats 2 7 6" xfId="37043" xr:uid="{00000000-0005-0000-0000-0000AA710000}"/>
    <cellStyle name="SAPBEXformats 2 7 7" xfId="37044" xr:uid="{00000000-0005-0000-0000-0000AB710000}"/>
    <cellStyle name="SAPBEXformats 2 7 8" xfId="49823" xr:uid="{00000000-0005-0000-0000-0000AC710000}"/>
    <cellStyle name="SAPBEXformats 2 8" xfId="37045" xr:uid="{00000000-0005-0000-0000-0000AD710000}"/>
    <cellStyle name="SAPBEXformats 2 9" xfId="37046" xr:uid="{00000000-0005-0000-0000-0000AE710000}"/>
    <cellStyle name="SAPBEXformats 20" xfId="37047" xr:uid="{00000000-0005-0000-0000-0000AF710000}"/>
    <cellStyle name="SAPBEXformats 21" xfId="37048" xr:uid="{00000000-0005-0000-0000-0000B0710000}"/>
    <cellStyle name="SAPBEXformats 22" xfId="37049" xr:uid="{00000000-0005-0000-0000-0000B1710000}"/>
    <cellStyle name="SAPBEXformats 23" xfId="37050" xr:uid="{00000000-0005-0000-0000-0000B2710000}"/>
    <cellStyle name="SAPBEXformats 24" xfId="37051" xr:uid="{00000000-0005-0000-0000-0000B3710000}"/>
    <cellStyle name="SAPBEXformats 25" xfId="37052" xr:uid="{00000000-0005-0000-0000-0000B4710000}"/>
    <cellStyle name="SAPBEXformats 26" xfId="37053" xr:uid="{00000000-0005-0000-0000-0000B5710000}"/>
    <cellStyle name="SAPBEXformats 27" xfId="37054" xr:uid="{00000000-0005-0000-0000-0000B6710000}"/>
    <cellStyle name="SAPBEXformats 28" xfId="37055" xr:uid="{00000000-0005-0000-0000-0000B7710000}"/>
    <cellStyle name="SAPBEXformats 29" xfId="37056" xr:uid="{00000000-0005-0000-0000-0000B8710000}"/>
    <cellStyle name="SAPBEXformats 3" xfId="533" xr:uid="{00000000-0005-0000-0000-0000B9710000}"/>
    <cellStyle name="SAPBEXformats 3 10" xfId="37057" xr:uid="{00000000-0005-0000-0000-0000BA710000}"/>
    <cellStyle name="SAPBEXformats 3 11" xfId="37058" xr:uid="{00000000-0005-0000-0000-0000BB710000}"/>
    <cellStyle name="SAPBEXformats 3 12" xfId="37059" xr:uid="{00000000-0005-0000-0000-0000BC710000}"/>
    <cellStyle name="SAPBEXformats 3 13" xfId="37060" xr:uid="{00000000-0005-0000-0000-0000BD710000}"/>
    <cellStyle name="SAPBEXformats 3 14" xfId="37061" xr:uid="{00000000-0005-0000-0000-0000BE710000}"/>
    <cellStyle name="SAPBEXformats 3 15" xfId="37062" xr:uid="{00000000-0005-0000-0000-0000BF710000}"/>
    <cellStyle name="SAPBEXformats 3 16" xfId="37063" xr:uid="{00000000-0005-0000-0000-0000C0710000}"/>
    <cellStyle name="SAPBEXformats 3 17" xfId="37064" xr:uid="{00000000-0005-0000-0000-0000C1710000}"/>
    <cellStyle name="SAPBEXformats 3 18" xfId="37065" xr:uid="{00000000-0005-0000-0000-0000C2710000}"/>
    <cellStyle name="SAPBEXformats 3 19" xfId="37066" xr:uid="{00000000-0005-0000-0000-0000C3710000}"/>
    <cellStyle name="SAPBEXformats 3 2" xfId="978" xr:uid="{00000000-0005-0000-0000-0000C4710000}"/>
    <cellStyle name="SAPBEXformats 3 2 10" xfId="37067" xr:uid="{00000000-0005-0000-0000-0000C5710000}"/>
    <cellStyle name="SAPBEXformats 3 2 11" xfId="37068" xr:uid="{00000000-0005-0000-0000-0000C6710000}"/>
    <cellStyle name="SAPBEXformats 3 2 12" xfId="37069" xr:uid="{00000000-0005-0000-0000-0000C7710000}"/>
    <cellStyle name="SAPBEXformats 3 2 13" xfId="37070" xr:uid="{00000000-0005-0000-0000-0000C8710000}"/>
    <cellStyle name="SAPBEXformats 3 2 14" xfId="37071" xr:uid="{00000000-0005-0000-0000-0000C9710000}"/>
    <cellStyle name="SAPBEXformats 3 2 15" xfId="37072" xr:uid="{00000000-0005-0000-0000-0000CA710000}"/>
    <cellStyle name="SAPBEXformats 3 2 16" xfId="37073" xr:uid="{00000000-0005-0000-0000-0000CB710000}"/>
    <cellStyle name="SAPBEXformats 3 2 17" xfId="37074" xr:uid="{00000000-0005-0000-0000-0000CC710000}"/>
    <cellStyle name="SAPBEXformats 3 2 18" xfId="37075" xr:uid="{00000000-0005-0000-0000-0000CD710000}"/>
    <cellStyle name="SAPBEXformats 3 2 19" xfId="37076" xr:uid="{00000000-0005-0000-0000-0000CE710000}"/>
    <cellStyle name="SAPBEXformats 3 2 2" xfId="1972" xr:uid="{00000000-0005-0000-0000-0000CF710000}"/>
    <cellStyle name="SAPBEXformats 3 2 2 2" xfId="11811" xr:uid="{00000000-0005-0000-0000-0000D0710000}"/>
    <cellStyle name="SAPBEXformats 3 2 2 2 2" xfId="11812" xr:uid="{00000000-0005-0000-0000-0000D1710000}"/>
    <cellStyle name="SAPBEXformats 3 2 2 2 2 2" xfId="11813" xr:uid="{00000000-0005-0000-0000-0000D2710000}"/>
    <cellStyle name="SAPBEXformats 3 2 2 2 2 2 2" xfId="11814" xr:uid="{00000000-0005-0000-0000-0000D3710000}"/>
    <cellStyle name="SAPBEXformats 3 2 2 2 2 3" xfId="11815" xr:uid="{00000000-0005-0000-0000-0000D4710000}"/>
    <cellStyle name="SAPBEXformats 3 2 2 2 3" xfId="11816" xr:uid="{00000000-0005-0000-0000-0000D5710000}"/>
    <cellStyle name="SAPBEXformats 3 2 2 2 3 2" xfId="11817" xr:uid="{00000000-0005-0000-0000-0000D6710000}"/>
    <cellStyle name="SAPBEXformats 3 2 2 2 3 2 2" xfId="11818" xr:uid="{00000000-0005-0000-0000-0000D7710000}"/>
    <cellStyle name="SAPBEXformats 3 2 2 2 4" xfId="11819" xr:uid="{00000000-0005-0000-0000-0000D8710000}"/>
    <cellStyle name="SAPBEXformats 3 2 2 2 4 2" xfId="11820" xr:uid="{00000000-0005-0000-0000-0000D9710000}"/>
    <cellStyle name="SAPBEXformats 3 2 2 3" xfId="11821" xr:uid="{00000000-0005-0000-0000-0000DA710000}"/>
    <cellStyle name="SAPBEXformats 3 2 2 3 2" xfId="11822" xr:uid="{00000000-0005-0000-0000-0000DB710000}"/>
    <cellStyle name="SAPBEXformats 3 2 2 3 2 2" xfId="11823" xr:uid="{00000000-0005-0000-0000-0000DC710000}"/>
    <cellStyle name="SAPBEXformats 3 2 2 3 3" xfId="11824" xr:uid="{00000000-0005-0000-0000-0000DD710000}"/>
    <cellStyle name="SAPBEXformats 3 2 2 4" xfId="11825" xr:uid="{00000000-0005-0000-0000-0000DE710000}"/>
    <cellStyle name="SAPBEXformats 3 2 2 4 2" xfId="11826" xr:uid="{00000000-0005-0000-0000-0000DF710000}"/>
    <cellStyle name="SAPBEXformats 3 2 2 4 2 2" xfId="11827" xr:uid="{00000000-0005-0000-0000-0000E0710000}"/>
    <cellStyle name="SAPBEXformats 3 2 2 5" xfId="11828" xr:uid="{00000000-0005-0000-0000-0000E1710000}"/>
    <cellStyle name="SAPBEXformats 3 2 2 5 2" xfId="11829" xr:uid="{00000000-0005-0000-0000-0000E2710000}"/>
    <cellStyle name="SAPBEXformats 3 2 2 6" xfId="37077" xr:uid="{00000000-0005-0000-0000-0000E3710000}"/>
    <cellStyle name="SAPBEXformats 3 2 2 7" xfId="37078" xr:uid="{00000000-0005-0000-0000-0000E4710000}"/>
    <cellStyle name="SAPBEXformats 3 2 2 8" xfId="49835" xr:uid="{00000000-0005-0000-0000-0000E5710000}"/>
    <cellStyle name="SAPBEXformats 3 2 20" xfId="37079" xr:uid="{00000000-0005-0000-0000-0000E6710000}"/>
    <cellStyle name="SAPBEXformats 3 2 21" xfId="37080" xr:uid="{00000000-0005-0000-0000-0000E7710000}"/>
    <cellStyle name="SAPBEXformats 3 2 22" xfId="37081" xr:uid="{00000000-0005-0000-0000-0000E8710000}"/>
    <cellStyle name="SAPBEXformats 3 2 23" xfId="37082" xr:uid="{00000000-0005-0000-0000-0000E9710000}"/>
    <cellStyle name="SAPBEXformats 3 2 24" xfId="37083" xr:uid="{00000000-0005-0000-0000-0000EA710000}"/>
    <cellStyle name="SAPBEXformats 3 2 25" xfId="37084" xr:uid="{00000000-0005-0000-0000-0000EB710000}"/>
    <cellStyle name="SAPBEXformats 3 2 26" xfId="37085" xr:uid="{00000000-0005-0000-0000-0000EC710000}"/>
    <cellStyle name="SAPBEXformats 3 2 27" xfId="37086" xr:uid="{00000000-0005-0000-0000-0000ED710000}"/>
    <cellStyle name="SAPBEXformats 3 2 28" xfId="48535" xr:uid="{00000000-0005-0000-0000-0000EE710000}"/>
    <cellStyle name="SAPBEXformats 3 2 29" xfId="49320" xr:uid="{00000000-0005-0000-0000-0000EF710000}"/>
    <cellStyle name="SAPBEXformats 3 2 3" xfId="37087" xr:uid="{00000000-0005-0000-0000-0000F0710000}"/>
    <cellStyle name="SAPBEXformats 3 2 4" xfId="37088" xr:uid="{00000000-0005-0000-0000-0000F1710000}"/>
    <cellStyle name="SAPBEXformats 3 2 5" xfId="37089" xr:uid="{00000000-0005-0000-0000-0000F2710000}"/>
    <cellStyle name="SAPBEXformats 3 2 6" xfId="37090" xr:uid="{00000000-0005-0000-0000-0000F3710000}"/>
    <cellStyle name="SAPBEXformats 3 2 7" xfId="37091" xr:uid="{00000000-0005-0000-0000-0000F4710000}"/>
    <cellStyle name="SAPBEXformats 3 2 8" xfId="37092" xr:uid="{00000000-0005-0000-0000-0000F5710000}"/>
    <cellStyle name="SAPBEXformats 3 2 9" xfId="37093" xr:uid="{00000000-0005-0000-0000-0000F6710000}"/>
    <cellStyle name="SAPBEXformats 3 20" xfId="37094" xr:uid="{00000000-0005-0000-0000-0000F7710000}"/>
    <cellStyle name="SAPBEXformats 3 21" xfId="37095" xr:uid="{00000000-0005-0000-0000-0000F8710000}"/>
    <cellStyle name="SAPBEXformats 3 22" xfId="37096" xr:uid="{00000000-0005-0000-0000-0000F9710000}"/>
    <cellStyle name="SAPBEXformats 3 23" xfId="37097" xr:uid="{00000000-0005-0000-0000-0000FA710000}"/>
    <cellStyle name="SAPBEXformats 3 24" xfId="37098" xr:uid="{00000000-0005-0000-0000-0000FB710000}"/>
    <cellStyle name="SAPBEXformats 3 25" xfId="37099" xr:uid="{00000000-0005-0000-0000-0000FC710000}"/>
    <cellStyle name="SAPBEXformats 3 26" xfId="37100" xr:uid="{00000000-0005-0000-0000-0000FD710000}"/>
    <cellStyle name="SAPBEXformats 3 27" xfId="37101" xr:uid="{00000000-0005-0000-0000-0000FE710000}"/>
    <cellStyle name="SAPBEXformats 3 28" xfId="37102" xr:uid="{00000000-0005-0000-0000-0000FF710000}"/>
    <cellStyle name="SAPBEXformats 3 29" xfId="37103" xr:uid="{00000000-0005-0000-0000-000000720000}"/>
    <cellStyle name="SAPBEXformats 3 3" xfId="979" xr:uid="{00000000-0005-0000-0000-000001720000}"/>
    <cellStyle name="SAPBEXformats 3 3 10" xfId="37104" xr:uid="{00000000-0005-0000-0000-000002720000}"/>
    <cellStyle name="SAPBEXformats 3 3 11" xfId="37105" xr:uid="{00000000-0005-0000-0000-000003720000}"/>
    <cellStyle name="SAPBEXformats 3 3 12" xfId="37106" xr:uid="{00000000-0005-0000-0000-000004720000}"/>
    <cellStyle name="SAPBEXformats 3 3 13" xfId="37107" xr:uid="{00000000-0005-0000-0000-000005720000}"/>
    <cellStyle name="SAPBEXformats 3 3 14" xfId="37108" xr:uid="{00000000-0005-0000-0000-000006720000}"/>
    <cellStyle name="SAPBEXformats 3 3 15" xfId="37109" xr:uid="{00000000-0005-0000-0000-000007720000}"/>
    <cellStyle name="SAPBEXformats 3 3 16" xfId="37110" xr:uid="{00000000-0005-0000-0000-000008720000}"/>
    <cellStyle name="SAPBEXformats 3 3 17" xfId="37111" xr:uid="{00000000-0005-0000-0000-000009720000}"/>
    <cellStyle name="SAPBEXformats 3 3 18" xfId="37112" xr:uid="{00000000-0005-0000-0000-00000A720000}"/>
    <cellStyle name="SAPBEXformats 3 3 19" xfId="37113" xr:uid="{00000000-0005-0000-0000-00000B720000}"/>
    <cellStyle name="SAPBEXformats 3 3 2" xfId="1973" xr:uid="{00000000-0005-0000-0000-00000C720000}"/>
    <cellStyle name="SAPBEXformats 3 3 2 2" xfId="11830" xr:uid="{00000000-0005-0000-0000-00000D720000}"/>
    <cellStyle name="SAPBEXformats 3 3 2 2 2" xfId="11831" xr:uid="{00000000-0005-0000-0000-00000E720000}"/>
    <cellStyle name="SAPBEXformats 3 3 2 2 2 2" xfId="11832" xr:uid="{00000000-0005-0000-0000-00000F720000}"/>
    <cellStyle name="SAPBEXformats 3 3 2 2 2 2 2" xfId="11833" xr:uid="{00000000-0005-0000-0000-000010720000}"/>
    <cellStyle name="SAPBEXformats 3 3 2 2 2 3" xfId="11834" xr:uid="{00000000-0005-0000-0000-000011720000}"/>
    <cellStyle name="SAPBEXformats 3 3 2 2 3" xfId="11835" xr:uid="{00000000-0005-0000-0000-000012720000}"/>
    <cellStyle name="SAPBEXformats 3 3 2 2 3 2" xfId="11836" xr:uid="{00000000-0005-0000-0000-000013720000}"/>
    <cellStyle name="SAPBEXformats 3 3 2 2 3 2 2" xfId="11837" xr:uid="{00000000-0005-0000-0000-000014720000}"/>
    <cellStyle name="SAPBEXformats 3 3 2 2 4" xfId="11838" xr:uid="{00000000-0005-0000-0000-000015720000}"/>
    <cellStyle name="SAPBEXformats 3 3 2 2 4 2" xfId="11839" xr:uid="{00000000-0005-0000-0000-000016720000}"/>
    <cellStyle name="SAPBEXformats 3 3 2 3" xfId="11840" xr:uid="{00000000-0005-0000-0000-000017720000}"/>
    <cellStyle name="SAPBEXformats 3 3 2 3 2" xfId="11841" xr:uid="{00000000-0005-0000-0000-000018720000}"/>
    <cellStyle name="SAPBEXformats 3 3 2 3 2 2" xfId="11842" xr:uid="{00000000-0005-0000-0000-000019720000}"/>
    <cellStyle name="SAPBEXformats 3 3 2 3 3" xfId="11843" xr:uid="{00000000-0005-0000-0000-00001A720000}"/>
    <cellStyle name="SAPBEXformats 3 3 2 4" xfId="11844" xr:uid="{00000000-0005-0000-0000-00001B720000}"/>
    <cellStyle name="SAPBEXformats 3 3 2 4 2" xfId="11845" xr:uid="{00000000-0005-0000-0000-00001C720000}"/>
    <cellStyle name="SAPBEXformats 3 3 2 4 2 2" xfId="11846" xr:uid="{00000000-0005-0000-0000-00001D720000}"/>
    <cellStyle name="SAPBEXformats 3 3 2 5" xfId="11847" xr:uid="{00000000-0005-0000-0000-00001E720000}"/>
    <cellStyle name="SAPBEXformats 3 3 2 5 2" xfId="11848" xr:uid="{00000000-0005-0000-0000-00001F720000}"/>
    <cellStyle name="SAPBEXformats 3 3 2 6" xfId="37114" xr:uid="{00000000-0005-0000-0000-000020720000}"/>
    <cellStyle name="SAPBEXformats 3 3 2 7" xfId="37115" xr:uid="{00000000-0005-0000-0000-000021720000}"/>
    <cellStyle name="SAPBEXformats 3 3 2 8" xfId="49836" xr:uid="{00000000-0005-0000-0000-000022720000}"/>
    <cellStyle name="SAPBEXformats 3 3 20" xfId="37116" xr:uid="{00000000-0005-0000-0000-000023720000}"/>
    <cellStyle name="SAPBEXformats 3 3 21" xfId="37117" xr:uid="{00000000-0005-0000-0000-000024720000}"/>
    <cellStyle name="SAPBEXformats 3 3 22" xfId="37118" xr:uid="{00000000-0005-0000-0000-000025720000}"/>
    <cellStyle name="SAPBEXformats 3 3 23" xfId="37119" xr:uid="{00000000-0005-0000-0000-000026720000}"/>
    <cellStyle name="SAPBEXformats 3 3 24" xfId="37120" xr:uid="{00000000-0005-0000-0000-000027720000}"/>
    <cellStyle name="SAPBEXformats 3 3 25" xfId="37121" xr:uid="{00000000-0005-0000-0000-000028720000}"/>
    <cellStyle name="SAPBEXformats 3 3 26" xfId="37122" xr:uid="{00000000-0005-0000-0000-000029720000}"/>
    <cellStyle name="SAPBEXformats 3 3 27" xfId="37123" xr:uid="{00000000-0005-0000-0000-00002A720000}"/>
    <cellStyle name="SAPBEXformats 3 3 28" xfId="48536" xr:uid="{00000000-0005-0000-0000-00002B720000}"/>
    <cellStyle name="SAPBEXformats 3 3 29" xfId="49321" xr:uid="{00000000-0005-0000-0000-00002C720000}"/>
    <cellStyle name="SAPBEXformats 3 3 3" xfId="37124" xr:uid="{00000000-0005-0000-0000-00002D720000}"/>
    <cellStyle name="SAPBEXformats 3 3 4" xfId="37125" xr:uid="{00000000-0005-0000-0000-00002E720000}"/>
    <cellStyle name="SAPBEXformats 3 3 5" xfId="37126" xr:uid="{00000000-0005-0000-0000-00002F720000}"/>
    <cellStyle name="SAPBEXformats 3 3 6" xfId="37127" xr:uid="{00000000-0005-0000-0000-000030720000}"/>
    <cellStyle name="SAPBEXformats 3 3 7" xfId="37128" xr:uid="{00000000-0005-0000-0000-000031720000}"/>
    <cellStyle name="SAPBEXformats 3 3 8" xfId="37129" xr:uid="{00000000-0005-0000-0000-000032720000}"/>
    <cellStyle name="SAPBEXformats 3 3 9" xfId="37130" xr:uid="{00000000-0005-0000-0000-000033720000}"/>
    <cellStyle name="SAPBEXformats 3 30" xfId="37131" xr:uid="{00000000-0005-0000-0000-000034720000}"/>
    <cellStyle name="SAPBEXformats 3 31" xfId="37132" xr:uid="{00000000-0005-0000-0000-000035720000}"/>
    <cellStyle name="SAPBEXformats 3 32" xfId="37133" xr:uid="{00000000-0005-0000-0000-000036720000}"/>
    <cellStyle name="SAPBEXformats 3 33" xfId="48537" xr:uid="{00000000-0005-0000-0000-000037720000}"/>
    <cellStyle name="SAPBEXformats 3 34" xfId="49319" xr:uid="{00000000-0005-0000-0000-000038720000}"/>
    <cellStyle name="SAPBEXformats 3 4" xfId="980" xr:uid="{00000000-0005-0000-0000-000039720000}"/>
    <cellStyle name="SAPBEXformats 3 4 10" xfId="37134" xr:uid="{00000000-0005-0000-0000-00003A720000}"/>
    <cellStyle name="SAPBEXformats 3 4 11" xfId="37135" xr:uid="{00000000-0005-0000-0000-00003B720000}"/>
    <cellStyle name="SAPBEXformats 3 4 12" xfId="37136" xr:uid="{00000000-0005-0000-0000-00003C720000}"/>
    <cellStyle name="SAPBEXformats 3 4 13" xfId="37137" xr:uid="{00000000-0005-0000-0000-00003D720000}"/>
    <cellStyle name="SAPBEXformats 3 4 14" xfId="37138" xr:uid="{00000000-0005-0000-0000-00003E720000}"/>
    <cellStyle name="SAPBEXformats 3 4 15" xfId="37139" xr:uid="{00000000-0005-0000-0000-00003F720000}"/>
    <cellStyle name="SAPBEXformats 3 4 16" xfId="37140" xr:uid="{00000000-0005-0000-0000-000040720000}"/>
    <cellStyle name="SAPBEXformats 3 4 17" xfId="37141" xr:uid="{00000000-0005-0000-0000-000041720000}"/>
    <cellStyle name="SAPBEXformats 3 4 18" xfId="37142" xr:uid="{00000000-0005-0000-0000-000042720000}"/>
    <cellStyle name="SAPBEXformats 3 4 19" xfId="37143" xr:uid="{00000000-0005-0000-0000-000043720000}"/>
    <cellStyle name="SAPBEXformats 3 4 2" xfId="1974" xr:uid="{00000000-0005-0000-0000-000044720000}"/>
    <cellStyle name="SAPBEXformats 3 4 2 2" xfId="11849" xr:uid="{00000000-0005-0000-0000-000045720000}"/>
    <cellStyle name="SAPBEXformats 3 4 2 2 2" xfId="11850" xr:uid="{00000000-0005-0000-0000-000046720000}"/>
    <cellStyle name="SAPBEXformats 3 4 2 2 2 2" xfId="11851" xr:uid="{00000000-0005-0000-0000-000047720000}"/>
    <cellStyle name="SAPBEXformats 3 4 2 2 2 2 2" xfId="11852" xr:uid="{00000000-0005-0000-0000-000048720000}"/>
    <cellStyle name="SAPBEXformats 3 4 2 2 2 3" xfId="11853" xr:uid="{00000000-0005-0000-0000-000049720000}"/>
    <cellStyle name="SAPBEXformats 3 4 2 2 3" xfId="11854" xr:uid="{00000000-0005-0000-0000-00004A720000}"/>
    <cellStyle name="SAPBEXformats 3 4 2 2 3 2" xfId="11855" xr:uid="{00000000-0005-0000-0000-00004B720000}"/>
    <cellStyle name="SAPBEXformats 3 4 2 2 3 2 2" xfId="11856" xr:uid="{00000000-0005-0000-0000-00004C720000}"/>
    <cellStyle name="SAPBEXformats 3 4 2 2 4" xfId="11857" xr:uid="{00000000-0005-0000-0000-00004D720000}"/>
    <cellStyle name="SAPBEXformats 3 4 2 2 4 2" xfId="11858" xr:uid="{00000000-0005-0000-0000-00004E720000}"/>
    <cellStyle name="SAPBEXformats 3 4 2 3" xfId="11859" xr:uid="{00000000-0005-0000-0000-00004F720000}"/>
    <cellStyle name="SAPBEXformats 3 4 2 3 2" xfId="11860" xr:uid="{00000000-0005-0000-0000-000050720000}"/>
    <cellStyle name="SAPBEXformats 3 4 2 3 2 2" xfId="11861" xr:uid="{00000000-0005-0000-0000-000051720000}"/>
    <cellStyle name="SAPBEXformats 3 4 2 3 3" xfId="11862" xr:uid="{00000000-0005-0000-0000-000052720000}"/>
    <cellStyle name="SAPBEXformats 3 4 2 4" xfId="11863" xr:uid="{00000000-0005-0000-0000-000053720000}"/>
    <cellStyle name="SAPBEXformats 3 4 2 4 2" xfId="11864" xr:uid="{00000000-0005-0000-0000-000054720000}"/>
    <cellStyle name="SAPBEXformats 3 4 2 4 2 2" xfId="11865" xr:uid="{00000000-0005-0000-0000-000055720000}"/>
    <cellStyle name="SAPBEXformats 3 4 2 5" xfId="11866" xr:uid="{00000000-0005-0000-0000-000056720000}"/>
    <cellStyle name="SAPBEXformats 3 4 2 5 2" xfId="11867" xr:uid="{00000000-0005-0000-0000-000057720000}"/>
    <cellStyle name="SAPBEXformats 3 4 2 6" xfId="37144" xr:uid="{00000000-0005-0000-0000-000058720000}"/>
    <cellStyle name="SAPBEXformats 3 4 2 7" xfId="37145" xr:uid="{00000000-0005-0000-0000-000059720000}"/>
    <cellStyle name="SAPBEXformats 3 4 2 8" xfId="49837" xr:uid="{00000000-0005-0000-0000-00005A720000}"/>
    <cellStyle name="SAPBEXformats 3 4 20" xfId="37146" xr:uid="{00000000-0005-0000-0000-00005B720000}"/>
    <cellStyle name="SAPBEXformats 3 4 21" xfId="37147" xr:uid="{00000000-0005-0000-0000-00005C720000}"/>
    <cellStyle name="SAPBEXformats 3 4 22" xfId="37148" xr:uid="{00000000-0005-0000-0000-00005D720000}"/>
    <cellStyle name="SAPBEXformats 3 4 23" xfId="37149" xr:uid="{00000000-0005-0000-0000-00005E720000}"/>
    <cellStyle name="SAPBEXformats 3 4 24" xfId="37150" xr:uid="{00000000-0005-0000-0000-00005F720000}"/>
    <cellStyle name="SAPBEXformats 3 4 25" xfId="37151" xr:uid="{00000000-0005-0000-0000-000060720000}"/>
    <cellStyle name="SAPBEXformats 3 4 26" xfId="37152" xr:uid="{00000000-0005-0000-0000-000061720000}"/>
    <cellStyle name="SAPBEXformats 3 4 27" xfId="37153" xr:uid="{00000000-0005-0000-0000-000062720000}"/>
    <cellStyle name="SAPBEXformats 3 4 28" xfId="48538" xr:uid="{00000000-0005-0000-0000-000063720000}"/>
    <cellStyle name="SAPBEXformats 3 4 29" xfId="49322" xr:uid="{00000000-0005-0000-0000-000064720000}"/>
    <cellStyle name="SAPBEXformats 3 4 3" xfId="37154" xr:uid="{00000000-0005-0000-0000-000065720000}"/>
    <cellStyle name="SAPBEXformats 3 4 4" xfId="37155" xr:uid="{00000000-0005-0000-0000-000066720000}"/>
    <cellStyle name="SAPBEXformats 3 4 5" xfId="37156" xr:uid="{00000000-0005-0000-0000-000067720000}"/>
    <cellStyle name="SAPBEXformats 3 4 6" xfId="37157" xr:uid="{00000000-0005-0000-0000-000068720000}"/>
    <cellStyle name="SAPBEXformats 3 4 7" xfId="37158" xr:uid="{00000000-0005-0000-0000-000069720000}"/>
    <cellStyle name="SAPBEXformats 3 4 8" xfId="37159" xr:uid="{00000000-0005-0000-0000-00006A720000}"/>
    <cellStyle name="SAPBEXformats 3 4 9" xfId="37160" xr:uid="{00000000-0005-0000-0000-00006B720000}"/>
    <cellStyle name="SAPBEXformats 3 5" xfId="981" xr:uid="{00000000-0005-0000-0000-00006C720000}"/>
    <cellStyle name="SAPBEXformats 3 5 10" xfId="37161" xr:uid="{00000000-0005-0000-0000-00006D720000}"/>
    <cellStyle name="SAPBEXformats 3 5 11" xfId="37162" xr:uid="{00000000-0005-0000-0000-00006E720000}"/>
    <cellStyle name="SAPBEXformats 3 5 12" xfId="37163" xr:uid="{00000000-0005-0000-0000-00006F720000}"/>
    <cellStyle name="SAPBEXformats 3 5 13" xfId="37164" xr:uid="{00000000-0005-0000-0000-000070720000}"/>
    <cellStyle name="SAPBEXformats 3 5 14" xfId="37165" xr:uid="{00000000-0005-0000-0000-000071720000}"/>
    <cellStyle name="SAPBEXformats 3 5 15" xfId="37166" xr:uid="{00000000-0005-0000-0000-000072720000}"/>
    <cellStyle name="SAPBEXformats 3 5 16" xfId="37167" xr:uid="{00000000-0005-0000-0000-000073720000}"/>
    <cellStyle name="SAPBEXformats 3 5 17" xfId="37168" xr:uid="{00000000-0005-0000-0000-000074720000}"/>
    <cellStyle name="SAPBEXformats 3 5 18" xfId="37169" xr:uid="{00000000-0005-0000-0000-000075720000}"/>
    <cellStyle name="SAPBEXformats 3 5 19" xfId="37170" xr:uid="{00000000-0005-0000-0000-000076720000}"/>
    <cellStyle name="SAPBEXformats 3 5 2" xfId="1975" xr:uid="{00000000-0005-0000-0000-000077720000}"/>
    <cellStyle name="SAPBEXformats 3 5 2 2" xfId="11868" xr:uid="{00000000-0005-0000-0000-000078720000}"/>
    <cellStyle name="SAPBEXformats 3 5 2 2 2" xfId="11869" xr:uid="{00000000-0005-0000-0000-000079720000}"/>
    <cellStyle name="SAPBEXformats 3 5 2 2 2 2" xfId="11870" xr:uid="{00000000-0005-0000-0000-00007A720000}"/>
    <cellStyle name="SAPBEXformats 3 5 2 2 2 2 2" xfId="11871" xr:uid="{00000000-0005-0000-0000-00007B720000}"/>
    <cellStyle name="SAPBEXformats 3 5 2 2 2 3" xfId="11872" xr:uid="{00000000-0005-0000-0000-00007C720000}"/>
    <cellStyle name="SAPBEXformats 3 5 2 2 3" xfId="11873" xr:uid="{00000000-0005-0000-0000-00007D720000}"/>
    <cellStyle name="SAPBEXformats 3 5 2 2 3 2" xfId="11874" xr:uid="{00000000-0005-0000-0000-00007E720000}"/>
    <cellStyle name="SAPBEXformats 3 5 2 2 3 2 2" xfId="11875" xr:uid="{00000000-0005-0000-0000-00007F720000}"/>
    <cellStyle name="SAPBEXformats 3 5 2 2 4" xfId="11876" xr:uid="{00000000-0005-0000-0000-000080720000}"/>
    <cellStyle name="SAPBEXformats 3 5 2 2 4 2" xfId="11877" xr:uid="{00000000-0005-0000-0000-000081720000}"/>
    <cellStyle name="SAPBEXformats 3 5 2 3" xfId="11878" xr:uid="{00000000-0005-0000-0000-000082720000}"/>
    <cellStyle name="SAPBEXformats 3 5 2 3 2" xfId="11879" xr:uid="{00000000-0005-0000-0000-000083720000}"/>
    <cellStyle name="SAPBEXformats 3 5 2 3 2 2" xfId="11880" xr:uid="{00000000-0005-0000-0000-000084720000}"/>
    <cellStyle name="SAPBEXformats 3 5 2 3 3" xfId="11881" xr:uid="{00000000-0005-0000-0000-000085720000}"/>
    <cellStyle name="SAPBEXformats 3 5 2 4" xfId="11882" xr:uid="{00000000-0005-0000-0000-000086720000}"/>
    <cellStyle name="SAPBEXformats 3 5 2 4 2" xfId="11883" xr:uid="{00000000-0005-0000-0000-000087720000}"/>
    <cellStyle name="SAPBEXformats 3 5 2 4 2 2" xfId="11884" xr:uid="{00000000-0005-0000-0000-000088720000}"/>
    <cellStyle name="SAPBEXformats 3 5 2 5" xfId="11885" xr:uid="{00000000-0005-0000-0000-000089720000}"/>
    <cellStyle name="SAPBEXformats 3 5 2 5 2" xfId="11886" xr:uid="{00000000-0005-0000-0000-00008A720000}"/>
    <cellStyle name="SAPBEXformats 3 5 2 6" xfId="37171" xr:uid="{00000000-0005-0000-0000-00008B720000}"/>
    <cellStyle name="SAPBEXformats 3 5 2 7" xfId="37172" xr:uid="{00000000-0005-0000-0000-00008C720000}"/>
    <cellStyle name="SAPBEXformats 3 5 2 8" xfId="49838" xr:uid="{00000000-0005-0000-0000-00008D720000}"/>
    <cellStyle name="SAPBEXformats 3 5 20" xfId="37173" xr:uid="{00000000-0005-0000-0000-00008E720000}"/>
    <cellStyle name="SAPBEXformats 3 5 21" xfId="37174" xr:uid="{00000000-0005-0000-0000-00008F720000}"/>
    <cellStyle name="SAPBEXformats 3 5 22" xfId="37175" xr:uid="{00000000-0005-0000-0000-000090720000}"/>
    <cellStyle name="SAPBEXformats 3 5 23" xfId="37176" xr:uid="{00000000-0005-0000-0000-000091720000}"/>
    <cellStyle name="SAPBEXformats 3 5 24" xfId="37177" xr:uid="{00000000-0005-0000-0000-000092720000}"/>
    <cellStyle name="SAPBEXformats 3 5 25" xfId="37178" xr:uid="{00000000-0005-0000-0000-000093720000}"/>
    <cellStyle name="SAPBEXformats 3 5 26" xfId="37179" xr:uid="{00000000-0005-0000-0000-000094720000}"/>
    <cellStyle name="SAPBEXformats 3 5 27" xfId="37180" xr:uid="{00000000-0005-0000-0000-000095720000}"/>
    <cellStyle name="SAPBEXformats 3 5 28" xfId="48539" xr:uid="{00000000-0005-0000-0000-000096720000}"/>
    <cellStyle name="SAPBEXformats 3 5 29" xfId="49323" xr:uid="{00000000-0005-0000-0000-000097720000}"/>
    <cellStyle name="SAPBEXformats 3 5 3" xfId="37181" xr:uid="{00000000-0005-0000-0000-000098720000}"/>
    <cellStyle name="SAPBEXformats 3 5 4" xfId="37182" xr:uid="{00000000-0005-0000-0000-000099720000}"/>
    <cellStyle name="SAPBEXformats 3 5 5" xfId="37183" xr:uid="{00000000-0005-0000-0000-00009A720000}"/>
    <cellStyle name="SAPBEXformats 3 5 6" xfId="37184" xr:uid="{00000000-0005-0000-0000-00009B720000}"/>
    <cellStyle name="SAPBEXformats 3 5 7" xfId="37185" xr:uid="{00000000-0005-0000-0000-00009C720000}"/>
    <cellStyle name="SAPBEXformats 3 5 8" xfId="37186" xr:uid="{00000000-0005-0000-0000-00009D720000}"/>
    <cellStyle name="SAPBEXformats 3 5 9" xfId="37187" xr:uid="{00000000-0005-0000-0000-00009E720000}"/>
    <cellStyle name="SAPBEXformats 3 6" xfId="982" xr:uid="{00000000-0005-0000-0000-00009F720000}"/>
    <cellStyle name="SAPBEXformats 3 6 10" xfId="37188" xr:uid="{00000000-0005-0000-0000-0000A0720000}"/>
    <cellStyle name="SAPBEXformats 3 6 11" xfId="37189" xr:uid="{00000000-0005-0000-0000-0000A1720000}"/>
    <cellStyle name="SAPBEXformats 3 6 12" xfId="37190" xr:uid="{00000000-0005-0000-0000-0000A2720000}"/>
    <cellStyle name="SAPBEXformats 3 6 13" xfId="37191" xr:uid="{00000000-0005-0000-0000-0000A3720000}"/>
    <cellStyle name="SAPBEXformats 3 6 14" xfId="37192" xr:uid="{00000000-0005-0000-0000-0000A4720000}"/>
    <cellStyle name="SAPBEXformats 3 6 15" xfId="37193" xr:uid="{00000000-0005-0000-0000-0000A5720000}"/>
    <cellStyle name="SAPBEXformats 3 6 16" xfId="37194" xr:uid="{00000000-0005-0000-0000-0000A6720000}"/>
    <cellStyle name="SAPBEXformats 3 6 17" xfId="37195" xr:uid="{00000000-0005-0000-0000-0000A7720000}"/>
    <cellStyle name="SAPBEXformats 3 6 18" xfId="37196" xr:uid="{00000000-0005-0000-0000-0000A8720000}"/>
    <cellStyle name="SAPBEXformats 3 6 19" xfId="37197" xr:uid="{00000000-0005-0000-0000-0000A9720000}"/>
    <cellStyle name="SAPBEXformats 3 6 2" xfId="1976" xr:uid="{00000000-0005-0000-0000-0000AA720000}"/>
    <cellStyle name="SAPBEXformats 3 6 2 2" xfId="11887" xr:uid="{00000000-0005-0000-0000-0000AB720000}"/>
    <cellStyle name="SAPBEXformats 3 6 2 2 2" xfId="11888" xr:uid="{00000000-0005-0000-0000-0000AC720000}"/>
    <cellStyle name="SAPBEXformats 3 6 2 2 2 2" xfId="11889" xr:uid="{00000000-0005-0000-0000-0000AD720000}"/>
    <cellStyle name="SAPBEXformats 3 6 2 2 2 2 2" xfId="11890" xr:uid="{00000000-0005-0000-0000-0000AE720000}"/>
    <cellStyle name="SAPBEXformats 3 6 2 2 2 3" xfId="11891" xr:uid="{00000000-0005-0000-0000-0000AF720000}"/>
    <cellStyle name="SAPBEXformats 3 6 2 2 3" xfId="11892" xr:uid="{00000000-0005-0000-0000-0000B0720000}"/>
    <cellStyle name="SAPBEXformats 3 6 2 2 3 2" xfId="11893" xr:uid="{00000000-0005-0000-0000-0000B1720000}"/>
    <cellStyle name="SAPBEXformats 3 6 2 2 3 2 2" xfId="11894" xr:uid="{00000000-0005-0000-0000-0000B2720000}"/>
    <cellStyle name="SAPBEXformats 3 6 2 2 4" xfId="11895" xr:uid="{00000000-0005-0000-0000-0000B3720000}"/>
    <cellStyle name="SAPBEXformats 3 6 2 2 4 2" xfId="11896" xr:uid="{00000000-0005-0000-0000-0000B4720000}"/>
    <cellStyle name="SAPBEXformats 3 6 2 3" xfId="11897" xr:uid="{00000000-0005-0000-0000-0000B5720000}"/>
    <cellStyle name="SAPBEXformats 3 6 2 3 2" xfId="11898" xr:uid="{00000000-0005-0000-0000-0000B6720000}"/>
    <cellStyle name="SAPBEXformats 3 6 2 3 2 2" xfId="11899" xr:uid="{00000000-0005-0000-0000-0000B7720000}"/>
    <cellStyle name="SAPBEXformats 3 6 2 3 3" xfId="11900" xr:uid="{00000000-0005-0000-0000-0000B8720000}"/>
    <cellStyle name="SAPBEXformats 3 6 2 4" xfId="11901" xr:uid="{00000000-0005-0000-0000-0000B9720000}"/>
    <cellStyle name="SAPBEXformats 3 6 2 4 2" xfId="11902" xr:uid="{00000000-0005-0000-0000-0000BA720000}"/>
    <cellStyle name="SAPBEXformats 3 6 2 4 2 2" xfId="11903" xr:uid="{00000000-0005-0000-0000-0000BB720000}"/>
    <cellStyle name="SAPBEXformats 3 6 2 5" xfId="11904" xr:uid="{00000000-0005-0000-0000-0000BC720000}"/>
    <cellStyle name="SAPBEXformats 3 6 2 5 2" xfId="11905" xr:uid="{00000000-0005-0000-0000-0000BD720000}"/>
    <cellStyle name="SAPBEXformats 3 6 2 6" xfId="37198" xr:uid="{00000000-0005-0000-0000-0000BE720000}"/>
    <cellStyle name="SAPBEXformats 3 6 2 7" xfId="37199" xr:uid="{00000000-0005-0000-0000-0000BF720000}"/>
    <cellStyle name="SAPBEXformats 3 6 2 8" xfId="49839" xr:uid="{00000000-0005-0000-0000-0000C0720000}"/>
    <cellStyle name="SAPBEXformats 3 6 20" xfId="37200" xr:uid="{00000000-0005-0000-0000-0000C1720000}"/>
    <cellStyle name="SAPBEXformats 3 6 21" xfId="37201" xr:uid="{00000000-0005-0000-0000-0000C2720000}"/>
    <cellStyle name="SAPBEXformats 3 6 22" xfId="37202" xr:uid="{00000000-0005-0000-0000-0000C3720000}"/>
    <cellStyle name="SAPBEXformats 3 6 23" xfId="37203" xr:uid="{00000000-0005-0000-0000-0000C4720000}"/>
    <cellStyle name="SAPBEXformats 3 6 24" xfId="37204" xr:uid="{00000000-0005-0000-0000-0000C5720000}"/>
    <cellStyle name="SAPBEXformats 3 6 25" xfId="37205" xr:uid="{00000000-0005-0000-0000-0000C6720000}"/>
    <cellStyle name="SAPBEXformats 3 6 26" xfId="37206" xr:uid="{00000000-0005-0000-0000-0000C7720000}"/>
    <cellStyle name="SAPBEXformats 3 6 27" xfId="37207" xr:uid="{00000000-0005-0000-0000-0000C8720000}"/>
    <cellStyle name="SAPBEXformats 3 6 28" xfId="48540" xr:uid="{00000000-0005-0000-0000-0000C9720000}"/>
    <cellStyle name="SAPBEXformats 3 6 29" xfId="49324" xr:uid="{00000000-0005-0000-0000-0000CA720000}"/>
    <cellStyle name="SAPBEXformats 3 6 3" xfId="37208" xr:uid="{00000000-0005-0000-0000-0000CB720000}"/>
    <cellStyle name="SAPBEXformats 3 6 4" xfId="37209" xr:uid="{00000000-0005-0000-0000-0000CC720000}"/>
    <cellStyle name="SAPBEXformats 3 6 5" xfId="37210" xr:uid="{00000000-0005-0000-0000-0000CD720000}"/>
    <cellStyle name="SAPBEXformats 3 6 6" xfId="37211" xr:uid="{00000000-0005-0000-0000-0000CE720000}"/>
    <cellStyle name="SAPBEXformats 3 6 7" xfId="37212" xr:uid="{00000000-0005-0000-0000-0000CF720000}"/>
    <cellStyle name="SAPBEXformats 3 6 8" xfId="37213" xr:uid="{00000000-0005-0000-0000-0000D0720000}"/>
    <cellStyle name="SAPBEXformats 3 6 9" xfId="37214" xr:uid="{00000000-0005-0000-0000-0000D1720000}"/>
    <cellStyle name="SAPBEXformats 3 7" xfId="1977" xr:uid="{00000000-0005-0000-0000-0000D2720000}"/>
    <cellStyle name="SAPBEXformats 3 7 2" xfId="11906" xr:uid="{00000000-0005-0000-0000-0000D3720000}"/>
    <cellStyle name="SAPBEXformats 3 7 2 2" xfId="11907" xr:uid="{00000000-0005-0000-0000-0000D4720000}"/>
    <cellStyle name="SAPBEXformats 3 7 2 2 2" xfId="11908" xr:uid="{00000000-0005-0000-0000-0000D5720000}"/>
    <cellStyle name="SAPBEXformats 3 7 2 2 2 2" xfId="11909" xr:uid="{00000000-0005-0000-0000-0000D6720000}"/>
    <cellStyle name="SAPBEXformats 3 7 2 2 3" xfId="11910" xr:uid="{00000000-0005-0000-0000-0000D7720000}"/>
    <cellStyle name="SAPBEXformats 3 7 2 3" xfId="11911" xr:uid="{00000000-0005-0000-0000-0000D8720000}"/>
    <cellStyle name="SAPBEXformats 3 7 2 3 2" xfId="11912" xr:uid="{00000000-0005-0000-0000-0000D9720000}"/>
    <cellStyle name="SAPBEXformats 3 7 2 3 2 2" xfId="11913" xr:uid="{00000000-0005-0000-0000-0000DA720000}"/>
    <cellStyle name="SAPBEXformats 3 7 2 4" xfId="11914" xr:uid="{00000000-0005-0000-0000-0000DB720000}"/>
    <cellStyle name="SAPBEXformats 3 7 2 4 2" xfId="11915" xr:uid="{00000000-0005-0000-0000-0000DC720000}"/>
    <cellStyle name="SAPBEXformats 3 7 3" xfId="11916" xr:uid="{00000000-0005-0000-0000-0000DD720000}"/>
    <cellStyle name="SAPBEXformats 3 7 3 2" xfId="11917" xr:uid="{00000000-0005-0000-0000-0000DE720000}"/>
    <cellStyle name="SAPBEXformats 3 7 3 2 2" xfId="11918" xr:uid="{00000000-0005-0000-0000-0000DF720000}"/>
    <cellStyle name="SAPBEXformats 3 7 3 3" xfId="11919" xr:uid="{00000000-0005-0000-0000-0000E0720000}"/>
    <cellStyle name="SAPBEXformats 3 7 4" xfId="11920" xr:uid="{00000000-0005-0000-0000-0000E1720000}"/>
    <cellStyle name="SAPBEXformats 3 7 4 2" xfId="11921" xr:uid="{00000000-0005-0000-0000-0000E2720000}"/>
    <cellStyle name="SAPBEXformats 3 7 4 2 2" xfId="11922" xr:uid="{00000000-0005-0000-0000-0000E3720000}"/>
    <cellStyle name="SAPBEXformats 3 7 5" xfId="11923" xr:uid="{00000000-0005-0000-0000-0000E4720000}"/>
    <cellStyle name="SAPBEXformats 3 7 5 2" xfId="11924" xr:uid="{00000000-0005-0000-0000-0000E5720000}"/>
    <cellStyle name="SAPBEXformats 3 7 6" xfId="37215" xr:uid="{00000000-0005-0000-0000-0000E6720000}"/>
    <cellStyle name="SAPBEXformats 3 7 7" xfId="37216" xr:uid="{00000000-0005-0000-0000-0000E7720000}"/>
    <cellStyle name="SAPBEXformats 3 7 8" xfId="49834" xr:uid="{00000000-0005-0000-0000-0000E8720000}"/>
    <cellStyle name="SAPBEXformats 3 8" xfId="37217" xr:uid="{00000000-0005-0000-0000-0000E9720000}"/>
    <cellStyle name="SAPBEXformats 3 9" xfId="37218" xr:uid="{00000000-0005-0000-0000-0000EA720000}"/>
    <cellStyle name="SAPBEXformats 30" xfId="37219" xr:uid="{00000000-0005-0000-0000-0000EB720000}"/>
    <cellStyle name="SAPBEXformats 31" xfId="37220" xr:uid="{00000000-0005-0000-0000-0000EC720000}"/>
    <cellStyle name="SAPBEXformats 32" xfId="37221" xr:uid="{00000000-0005-0000-0000-0000ED720000}"/>
    <cellStyle name="SAPBEXformats 33" xfId="37222" xr:uid="{00000000-0005-0000-0000-0000EE720000}"/>
    <cellStyle name="SAPBEXformats 34" xfId="37223" xr:uid="{00000000-0005-0000-0000-0000EF720000}"/>
    <cellStyle name="SAPBEXformats 35" xfId="37224" xr:uid="{00000000-0005-0000-0000-0000F0720000}"/>
    <cellStyle name="SAPBEXformats 36" xfId="48541" xr:uid="{00000000-0005-0000-0000-0000F1720000}"/>
    <cellStyle name="SAPBEXformats 37" xfId="49307" xr:uid="{00000000-0005-0000-0000-0000F2720000}"/>
    <cellStyle name="SAPBEXformats 4" xfId="983" xr:uid="{00000000-0005-0000-0000-0000F3720000}"/>
    <cellStyle name="SAPBEXformats 4 10" xfId="37225" xr:uid="{00000000-0005-0000-0000-0000F4720000}"/>
    <cellStyle name="SAPBEXformats 4 11" xfId="37226" xr:uid="{00000000-0005-0000-0000-0000F5720000}"/>
    <cellStyle name="SAPBEXformats 4 12" xfId="37227" xr:uid="{00000000-0005-0000-0000-0000F6720000}"/>
    <cellStyle name="SAPBEXformats 4 13" xfId="37228" xr:uid="{00000000-0005-0000-0000-0000F7720000}"/>
    <cellStyle name="SAPBEXformats 4 14" xfId="37229" xr:uid="{00000000-0005-0000-0000-0000F8720000}"/>
    <cellStyle name="SAPBEXformats 4 15" xfId="37230" xr:uid="{00000000-0005-0000-0000-0000F9720000}"/>
    <cellStyle name="SAPBEXformats 4 16" xfId="37231" xr:uid="{00000000-0005-0000-0000-0000FA720000}"/>
    <cellStyle name="SAPBEXformats 4 17" xfId="37232" xr:uid="{00000000-0005-0000-0000-0000FB720000}"/>
    <cellStyle name="SAPBEXformats 4 18" xfId="37233" xr:uid="{00000000-0005-0000-0000-0000FC720000}"/>
    <cellStyle name="SAPBEXformats 4 19" xfId="37234" xr:uid="{00000000-0005-0000-0000-0000FD720000}"/>
    <cellStyle name="SAPBEXformats 4 2" xfId="1978" xr:uid="{00000000-0005-0000-0000-0000FE720000}"/>
    <cellStyle name="SAPBEXformats 4 2 2" xfId="11925" xr:uid="{00000000-0005-0000-0000-0000FF720000}"/>
    <cellStyle name="SAPBEXformats 4 2 2 2" xfId="11926" xr:uid="{00000000-0005-0000-0000-000000730000}"/>
    <cellStyle name="SAPBEXformats 4 2 2 2 2" xfId="11927" xr:uid="{00000000-0005-0000-0000-000001730000}"/>
    <cellStyle name="SAPBEXformats 4 2 2 2 2 2" xfId="11928" xr:uid="{00000000-0005-0000-0000-000002730000}"/>
    <cellStyle name="SAPBEXformats 4 2 2 2 3" xfId="11929" xr:uid="{00000000-0005-0000-0000-000003730000}"/>
    <cellStyle name="SAPBEXformats 4 2 2 3" xfId="11930" xr:uid="{00000000-0005-0000-0000-000004730000}"/>
    <cellStyle name="SAPBEXformats 4 2 2 3 2" xfId="11931" xr:uid="{00000000-0005-0000-0000-000005730000}"/>
    <cellStyle name="SAPBEXformats 4 2 2 3 2 2" xfId="11932" xr:uid="{00000000-0005-0000-0000-000006730000}"/>
    <cellStyle name="SAPBEXformats 4 2 2 4" xfId="11933" xr:uid="{00000000-0005-0000-0000-000007730000}"/>
    <cellStyle name="SAPBEXformats 4 2 2 4 2" xfId="11934" xr:uid="{00000000-0005-0000-0000-000008730000}"/>
    <cellStyle name="SAPBEXformats 4 2 3" xfId="11935" xr:uid="{00000000-0005-0000-0000-000009730000}"/>
    <cellStyle name="SAPBEXformats 4 2 3 2" xfId="11936" xr:uid="{00000000-0005-0000-0000-00000A730000}"/>
    <cellStyle name="SAPBEXformats 4 2 3 2 2" xfId="11937" xr:uid="{00000000-0005-0000-0000-00000B730000}"/>
    <cellStyle name="SAPBEXformats 4 2 3 3" xfId="11938" xr:uid="{00000000-0005-0000-0000-00000C730000}"/>
    <cellStyle name="SAPBEXformats 4 2 4" xfId="11939" xr:uid="{00000000-0005-0000-0000-00000D730000}"/>
    <cellStyle name="SAPBEXformats 4 2 4 2" xfId="11940" xr:uid="{00000000-0005-0000-0000-00000E730000}"/>
    <cellStyle name="SAPBEXformats 4 2 4 2 2" xfId="11941" xr:uid="{00000000-0005-0000-0000-00000F730000}"/>
    <cellStyle name="SAPBEXformats 4 2 5" xfId="11942" xr:uid="{00000000-0005-0000-0000-000010730000}"/>
    <cellStyle name="SAPBEXformats 4 2 5 2" xfId="11943" xr:uid="{00000000-0005-0000-0000-000011730000}"/>
    <cellStyle name="SAPBEXformats 4 2 6" xfId="37235" xr:uid="{00000000-0005-0000-0000-000012730000}"/>
    <cellStyle name="SAPBEXformats 4 2 7" xfId="37236" xr:uid="{00000000-0005-0000-0000-000013730000}"/>
    <cellStyle name="SAPBEXformats 4 2 8" xfId="49840" xr:uid="{00000000-0005-0000-0000-000014730000}"/>
    <cellStyle name="SAPBEXformats 4 20" xfId="37237" xr:uid="{00000000-0005-0000-0000-000015730000}"/>
    <cellStyle name="SAPBEXformats 4 21" xfId="37238" xr:uid="{00000000-0005-0000-0000-000016730000}"/>
    <cellStyle name="SAPBEXformats 4 22" xfId="37239" xr:uid="{00000000-0005-0000-0000-000017730000}"/>
    <cellStyle name="SAPBEXformats 4 23" xfId="37240" xr:uid="{00000000-0005-0000-0000-000018730000}"/>
    <cellStyle name="SAPBEXformats 4 24" xfId="37241" xr:uid="{00000000-0005-0000-0000-000019730000}"/>
    <cellStyle name="SAPBEXformats 4 25" xfId="37242" xr:uid="{00000000-0005-0000-0000-00001A730000}"/>
    <cellStyle name="SAPBEXformats 4 26" xfId="37243" xr:uid="{00000000-0005-0000-0000-00001B730000}"/>
    <cellStyle name="SAPBEXformats 4 27" xfId="37244" xr:uid="{00000000-0005-0000-0000-00001C730000}"/>
    <cellStyle name="SAPBEXformats 4 28" xfId="48542" xr:uid="{00000000-0005-0000-0000-00001D730000}"/>
    <cellStyle name="SAPBEXformats 4 29" xfId="49325" xr:uid="{00000000-0005-0000-0000-00001E730000}"/>
    <cellStyle name="SAPBEXformats 4 3" xfId="37245" xr:uid="{00000000-0005-0000-0000-00001F730000}"/>
    <cellStyle name="SAPBEXformats 4 4" xfId="37246" xr:uid="{00000000-0005-0000-0000-000020730000}"/>
    <cellStyle name="SAPBEXformats 4 5" xfId="37247" xr:uid="{00000000-0005-0000-0000-000021730000}"/>
    <cellStyle name="SAPBEXformats 4 6" xfId="37248" xr:uid="{00000000-0005-0000-0000-000022730000}"/>
    <cellStyle name="SAPBEXformats 4 7" xfId="37249" xr:uid="{00000000-0005-0000-0000-000023730000}"/>
    <cellStyle name="SAPBEXformats 4 8" xfId="37250" xr:uid="{00000000-0005-0000-0000-000024730000}"/>
    <cellStyle name="SAPBEXformats 4 9" xfId="37251" xr:uid="{00000000-0005-0000-0000-000025730000}"/>
    <cellStyle name="SAPBEXformats 5" xfId="984" xr:uid="{00000000-0005-0000-0000-000026730000}"/>
    <cellStyle name="SAPBEXformats 5 10" xfId="37252" xr:uid="{00000000-0005-0000-0000-000027730000}"/>
    <cellStyle name="SAPBEXformats 5 11" xfId="37253" xr:uid="{00000000-0005-0000-0000-000028730000}"/>
    <cellStyle name="SAPBEXformats 5 12" xfId="37254" xr:uid="{00000000-0005-0000-0000-000029730000}"/>
    <cellStyle name="SAPBEXformats 5 13" xfId="37255" xr:uid="{00000000-0005-0000-0000-00002A730000}"/>
    <cellStyle name="SAPBEXformats 5 14" xfId="37256" xr:uid="{00000000-0005-0000-0000-00002B730000}"/>
    <cellStyle name="SAPBEXformats 5 15" xfId="37257" xr:uid="{00000000-0005-0000-0000-00002C730000}"/>
    <cellStyle name="SAPBEXformats 5 16" xfId="37258" xr:uid="{00000000-0005-0000-0000-00002D730000}"/>
    <cellStyle name="SAPBEXformats 5 17" xfId="37259" xr:uid="{00000000-0005-0000-0000-00002E730000}"/>
    <cellStyle name="SAPBEXformats 5 18" xfId="37260" xr:uid="{00000000-0005-0000-0000-00002F730000}"/>
    <cellStyle name="SAPBEXformats 5 19" xfId="37261" xr:uid="{00000000-0005-0000-0000-000030730000}"/>
    <cellStyle name="SAPBEXformats 5 2" xfId="1979" xr:uid="{00000000-0005-0000-0000-000031730000}"/>
    <cellStyle name="SAPBEXformats 5 2 2" xfId="11944" xr:uid="{00000000-0005-0000-0000-000032730000}"/>
    <cellStyle name="SAPBEXformats 5 2 2 2" xfId="11945" xr:uid="{00000000-0005-0000-0000-000033730000}"/>
    <cellStyle name="SAPBEXformats 5 2 2 2 2" xfId="11946" xr:uid="{00000000-0005-0000-0000-000034730000}"/>
    <cellStyle name="SAPBEXformats 5 2 2 2 2 2" xfId="11947" xr:uid="{00000000-0005-0000-0000-000035730000}"/>
    <cellStyle name="SAPBEXformats 5 2 2 2 3" xfId="11948" xr:uid="{00000000-0005-0000-0000-000036730000}"/>
    <cellStyle name="SAPBEXformats 5 2 2 3" xfId="11949" xr:uid="{00000000-0005-0000-0000-000037730000}"/>
    <cellStyle name="SAPBEXformats 5 2 2 3 2" xfId="11950" xr:uid="{00000000-0005-0000-0000-000038730000}"/>
    <cellStyle name="SAPBEXformats 5 2 2 3 2 2" xfId="11951" xr:uid="{00000000-0005-0000-0000-000039730000}"/>
    <cellStyle name="SAPBEXformats 5 2 2 4" xfId="11952" xr:uid="{00000000-0005-0000-0000-00003A730000}"/>
    <cellStyle name="SAPBEXformats 5 2 2 4 2" xfId="11953" xr:uid="{00000000-0005-0000-0000-00003B730000}"/>
    <cellStyle name="SAPBEXformats 5 2 3" xfId="11954" xr:uid="{00000000-0005-0000-0000-00003C730000}"/>
    <cellStyle name="SAPBEXformats 5 2 3 2" xfId="11955" xr:uid="{00000000-0005-0000-0000-00003D730000}"/>
    <cellStyle name="SAPBEXformats 5 2 3 2 2" xfId="11956" xr:uid="{00000000-0005-0000-0000-00003E730000}"/>
    <cellStyle name="SAPBEXformats 5 2 3 3" xfId="11957" xr:uid="{00000000-0005-0000-0000-00003F730000}"/>
    <cellStyle name="SAPBEXformats 5 2 4" xfId="11958" xr:uid="{00000000-0005-0000-0000-000040730000}"/>
    <cellStyle name="SAPBEXformats 5 2 4 2" xfId="11959" xr:uid="{00000000-0005-0000-0000-000041730000}"/>
    <cellStyle name="SAPBEXformats 5 2 4 2 2" xfId="11960" xr:uid="{00000000-0005-0000-0000-000042730000}"/>
    <cellStyle name="SAPBEXformats 5 2 5" xfId="11961" xr:uid="{00000000-0005-0000-0000-000043730000}"/>
    <cellStyle name="SAPBEXformats 5 2 5 2" xfId="11962" xr:uid="{00000000-0005-0000-0000-000044730000}"/>
    <cellStyle name="SAPBEXformats 5 2 6" xfId="37262" xr:uid="{00000000-0005-0000-0000-000045730000}"/>
    <cellStyle name="SAPBEXformats 5 2 7" xfId="37263" xr:uid="{00000000-0005-0000-0000-000046730000}"/>
    <cellStyle name="SAPBEXformats 5 2 8" xfId="49841" xr:uid="{00000000-0005-0000-0000-000047730000}"/>
    <cellStyle name="SAPBEXformats 5 20" xfId="37264" xr:uid="{00000000-0005-0000-0000-000048730000}"/>
    <cellStyle name="SAPBEXformats 5 21" xfId="37265" xr:uid="{00000000-0005-0000-0000-000049730000}"/>
    <cellStyle name="SAPBEXformats 5 22" xfId="37266" xr:uid="{00000000-0005-0000-0000-00004A730000}"/>
    <cellStyle name="SAPBEXformats 5 23" xfId="37267" xr:uid="{00000000-0005-0000-0000-00004B730000}"/>
    <cellStyle name="SAPBEXformats 5 24" xfId="37268" xr:uid="{00000000-0005-0000-0000-00004C730000}"/>
    <cellStyle name="SAPBEXformats 5 25" xfId="37269" xr:uid="{00000000-0005-0000-0000-00004D730000}"/>
    <cellStyle name="SAPBEXformats 5 26" xfId="37270" xr:uid="{00000000-0005-0000-0000-00004E730000}"/>
    <cellStyle name="SAPBEXformats 5 27" xfId="37271" xr:uid="{00000000-0005-0000-0000-00004F730000}"/>
    <cellStyle name="SAPBEXformats 5 28" xfId="48543" xr:uid="{00000000-0005-0000-0000-000050730000}"/>
    <cellStyle name="SAPBEXformats 5 29" xfId="49326" xr:uid="{00000000-0005-0000-0000-000051730000}"/>
    <cellStyle name="SAPBEXformats 5 3" xfId="37272" xr:uid="{00000000-0005-0000-0000-000052730000}"/>
    <cellStyle name="SAPBEXformats 5 4" xfId="37273" xr:uid="{00000000-0005-0000-0000-000053730000}"/>
    <cellStyle name="SAPBEXformats 5 5" xfId="37274" xr:uid="{00000000-0005-0000-0000-000054730000}"/>
    <cellStyle name="SAPBEXformats 5 6" xfId="37275" xr:uid="{00000000-0005-0000-0000-000055730000}"/>
    <cellStyle name="SAPBEXformats 5 7" xfId="37276" xr:uid="{00000000-0005-0000-0000-000056730000}"/>
    <cellStyle name="SAPBEXformats 5 8" xfId="37277" xr:uid="{00000000-0005-0000-0000-000057730000}"/>
    <cellStyle name="SAPBEXformats 5 9" xfId="37278" xr:uid="{00000000-0005-0000-0000-000058730000}"/>
    <cellStyle name="SAPBEXformats 6" xfId="985" xr:uid="{00000000-0005-0000-0000-000059730000}"/>
    <cellStyle name="SAPBEXformats 6 10" xfId="37279" xr:uid="{00000000-0005-0000-0000-00005A730000}"/>
    <cellStyle name="SAPBEXformats 6 11" xfId="37280" xr:uid="{00000000-0005-0000-0000-00005B730000}"/>
    <cellStyle name="SAPBEXformats 6 12" xfId="37281" xr:uid="{00000000-0005-0000-0000-00005C730000}"/>
    <cellStyle name="SAPBEXformats 6 13" xfId="37282" xr:uid="{00000000-0005-0000-0000-00005D730000}"/>
    <cellStyle name="SAPBEXformats 6 14" xfId="37283" xr:uid="{00000000-0005-0000-0000-00005E730000}"/>
    <cellStyle name="SAPBEXformats 6 15" xfId="37284" xr:uid="{00000000-0005-0000-0000-00005F730000}"/>
    <cellStyle name="SAPBEXformats 6 16" xfId="37285" xr:uid="{00000000-0005-0000-0000-000060730000}"/>
    <cellStyle name="SAPBEXformats 6 17" xfId="37286" xr:uid="{00000000-0005-0000-0000-000061730000}"/>
    <cellStyle name="SAPBEXformats 6 18" xfId="37287" xr:uid="{00000000-0005-0000-0000-000062730000}"/>
    <cellStyle name="SAPBEXformats 6 19" xfId="37288" xr:uid="{00000000-0005-0000-0000-000063730000}"/>
    <cellStyle name="SAPBEXformats 6 2" xfId="1980" xr:uid="{00000000-0005-0000-0000-000064730000}"/>
    <cellStyle name="SAPBEXformats 6 2 2" xfId="11963" xr:uid="{00000000-0005-0000-0000-000065730000}"/>
    <cellStyle name="SAPBEXformats 6 2 2 2" xfId="11964" xr:uid="{00000000-0005-0000-0000-000066730000}"/>
    <cellStyle name="SAPBEXformats 6 2 2 2 2" xfId="11965" xr:uid="{00000000-0005-0000-0000-000067730000}"/>
    <cellStyle name="SAPBEXformats 6 2 2 2 2 2" xfId="11966" xr:uid="{00000000-0005-0000-0000-000068730000}"/>
    <cellStyle name="SAPBEXformats 6 2 2 2 3" xfId="11967" xr:uid="{00000000-0005-0000-0000-000069730000}"/>
    <cellStyle name="SAPBEXformats 6 2 2 3" xfId="11968" xr:uid="{00000000-0005-0000-0000-00006A730000}"/>
    <cellStyle name="SAPBEXformats 6 2 2 3 2" xfId="11969" xr:uid="{00000000-0005-0000-0000-00006B730000}"/>
    <cellStyle name="SAPBEXformats 6 2 2 3 2 2" xfId="11970" xr:uid="{00000000-0005-0000-0000-00006C730000}"/>
    <cellStyle name="SAPBEXformats 6 2 2 4" xfId="11971" xr:uid="{00000000-0005-0000-0000-00006D730000}"/>
    <cellStyle name="SAPBEXformats 6 2 2 4 2" xfId="11972" xr:uid="{00000000-0005-0000-0000-00006E730000}"/>
    <cellStyle name="SAPBEXformats 6 2 3" xfId="11973" xr:uid="{00000000-0005-0000-0000-00006F730000}"/>
    <cellStyle name="SAPBEXformats 6 2 3 2" xfId="11974" xr:uid="{00000000-0005-0000-0000-000070730000}"/>
    <cellStyle name="SAPBEXformats 6 2 3 2 2" xfId="11975" xr:uid="{00000000-0005-0000-0000-000071730000}"/>
    <cellStyle name="SAPBEXformats 6 2 3 3" xfId="11976" xr:uid="{00000000-0005-0000-0000-000072730000}"/>
    <cellStyle name="SAPBEXformats 6 2 4" xfId="11977" xr:uid="{00000000-0005-0000-0000-000073730000}"/>
    <cellStyle name="SAPBEXformats 6 2 4 2" xfId="11978" xr:uid="{00000000-0005-0000-0000-000074730000}"/>
    <cellStyle name="SAPBEXformats 6 2 4 2 2" xfId="11979" xr:uid="{00000000-0005-0000-0000-000075730000}"/>
    <cellStyle name="SAPBEXformats 6 2 5" xfId="11980" xr:uid="{00000000-0005-0000-0000-000076730000}"/>
    <cellStyle name="SAPBEXformats 6 2 5 2" xfId="11981" xr:uid="{00000000-0005-0000-0000-000077730000}"/>
    <cellStyle name="SAPBEXformats 6 2 6" xfId="37289" xr:uid="{00000000-0005-0000-0000-000078730000}"/>
    <cellStyle name="SAPBEXformats 6 2 7" xfId="37290" xr:uid="{00000000-0005-0000-0000-000079730000}"/>
    <cellStyle name="SAPBEXformats 6 2 8" xfId="49842" xr:uid="{00000000-0005-0000-0000-00007A730000}"/>
    <cellStyle name="SAPBEXformats 6 20" xfId="37291" xr:uid="{00000000-0005-0000-0000-00007B730000}"/>
    <cellStyle name="SAPBEXformats 6 21" xfId="37292" xr:uid="{00000000-0005-0000-0000-00007C730000}"/>
    <cellStyle name="SAPBEXformats 6 22" xfId="37293" xr:uid="{00000000-0005-0000-0000-00007D730000}"/>
    <cellStyle name="SAPBEXformats 6 23" xfId="37294" xr:uid="{00000000-0005-0000-0000-00007E730000}"/>
    <cellStyle name="SAPBEXformats 6 24" xfId="37295" xr:uid="{00000000-0005-0000-0000-00007F730000}"/>
    <cellStyle name="SAPBEXformats 6 25" xfId="37296" xr:uid="{00000000-0005-0000-0000-000080730000}"/>
    <cellStyle name="SAPBEXformats 6 26" xfId="37297" xr:uid="{00000000-0005-0000-0000-000081730000}"/>
    <cellStyle name="SAPBEXformats 6 27" xfId="37298" xr:uid="{00000000-0005-0000-0000-000082730000}"/>
    <cellStyle name="SAPBEXformats 6 28" xfId="48544" xr:uid="{00000000-0005-0000-0000-000083730000}"/>
    <cellStyle name="SAPBEXformats 6 29" xfId="49327" xr:uid="{00000000-0005-0000-0000-000084730000}"/>
    <cellStyle name="SAPBEXformats 6 3" xfId="37299" xr:uid="{00000000-0005-0000-0000-000085730000}"/>
    <cellStyle name="SAPBEXformats 6 4" xfId="37300" xr:uid="{00000000-0005-0000-0000-000086730000}"/>
    <cellStyle name="SAPBEXformats 6 5" xfId="37301" xr:uid="{00000000-0005-0000-0000-000087730000}"/>
    <cellStyle name="SAPBEXformats 6 6" xfId="37302" xr:uid="{00000000-0005-0000-0000-000088730000}"/>
    <cellStyle name="SAPBEXformats 6 7" xfId="37303" xr:uid="{00000000-0005-0000-0000-000089730000}"/>
    <cellStyle name="SAPBEXformats 6 8" xfId="37304" xr:uid="{00000000-0005-0000-0000-00008A730000}"/>
    <cellStyle name="SAPBEXformats 6 9" xfId="37305" xr:uid="{00000000-0005-0000-0000-00008B730000}"/>
    <cellStyle name="SAPBEXformats 7" xfId="986" xr:uid="{00000000-0005-0000-0000-00008C730000}"/>
    <cellStyle name="SAPBEXformats 7 10" xfId="37306" xr:uid="{00000000-0005-0000-0000-00008D730000}"/>
    <cellStyle name="SAPBEXformats 7 11" xfId="37307" xr:uid="{00000000-0005-0000-0000-00008E730000}"/>
    <cellStyle name="SAPBEXformats 7 12" xfId="37308" xr:uid="{00000000-0005-0000-0000-00008F730000}"/>
    <cellStyle name="SAPBEXformats 7 13" xfId="37309" xr:uid="{00000000-0005-0000-0000-000090730000}"/>
    <cellStyle name="SAPBEXformats 7 14" xfId="37310" xr:uid="{00000000-0005-0000-0000-000091730000}"/>
    <cellStyle name="SAPBEXformats 7 15" xfId="37311" xr:uid="{00000000-0005-0000-0000-000092730000}"/>
    <cellStyle name="SAPBEXformats 7 16" xfId="37312" xr:uid="{00000000-0005-0000-0000-000093730000}"/>
    <cellStyle name="SAPBEXformats 7 17" xfId="37313" xr:uid="{00000000-0005-0000-0000-000094730000}"/>
    <cellStyle name="SAPBEXformats 7 18" xfId="37314" xr:uid="{00000000-0005-0000-0000-000095730000}"/>
    <cellStyle name="SAPBEXformats 7 19" xfId="37315" xr:uid="{00000000-0005-0000-0000-000096730000}"/>
    <cellStyle name="SAPBEXformats 7 2" xfId="1981" xr:uid="{00000000-0005-0000-0000-000097730000}"/>
    <cellStyle name="SAPBEXformats 7 2 2" xfId="11982" xr:uid="{00000000-0005-0000-0000-000098730000}"/>
    <cellStyle name="SAPBEXformats 7 2 2 2" xfId="11983" xr:uid="{00000000-0005-0000-0000-000099730000}"/>
    <cellStyle name="SAPBEXformats 7 2 2 2 2" xfId="11984" xr:uid="{00000000-0005-0000-0000-00009A730000}"/>
    <cellStyle name="SAPBEXformats 7 2 2 2 2 2" xfId="11985" xr:uid="{00000000-0005-0000-0000-00009B730000}"/>
    <cellStyle name="SAPBEXformats 7 2 2 2 3" xfId="11986" xr:uid="{00000000-0005-0000-0000-00009C730000}"/>
    <cellStyle name="SAPBEXformats 7 2 2 3" xfId="11987" xr:uid="{00000000-0005-0000-0000-00009D730000}"/>
    <cellStyle name="SAPBEXformats 7 2 2 3 2" xfId="11988" xr:uid="{00000000-0005-0000-0000-00009E730000}"/>
    <cellStyle name="SAPBEXformats 7 2 2 3 2 2" xfId="11989" xr:uid="{00000000-0005-0000-0000-00009F730000}"/>
    <cellStyle name="SAPBEXformats 7 2 2 4" xfId="11990" xr:uid="{00000000-0005-0000-0000-0000A0730000}"/>
    <cellStyle name="SAPBEXformats 7 2 2 4 2" xfId="11991" xr:uid="{00000000-0005-0000-0000-0000A1730000}"/>
    <cellStyle name="SAPBEXformats 7 2 3" xfId="11992" xr:uid="{00000000-0005-0000-0000-0000A2730000}"/>
    <cellStyle name="SAPBEXformats 7 2 3 2" xfId="11993" xr:uid="{00000000-0005-0000-0000-0000A3730000}"/>
    <cellStyle name="SAPBEXformats 7 2 3 2 2" xfId="11994" xr:uid="{00000000-0005-0000-0000-0000A4730000}"/>
    <cellStyle name="SAPBEXformats 7 2 3 3" xfId="11995" xr:uid="{00000000-0005-0000-0000-0000A5730000}"/>
    <cellStyle name="SAPBEXformats 7 2 4" xfId="11996" xr:uid="{00000000-0005-0000-0000-0000A6730000}"/>
    <cellStyle name="SAPBEXformats 7 2 4 2" xfId="11997" xr:uid="{00000000-0005-0000-0000-0000A7730000}"/>
    <cellStyle name="SAPBEXformats 7 2 4 2 2" xfId="11998" xr:uid="{00000000-0005-0000-0000-0000A8730000}"/>
    <cellStyle name="SAPBEXformats 7 2 5" xfId="11999" xr:uid="{00000000-0005-0000-0000-0000A9730000}"/>
    <cellStyle name="SAPBEXformats 7 2 5 2" xfId="12000" xr:uid="{00000000-0005-0000-0000-0000AA730000}"/>
    <cellStyle name="SAPBEXformats 7 2 6" xfId="37316" xr:uid="{00000000-0005-0000-0000-0000AB730000}"/>
    <cellStyle name="SAPBEXformats 7 2 7" xfId="37317" xr:uid="{00000000-0005-0000-0000-0000AC730000}"/>
    <cellStyle name="SAPBEXformats 7 2 8" xfId="49843" xr:uid="{00000000-0005-0000-0000-0000AD730000}"/>
    <cellStyle name="SAPBEXformats 7 20" xfId="37318" xr:uid="{00000000-0005-0000-0000-0000AE730000}"/>
    <cellStyle name="SAPBEXformats 7 21" xfId="37319" xr:uid="{00000000-0005-0000-0000-0000AF730000}"/>
    <cellStyle name="SAPBEXformats 7 22" xfId="37320" xr:uid="{00000000-0005-0000-0000-0000B0730000}"/>
    <cellStyle name="SAPBEXformats 7 23" xfId="37321" xr:uid="{00000000-0005-0000-0000-0000B1730000}"/>
    <cellStyle name="SAPBEXformats 7 24" xfId="37322" xr:uid="{00000000-0005-0000-0000-0000B2730000}"/>
    <cellStyle name="SAPBEXformats 7 25" xfId="37323" xr:uid="{00000000-0005-0000-0000-0000B3730000}"/>
    <cellStyle name="SAPBEXformats 7 26" xfId="37324" xr:uid="{00000000-0005-0000-0000-0000B4730000}"/>
    <cellStyle name="SAPBEXformats 7 27" xfId="37325" xr:uid="{00000000-0005-0000-0000-0000B5730000}"/>
    <cellStyle name="SAPBEXformats 7 28" xfId="48545" xr:uid="{00000000-0005-0000-0000-0000B6730000}"/>
    <cellStyle name="SAPBEXformats 7 29" xfId="49328" xr:uid="{00000000-0005-0000-0000-0000B7730000}"/>
    <cellStyle name="SAPBEXformats 7 3" xfId="37326" xr:uid="{00000000-0005-0000-0000-0000B8730000}"/>
    <cellStyle name="SAPBEXformats 7 4" xfId="37327" xr:uid="{00000000-0005-0000-0000-0000B9730000}"/>
    <cellStyle name="SAPBEXformats 7 5" xfId="37328" xr:uid="{00000000-0005-0000-0000-0000BA730000}"/>
    <cellStyle name="SAPBEXformats 7 6" xfId="37329" xr:uid="{00000000-0005-0000-0000-0000BB730000}"/>
    <cellStyle name="SAPBEXformats 7 7" xfId="37330" xr:uid="{00000000-0005-0000-0000-0000BC730000}"/>
    <cellStyle name="SAPBEXformats 7 8" xfId="37331" xr:uid="{00000000-0005-0000-0000-0000BD730000}"/>
    <cellStyle name="SAPBEXformats 7 9" xfId="37332" xr:uid="{00000000-0005-0000-0000-0000BE730000}"/>
    <cellStyle name="SAPBEXformats 8" xfId="968" xr:uid="{00000000-0005-0000-0000-0000BF730000}"/>
    <cellStyle name="SAPBEXformats 8 10" xfId="37333" xr:uid="{00000000-0005-0000-0000-0000C0730000}"/>
    <cellStyle name="SAPBEXformats 8 11" xfId="37334" xr:uid="{00000000-0005-0000-0000-0000C1730000}"/>
    <cellStyle name="SAPBEXformats 8 12" xfId="37335" xr:uid="{00000000-0005-0000-0000-0000C2730000}"/>
    <cellStyle name="SAPBEXformats 8 13" xfId="37336" xr:uid="{00000000-0005-0000-0000-0000C3730000}"/>
    <cellStyle name="SAPBEXformats 8 14" xfId="37337" xr:uid="{00000000-0005-0000-0000-0000C4730000}"/>
    <cellStyle name="SAPBEXformats 8 15" xfId="37338" xr:uid="{00000000-0005-0000-0000-0000C5730000}"/>
    <cellStyle name="SAPBEXformats 8 16" xfId="37339" xr:uid="{00000000-0005-0000-0000-0000C6730000}"/>
    <cellStyle name="SAPBEXformats 8 17" xfId="37340" xr:uid="{00000000-0005-0000-0000-0000C7730000}"/>
    <cellStyle name="SAPBEXformats 8 18" xfId="37341" xr:uid="{00000000-0005-0000-0000-0000C8730000}"/>
    <cellStyle name="SAPBEXformats 8 19" xfId="37342" xr:uid="{00000000-0005-0000-0000-0000C9730000}"/>
    <cellStyle name="SAPBEXformats 8 2" xfId="1982" xr:uid="{00000000-0005-0000-0000-0000CA730000}"/>
    <cellStyle name="SAPBEXformats 8 2 2" xfId="12001" xr:uid="{00000000-0005-0000-0000-0000CB730000}"/>
    <cellStyle name="SAPBEXformats 8 2 2 2" xfId="12002" xr:uid="{00000000-0005-0000-0000-0000CC730000}"/>
    <cellStyle name="SAPBEXformats 8 2 2 2 2" xfId="12003" xr:uid="{00000000-0005-0000-0000-0000CD730000}"/>
    <cellStyle name="SAPBEXformats 8 2 2 2 2 2" xfId="12004" xr:uid="{00000000-0005-0000-0000-0000CE730000}"/>
    <cellStyle name="SAPBEXformats 8 2 2 2 3" xfId="12005" xr:uid="{00000000-0005-0000-0000-0000CF730000}"/>
    <cellStyle name="SAPBEXformats 8 2 2 3" xfId="12006" xr:uid="{00000000-0005-0000-0000-0000D0730000}"/>
    <cellStyle name="SAPBEXformats 8 2 2 3 2" xfId="12007" xr:uid="{00000000-0005-0000-0000-0000D1730000}"/>
    <cellStyle name="SAPBEXformats 8 2 2 3 2 2" xfId="12008" xr:uid="{00000000-0005-0000-0000-0000D2730000}"/>
    <cellStyle name="SAPBEXformats 8 2 2 4" xfId="12009" xr:uid="{00000000-0005-0000-0000-0000D3730000}"/>
    <cellStyle name="SAPBEXformats 8 2 2 4 2" xfId="12010" xr:uid="{00000000-0005-0000-0000-0000D4730000}"/>
    <cellStyle name="SAPBEXformats 8 2 3" xfId="12011" xr:uid="{00000000-0005-0000-0000-0000D5730000}"/>
    <cellStyle name="SAPBEXformats 8 2 3 2" xfId="12012" xr:uid="{00000000-0005-0000-0000-0000D6730000}"/>
    <cellStyle name="SAPBEXformats 8 2 3 2 2" xfId="12013" xr:uid="{00000000-0005-0000-0000-0000D7730000}"/>
    <cellStyle name="SAPBEXformats 8 2 3 3" xfId="12014" xr:uid="{00000000-0005-0000-0000-0000D8730000}"/>
    <cellStyle name="SAPBEXformats 8 2 4" xfId="12015" xr:uid="{00000000-0005-0000-0000-0000D9730000}"/>
    <cellStyle name="SAPBEXformats 8 2 4 2" xfId="12016" xr:uid="{00000000-0005-0000-0000-0000DA730000}"/>
    <cellStyle name="SAPBEXformats 8 2 4 2 2" xfId="12017" xr:uid="{00000000-0005-0000-0000-0000DB730000}"/>
    <cellStyle name="SAPBEXformats 8 2 5" xfId="12018" xr:uid="{00000000-0005-0000-0000-0000DC730000}"/>
    <cellStyle name="SAPBEXformats 8 2 5 2" xfId="12019" xr:uid="{00000000-0005-0000-0000-0000DD730000}"/>
    <cellStyle name="SAPBEXformats 8 2 6" xfId="37343" xr:uid="{00000000-0005-0000-0000-0000DE730000}"/>
    <cellStyle name="SAPBEXformats 8 2 7" xfId="37344" xr:uid="{00000000-0005-0000-0000-0000DF730000}"/>
    <cellStyle name="SAPBEXformats 8 20" xfId="37345" xr:uid="{00000000-0005-0000-0000-0000E0730000}"/>
    <cellStyle name="SAPBEXformats 8 21" xfId="37346" xr:uid="{00000000-0005-0000-0000-0000E1730000}"/>
    <cellStyle name="SAPBEXformats 8 22" xfId="37347" xr:uid="{00000000-0005-0000-0000-0000E2730000}"/>
    <cellStyle name="SAPBEXformats 8 23" xfId="37348" xr:uid="{00000000-0005-0000-0000-0000E3730000}"/>
    <cellStyle name="SAPBEXformats 8 24" xfId="37349" xr:uid="{00000000-0005-0000-0000-0000E4730000}"/>
    <cellStyle name="SAPBEXformats 8 25" xfId="37350" xr:uid="{00000000-0005-0000-0000-0000E5730000}"/>
    <cellStyle name="SAPBEXformats 8 26" xfId="37351" xr:uid="{00000000-0005-0000-0000-0000E6730000}"/>
    <cellStyle name="SAPBEXformats 8 27" xfId="48546" xr:uid="{00000000-0005-0000-0000-0000E7730000}"/>
    <cellStyle name="SAPBEXformats 8 3" xfId="12020" xr:uid="{00000000-0005-0000-0000-0000E8730000}"/>
    <cellStyle name="SAPBEXformats 8 4" xfId="37352" xr:uid="{00000000-0005-0000-0000-0000E9730000}"/>
    <cellStyle name="SAPBEXformats 8 5" xfId="37353" xr:uid="{00000000-0005-0000-0000-0000EA730000}"/>
    <cellStyle name="SAPBEXformats 8 6" xfId="37354" xr:uid="{00000000-0005-0000-0000-0000EB730000}"/>
    <cellStyle name="SAPBEXformats 8 7" xfId="37355" xr:uid="{00000000-0005-0000-0000-0000EC730000}"/>
    <cellStyle name="SAPBEXformats 8 8" xfId="37356" xr:uid="{00000000-0005-0000-0000-0000ED730000}"/>
    <cellStyle name="SAPBEXformats 8 9" xfId="37357" xr:uid="{00000000-0005-0000-0000-0000EE730000}"/>
    <cellStyle name="SAPBEXformats 9" xfId="1983" xr:uid="{00000000-0005-0000-0000-0000EF730000}"/>
    <cellStyle name="SAPBEXformats 9 10" xfId="37358" xr:uid="{00000000-0005-0000-0000-0000F0730000}"/>
    <cellStyle name="SAPBEXformats 9 11" xfId="37359" xr:uid="{00000000-0005-0000-0000-0000F1730000}"/>
    <cellStyle name="SAPBEXformats 9 12" xfId="37360" xr:uid="{00000000-0005-0000-0000-0000F2730000}"/>
    <cellStyle name="SAPBEXformats 9 13" xfId="37361" xr:uid="{00000000-0005-0000-0000-0000F3730000}"/>
    <cellStyle name="SAPBEXformats 9 14" xfId="37362" xr:uid="{00000000-0005-0000-0000-0000F4730000}"/>
    <cellStyle name="SAPBEXformats 9 15" xfId="37363" xr:uid="{00000000-0005-0000-0000-0000F5730000}"/>
    <cellStyle name="SAPBEXformats 9 16" xfId="37364" xr:uid="{00000000-0005-0000-0000-0000F6730000}"/>
    <cellStyle name="SAPBEXformats 9 17" xfId="37365" xr:uid="{00000000-0005-0000-0000-0000F7730000}"/>
    <cellStyle name="SAPBEXformats 9 18" xfId="37366" xr:uid="{00000000-0005-0000-0000-0000F8730000}"/>
    <cellStyle name="SAPBEXformats 9 19" xfId="37367" xr:uid="{00000000-0005-0000-0000-0000F9730000}"/>
    <cellStyle name="SAPBEXformats 9 2" xfId="12021" xr:uid="{00000000-0005-0000-0000-0000FA730000}"/>
    <cellStyle name="SAPBEXformats 9 2 2" xfId="12022" xr:uid="{00000000-0005-0000-0000-0000FB730000}"/>
    <cellStyle name="SAPBEXformats 9 2 2 2" xfId="12023" xr:uid="{00000000-0005-0000-0000-0000FC730000}"/>
    <cellStyle name="SAPBEXformats 9 2 2 2 2" xfId="12024" xr:uid="{00000000-0005-0000-0000-0000FD730000}"/>
    <cellStyle name="SAPBEXformats 9 2 2 3" xfId="12025" xr:uid="{00000000-0005-0000-0000-0000FE730000}"/>
    <cellStyle name="SAPBEXformats 9 2 3" xfId="12026" xr:uid="{00000000-0005-0000-0000-0000FF730000}"/>
    <cellStyle name="SAPBEXformats 9 2 3 2" xfId="12027" xr:uid="{00000000-0005-0000-0000-000000740000}"/>
    <cellStyle name="SAPBEXformats 9 2 3 2 2" xfId="12028" xr:uid="{00000000-0005-0000-0000-000001740000}"/>
    <cellStyle name="SAPBEXformats 9 2 4" xfId="12029" xr:uid="{00000000-0005-0000-0000-000002740000}"/>
    <cellStyle name="SAPBEXformats 9 2 4 2" xfId="12030" xr:uid="{00000000-0005-0000-0000-000003740000}"/>
    <cellStyle name="SAPBEXformats 9 2 5" xfId="37368" xr:uid="{00000000-0005-0000-0000-000004740000}"/>
    <cellStyle name="SAPBEXformats 9 2 6" xfId="37369" xr:uid="{00000000-0005-0000-0000-000005740000}"/>
    <cellStyle name="SAPBEXformats 9 2 7" xfId="37370" xr:uid="{00000000-0005-0000-0000-000006740000}"/>
    <cellStyle name="SAPBEXformats 9 20" xfId="37371" xr:uid="{00000000-0005-0000-0000-000007740000}"/>
    <cellStyle name="SAPBEXformats 9 21" xfId="37372" xr:uid="{00000000-0005-0000-0000-000008740000}"/>
    <cellStyle name="SAPBEXformats 9 22" xfId="37373" xr:uid="{00000000-0005-0000-0000-000009740000}"/>
    <cellStyle name="SAPBEXformats 9 23" xfId="37374" xr:uid="{00000000-0005-0000-0000-00000A740000}"/>
    <cellStyle name="SAPBEXformats 9 24" xfId="37375" xr:uid="{00000000-0005-0000-0000-00000B740000}"/>
    <cellStyle name="SAPBEXformats 9 25" xfId="37376" xr:uid="{00000000-0005-0000-0000-00000C740000}"/>
    <cellStyle name="SAPBEXformats 9 26" xfId="37377" xr:uid="{00000000-0005-0000-0000-00000D740000}"/>
    <cellStyle name="SAPBEXformats 9 27" xfId="37378" xr:uid="{00000000-0005-0000-0000-00000E740000}"/>
    <cellStyle name="SAPBEXformats 9 28" xfId="48547" xr:uid="{00000000-0005-0000-0000-00000F740000}"/>
    <cellStyle name="SAPBEXformats 9 29" xfId="49822" xr:uid="{00000000-0005-0000-0000-000010740000}"/>
    <cellStyle name="SAPBEXformats 9 3" xfId="37379" xr:uid="{00000000-0005-0000-0000-000011740000}"/>
    <cellStyle name="SAPBEXformats 9 4" xfId="37380" xr:uid="{00000000-0005-0000-0000-000012740000}"/>
    <cellStyle name="SAPBEXformats 9 5" xfId="37381" xr:uid="{00000000-0005-0000-0000-000013740000}"/>
    <cellStyle name="SAPBEXformats 9 6" xfId="37382" xr:uid="{00000000-0005-0000-0000-000014740000}"/>
    <cellStyle name="SAPBEXformats 9 7" xfId="37383" xr:uid="{00000000-0005-0000-0000-000015740000}"/>
    <cellStyle name="SAPBEXformats 9 8" xfId="37384" xr:uid="{00000000-0005-0000-0000-000016740000}"/>
    <cellStyle name="SAPBEXformats 9 9" xfId="37385" xr:uid="{00000000-0005-0000-0000-000017740000}"/>
    <cellStyle name="SAPBEXformats_20120921_SF-grote-ronde-Liesbethdump2" xfId="431" xr:uid="{00000000-0005-0000-0000-000018740000}"/>
    <cellStyle name="SAPBEXheaderItem" xfId="135" xr:uid="{00000000-0005-0000-0000-000019740000}"/>
    <cellStyle name="SAPBEXheaderItem 10" xfId="12031" xr:uid="{00000000-0005-0000-0000-00001A740000}"/>
    <cellStyle name="SAPBEXheaderItem 10 2" xfId="12032" xr:uid="{00000000-0005-0000-0000-00001B740000}"/>
    <cellStyle name="SAPBEXheaderItem 10 2 2" xfId="12033" xr:uid="{00000000-0005-0000-0000-00001C740000}"/>
    <cellStyle name="SAPBEXheaderItem 10 2 2 2" xfId="12034" xr:uid="{00000000-0005-0000-0000-00001D740000}"/>
    <cellStyle name="SAPBEXheaderItem 10 2 3" xfId="12035" xr:uid="{00000000-0005-0000-0000-00001E740000}"/>
    <cellStyle name="SAPBEXheaderItem 10 3" xfId="12036" xr:uid="{00000000-0005-0000-0000-00001F740000}"/>
    <cellStyle name="SAPBEXheaderItem 10 3 2" xfId="12037" xr:uid="{00000000-0005-0000-0000-000020740000}"/>
    <cellStyle name="SAPBEXheaderItem 10 3 2 2" xfId="12038" xr:uid="{00000000-0005-0000-0000-000021740000}"/>
    <cellStyle name="SAPBEXheaderItem 10 4" xfId="12039" xr:uid="{00000000-0005-0000-0000-000022740000}"/>
    <cellStyle name="SAPBEXheaderItem 10 4 2" xfId="12040" xr:uid="{00000000-0005-0000-0000-000023740000}"/>
    <cellStyle name="SAPBEXheaderItem 10 5" xfId="37386" xr:uid="{00000000-0005-0000-0000-000024740000}"/>
    <cellStyle name="SAPBEXheaderItem 10 6" xfId="37387" xr:uid="{00000000-0005-0000-0000-000025740000}"/>
    <cellStyle name="SAPBEXheaderItem 10 7" xfId="37388" xr:uid="{00000000-0005-0000-0000-000026740000}"/>
    <cellStyle name="SAPBEXheaderItem 11" xfId="37389" xr:uid="{00000000-0005-0000-0000-000027740000}"/>
    <cellStyle name="SAPBEXheaderItem 12" xfId="37390" xr:uid="{00000000-0005-0000-0000-000028740000}"/>
    <cellStyle name="SAPBEXheaderItem 13" xfId="37391" xr:uid="{00000000-0005-0000-0000-000029740000}"/>
    <cellStyle name="SAPBEXheaderItem 14" xfId="37392" xr:uid="{00000000-0005-0000-0000-00002A740000}"/>
    <cellStyle name="SAPBEXheaderItem 15" xfId="37393" xr:uid="{00000000-0005-0000-0000-00002B740000}"/>
    <cellStyle name="SAPBEXheaderItem 16" xfId="37394" xr:uid="{00000000-0005-0000-0000-00002C740000}"/>
    <cellStyle name="SAPBEXheaderItem 17" xfId="37395" xr:uid="{00000000-0005-0000-0000-00002D740000}"/>
    <cellStyle name="SAPBEXheaderItem 18" xfId="37396" xr:uid="{00000000-0005-0000-0000-00002E740000}"/>
    <cellStyle name="SAPBEXheaderItem 19" xfId="37397" xr:uid="{00000000-0005-0000-0000-00002F740000}"/>
    <cellStyle name="SAPBEXheaderItem 2" xfId="432" xr:uid="{00000000-0005-0000-0000-000030740000}"/>
    <cellStyle name="SAPBEXheaderItem 2 10" xfId="37398" xr:uid="{00000000-0005-0000-0000-000031740000}"/>
    <cellStyle name="SAPBEXheaderItem 2 11" xfId="37399" xr:uid="{00000000-0005-0000-0000-000032740000}"/>
    <cellStyle name="SAPBEXheaderItem 2 12" xfId="37400" xr:uid="{00000000-0005-0000-0000-000033740000}"/>
    <cellStyle name="SAPBEXheaderItem 2 13" xfId="37401" xr:uid="{00000000-0005-0000-0000-000034740000}"/>
    <cellStyle name="SAPBEXheaderItem 2 14" xfId="37402" xr:uid="{00000000-0005-0000-0000-000035740000}"/>
    <cellStyle name="SAPBEXheaderItem 2 15" xfId="37403" xr:uid="{00000000-0005-0000-0000-000036740000}"/>
    <cellStyle name="SAPBEXheaderItem 2 16" xfId="37404" xr:uid="{00000000-0005-0000-0000-000037740000}"/>
    <cellStyle name="SAPBEXheaderItem 2 17" xfId="37405" xr:uid="{00000000-0005-0000-0000-000038740000}"/>
    <cellStyle name="SAPBEXheaderItem 2 18" xfId="37406" xr:uid="{00000000-0005-0000-0000-000039740000}"/>
    <cellStyle name="SAPBEXheaderItem 2 19" xfId="37407" xr:uid="{00000000-0005-0000-0000-00003A740000}"/>
    <cellStyle name="SAPBEXheaderItem 2 2" xfId="534" xr:uid="{00000000-0005-0000-0000-00003B740000}"/>
    <cellStyle name="SAPBEXheaderItem 2 2 10" xfId="37408" xr:uid="{00000000-0005-0000-0000-00003C740000}"/>
    <cellStyle name="SAPBEXheaderItem 2 2 11" xfId="37409" xr:uid="{00000000-0005-0000-0000-00003D740000}"/>
    <cellStyle name="SAPBEXheaderItem 2 2 12" xfId="37410" xr:uid="{00000000-0005-0000-0000-00003E740000}"/>
    <cellStyle name="SAPBEXheaderItem 2 2 13" xfId="37411" xr:uid="{00000000-0005-0000-0000-00003F740000}"/>
    <cellStyle name="SAPBEXheaderItem 2 2 14" xfId="37412" xr:uid="{00000000-0005-0000-0000-000040740000}"/>
    <cellStyle name="SAPBEXheaderItem 2 2 15" xfId="37413" xr:uid="{00000000-0005-0000-0000-000041740000}"/>
    <cellStyle name="SAPBEXheaderItem 2 2 16" xfId="37414" xr:uid="{00000000-0005-0000-0000-000042740000}"/>
    <cellStyle name="SAPBEXheaderItem 2 2 17" xfId="37415" xr:uid="{00000000-0005-0000-0000-000043740000}"/>
    <cellStyle name="SAPBEXheaderItem 2 2 18" xfId="37416" xr:uid="{00000000-0005-0000-0000-000044740000}"/>
    <cellStyle name="SAPBEXheaderItem 2 2 19" xfId="37417" xr:uid="{00000000-0005-0000-0000-000045740000}"/>
    <cellStyle name="SAPBEXheaderItem 2 2 2" xfId="988" xr:uid="{00000000-0005-0000-0000-000046740000}"/>
    <cellStyle name="SAPBEXheaderItem 2 2 2 10" xfId="37418" xr:uid="{00000000-0005-0000-0000-000047740000}"/>
    <cellStyle name="SAPBEXheaderItem 2 2 2 11" xfId="37419" xr:uid="{00000000-0005-0000-0000-000048740000}"/>
    <cellStyle name="SAPBEXheaderItem 2 2 2 12" xfId="37420" xr:uid="{00000000-0005-0000-0000-000049740000}"/>
    <cellStyle name="SAPBEXheaderItem 2 2 2 13" xfId="37421" xr:uid="{00000000-0005-0000-0000-00004A740000}"/>
    <cellStyle name="SAPBEXheaderItem 2 2 2 14" xfId="37422" xr:uid="{00000000-0005-0000-0000-00004B740000}"/>
    <cellStyle name="SAPBEXheaderItem 2 2 2 15" xfId="37423" xr:uid="{00000000-0005-0000-0000-00004C740000}"/>
    <cellStyle name="SAPBEXheaderItem 2 2 2 16" xfId="37424" xr:uid="{00000000-0005-0000-0000-00004D740000}"/>
    <cellStyle name="SAPBEXheaderItem 2 2 2 17" xfId="37425" xr:uid="{00000000-0005-0000-0000-00004E740000}"/>
    <cellStyle name="SAPBEXheaderItem 2 2 2 18" xfId="37426" xr:uid="{00000000-0005-0000-0000-00004F740000}"/>
    <cellStyle name="SAPBEXheaderItem 2 2 2 19" xfId="37427" xr:uid="{00000000-0005-0000-0000-000050740000}"/>
    <cellStyle name="SAPBEXheaderItem 2 2 2 2" xfId="1984" xr:uid="{00000000-0005-0000-0000-000051740000}"/>
    <cellStyle name="SAPBEXheaderItem 2 2 2 2 2" xfId="12041" xr:uid="{00000000-0005-0000-0000-000052740000}"/>
    <cellStyle name="SAPBEXheaderItem 2 2 2 2 2 2" xfId="12042" xr:uid="{00000000-0005-0000-0000-000053740000}"/>
    <cellStyle name="SAPBEXheaderItem 2 2 2 2 2 2 2" xfId="12043" xr:uid="{00000000-0005-0000-0000-000054740000}"/>
    <cellStyle name="SAPBEXheaderItem 2 2 2 2 2 2 2 2" xfId="12044" xr:uid="{00000000-0005-0000-0000-000055740000}"/>
    <cellStyle name="SAPBEXheaderItem 2 2 2 2 2 2 3" xfId="12045" xr:uid="{00000000-0005-0000-0000-000056740000}"/>
    <cellStyle name="SAPBEXheaderItem 2 2 2 2 2 3" xfId="12046" xr:uid="{00000000-0005-0000-0000-000057740000}"/>
    <cellStyle name="SAPBEXheaderItem 2 2 2 2 2 3 2" xfId="12047" xr:uid="{00000000-0005-0000-0000-000058740000}"/>
    <cellStyle name="SAPBEXheaderItem 2 2 2 2 2 3 2 2" xfId="12048" xr:uid="{00000000-0005-0000-0000-000059740000}"/>
    <cellStyle name="SAPBEXheaderItem 2 2 2 2 2 4" xfId="12049" xr:uid="{00000000-0005-0000-0000-00005A740000}"/>
    <cellStyle name="SAPBEXheaderItem 2 2 2 2 2 4 2" xfId="12050" xr:uid="{00000000-0005-0000-0000-00005B740000}"/>
    <cellStyle name="SAPBEXheaderItem 2 2 2 2 3" xfId="12051" xr:uid="{00000000-0005-0000-0000-00005C740000}"/>
    <cellStyle name="SAPBEXheaderItem 2 2 2 2 3 2" xfId="12052" xr:uid="{00000000-0005-0000-0000-00005D740000}"/>
    <cellStyle name="SAPBEXheaderItem 2 2 2 2 3 2 2" xfId="12053" xr:uid="{00000000-0005-0000-0000-00005E740000}"/>
    <cellStyle name="SAPBEXheaderItem 2 2 2 2 3 3" xfId="12054" xr:uid="{00000000-0005-0000-0000-00005F740000}"/>
    <cellStyle name="SAPBEXheaderItem 2 2 2 2 4" xfId="12055" xr:uid="{00000000-0005-0000-0000-000060740000}"/>
    <cellStyle name="SAPBEXheaderItem 2 2 2 2 4 2" xfId="12056" xr:uid="{00000000-0005-0000-0000-000061740000}"/>
    <cellStyle name="SAPBEXheaderItem 2 2 2 2 4 2 2" xfId="12057" xr:uid="{00000000-0005-0000-0000-000062740000}"/>
    <cellStyle name="SAPBEXheaderItem 2 2 2 2 5" xfId="12058" xr:uid="{00000000-0005-0000-0000-000063740000}"/>
    <cellStyle name="SAPBEXheaderItem 2 2 2 2 5 2" xfId="12059" xr:uid="{00000000-0005-0000-0000-000064740000}"/>
    <cellStyle name="SAPBEXheaderItem 2 2 2 2 6" xfId="37428" xr:uid="{00000000-0005-0000-0000-000065740000}"/>
    <cellStyle name="SAPBEXheaderItem 2 2 2 2 7" xfId="37429" xr:uid="{00000000-0005-0000-0000-000066740000}"/>
    <cellStyle name="SAPBEXheaderItem 2 2 2 20" xfId="37430" xr:uid="{00000000-0005-0000-0000-000067740000}"/>
    <cellStyle name="SAPBEXheaderItem 2 2 2 21" xfId="37431" xr:uid="{00000000-0005-0000-0000-000068740000}"/>
    <cellStyle name="SAPBEXheaderItem 2 2 2 22" xfId="37432" xr:uid="{00000000-0005-0000-0000-000069740000}"/>
    <cellStyle name="SAPBEXheaderItem 2 2 2 23" xfId="37433" xr:uid="{00000000-0005-0000-0000-00006A740000}"/>
    <cellStyle name="SAPBEXheaderItem 2 2 2 24" xfId="37434" xr:uid="{00000000-0005-0000-0000-00006B740000}"/>
    <cellStyle name="SAPBEXheaderItem 2 2 2 25" xfId="37435" xr:uid="{00000000-0005-0000-0000-00006C740000}"/>
    <cellStyle name="SAPBEXheaderItem 2 2 2 26" xfId="37436" xr:uid="{00000000-0005-0000-0000-00006D740000}"/>
    <cellStyle name="SAPBEXheaderItem 2 2 2 27" xfId="37437" xr:uid="{00000000-0005-0000-0000-00006E740000}"/>
    <cellStyle name="SAPBEXheaderItem 2 2 2 28" xfId="48548" xr:uid="{00000000-0005-0000-0000-00006F740000}"/>
    <cellStyle name="SAPBEXheaderItem 2 2 2 3" xfId="37438" xr:uid="{00000000-0005-0000-0000-000070740000}"/>
    <cellStyle name="SAPBEXheaderItem 2 2 2 4" xfId="37439" xr:uid="{00000000-0005-0000-0000-000071740000}"/>
    <cellStyle name="SAPBEXheaderItem 2 2 2 5" xfId="37440" xr:uid="{00000000-0005-0000-0000-000072740000}"/>
    <cellStyle name="SAPBEXheaderItem 2 2 2 6" xfId="37441" xr:uid="{00000000-0005-0000-0000-000073740000}"/>
    <cellStyle name="SAPBEXheaderItem 2 2 2 7" xfId="37442" xr:uid="{00000000-0005-0000-0000-000074740000}"/>
    <cellStyle name="SAPBEXheaderItem 2 2 2 8" xfId="37443" xr:uid="{00000000-0005-0000-0000-000075740000}"/>
    <cellStyle name="SAPBEXheaderItem 2 2 2 9" xfId="37444" xr:uid="{00000000-0005-0000-0000-000076740000}"/>
    <cellStyle name="SAPBEXheaderItem 2 2 20" xfId="37445" xr:uid="{00000000-0005-0000-0000-000077740000}"/>
    <cellStyle name="SAPBEXheaderItem 2 2 21" xfId="37446" xr:uid="{00000000-0005-0000-0000-000078740000}"/>
    <cellStyle name="SAPBEXheaderItem 2 2 22" xfId="37447" xr:uid="{00000000-0005-0000-0000-000079740000}"/>
    <cellStyle name="SAPBEXheaderItem 2 2 23" xfId="37448" xr:uid="{00000000-0005-0000-0000-00007A740000}"/>
    <cellStyle name="SAPBEXheaderItem 2 2 24" xfId="37449" xr:uid="{00000000-0005-0000-0000-00007B740000}"/>
    <cellStyle name="SAPBEXheaderItem 2 2 25" xfId="37450" xr:uid="{00000000-0005-0000-0000-00007C740000}"/>
    <cellStyle name="SAPBEXheaderItem 2 2 26" xfId="37451" xr:uid="{00000000-0005-0000-0000-00007D740000}"/>
    <cellStyle name="SAPBEXheaderItem 2 2 27" xfId="37452" xr:uid="{00000000-0005-0000-0000-00007E740000}"/>
    <cellStyle name="SAPBEXheaderItem 2 2 28" xfId="37453" xr:uid="{00000000-0005-0000-0000-00007F740000}"/>
    <cellStyle name="SAPBEXheaderItem 2 2 29" xfId="37454" xr:uid="{00000000-0005-0000-0000-000080740000}"/>
    <cellStyle name="SAPBEXheaderItem 2 2 3" xfId="989" xr:uid="{00000000-0005-0000-0000-000081740000}"/>
    <cellStyle name="SAPBEXheaderItem 2 2 3 10" xfId="37455" xr:uid="{00000000-0005-0000-0000-000082740000}"/>
    <cellStyle name="SAPBEXheaderItem 2 2 3 11" xfId="37456" xr:uid="{00000000-0005-0000-0000-000083740000}"/>
    <cellStyle name="SAPBEXheaderItem 2 2 3 12" xfId="37457" xr:uid="{00000000-0005-0000-0000-000084740000}"/>
    <cellStyle name="SAPBEXheaderItem 2 2 3 13" xfId="37458" xr:uid="{00000000-0005-0000-0000-000085740000}"/>
    <cellStyle name="SAPBEXheaderItem 2 2 3 14" xfId="37459" xr:uid="{00000000-0005-0000-0000-000086740000}"/>
    <cellStyle name="SAPBEXheaderItem 2 2 3 15" xfId="37460" xr:uid="{00000000-0005-0000-0000-000087740000}"/>
    <cellStyle name="SAPBEXheaderItem 2 2 3 16" xfId="37461" xr:uid="{00000000-0005-0000-0000-000088740000}"/>
    <cellStyle name="SAPBEXheaderItem 2 2 3 17" xfId="37462" xr:uid="{00000000-0005-0000-0000-000089740000}"/>
    <cellStyle name="SAPBEXheaderItem 2 2 3 18" xfId="37463" xr:uid="{00000000-0005-0000-0000-00008A740000}"/>
    <cellStyle name="SAPBEXheaderItem 2 2 3 19" xfId="37464" xr:uid="{00000000-0005-0000-0000-00008B740000}"/>
    <cellStyle name="SAPBEXheaderItem 2 2 3 2" xfId="1985" xr:uid="{00000000-0005-0000-0000-00008C740000}"/>
    <cellStyle name="SAPBEXheaderItem 2 2 3 2 2" xfId="12060" xr:uid="{00000000-0005-0000-0000-00008D740000}"/>
    <cellStyle name="SAPBEXheaderItem 2 2 3 2 2 2" xfId="12061" xr:uid="{00000000-0005-0000-0000-00008E740000}"/>
    <cellStyle name="SAPBEXheaderItem 2 2 3 2 2 2 2" xfId="12062" xr:uid="{00000000-0005-0000-0000-00008F740000}"/>
    <cellStyle name="SAPBEXheaderItem 2 2 3 2 2 2 2 2" xfId="12063" xr:uid="{00000000-0005-0000-0000-000090740000}"/>
    <cellStyle name="SAPBEXheaderItem 2 2 3 2 2 2 3" xfId="12064" xr:uid="{00000000-0005-0000-0000-000091740000}"/>
    <cellStyle name="SAPBEXheaderItem 2 2 3 2 2 3" xfId="12065" xr:uid="{00000000-0005-0000-0000-000092740000}"/>
    <cellStyle name="SAPBEXheaderItem 2 2 3 2 2 3 2" xfId="12066" xr:uid="{00000000-0005-0000-0000-000093740000}"/>
    <cellStyle name="SAPBEXheaderItem 2 2 3 2 2 3 2 2" xfId="12067" xr:uid="{00000000-0005-0000-0000-000094740000}"/>
    <cellStyle name="SAPBEXheaderItem 2 2 3 2 2 4" xfId="12068" xr:uid="{00000000-0005-0000-0000-000095740000}"/>
    <cellStyle name="SAPBEXheaderItem 2 2 3 2 2 4 2" xfId="12069" xr:uid="{00000000-0005-0000-0000-000096740000}"/>
    <cellStyle name="SAPBEXheaderItem 2 2 3 2 3" xfId="12070" xr:uid="{00000000-0005-0000-0000-000097740000}"/>
    <cellStyle name="SAPBEXheaderItem 2 2 3 2 3 2" xfId="12071" xr:uid="{00000000-0005-0000-0000-000098740000}"/>
    <cellStyle name="SAPBEXheaderItem 2 2 3 2 3 2 2" xfId="12072" xr:uid="{00000000-0005-0000-0000-000099740000}"/>
    <cellStyle name="SAPBEXheaderItem 2 2 3 2 3 3" xfId="12073" xr:uid="{00000000-0005-0000-0000-00009A740000}"/>
    <cellStyle name="SAPBEXheaderItem 2 2 3 2 4" xfId="12074" xr:uid="{00000000-0005-0000-0000-00009B740000}"/>
    <cellStyle name="SAPBEXheaderItem 2 2 3 2 4 2" xfId="12075" xr:uid="{00000000-0005-0000-0000-00009C740000}"/>
    <cellStyle name="SAPBEXheaderItem 2 2 3 2 4 2 2" xfId="12076" xr:uid="{00000000-0005-0000-0000-00009D740000}"/>
    <cellStyle name="SAPBEXheaderItem 2 2 3 2 5" xfId="12077" xr:uid="{00000000-0005-0000-0000-00009E740000}"/>
    <cellStyle name="SAPBEXheaderItem 2 2 3 2 5 2" xfId="12078" xr:uid="{00000000-0005-0000-0000-00009F740000}"/>
    <cellStyle name="SAPBEXheaderItem 2 2 3 2 6" xfId="37465" xr:uid="{00000000-0005-0000-0000-0000A0740000}"/>
    <cellStyle name="SAPBEXheaderItem 2 2 3 2 7" xfId="37466" xr:uid="{00000000-0005-0000-0000-0000A1740000}"/>
    <cellStyle name="SAPBEXheaderItem 2 2 3 20" xfId="37467" xr:uid="{00000000-0005-0000-0000-0000A2740000}"/>
    <cellStyle name="SAPBEXheaderItem 2 2 3 21" xfId="37468" xr:uid="{00000000-0005-0000-0000-0000A3740000}"/>
    <cellStyle name="SAPBEXheaderItem 2 2 3 22" xfId="37469" xr:uid="{00000000-0005-0000-0000-0000A4740000}"/>
    <cellStyle name="SAPBEXheaderItem 2 2 3 23" xfId="37470" xr:uid="{00000000-0005-0000-0000-0000A5740000}"/>
    <cellStyle name="SAPBEXheaderItem 2 2 3 24" xfId="37471" xr:uid="{00000000-0005-0000-0000-0000A6740000}"/>
    <cellStyle name="SAPBEXheaderItem 2 2 3 25" xfId="37472" xr:uid="{00000000-0005-0000-0000-0000A7740000}"/>
    <cellStyle name="SAPBEXheaderItem 2 2 3 26" xfId="37473" xr:uid="{00000000-0005-0000-0000-0000A8740000}"/>
    <cellStyle name="SAPBEXheaderItem 2 2 3 27" xfId="37474" xr:uid="{00000000-0005-0000-0000-0000A9740000}"/>
    <cellStyle name="SAPBEXheaderItem 2 2 3 28" xfId="48549" xr:uid="{00000000-0005-0000-0000-0000AA740000}"/>
    <cellStyle name="SAPBEXheaderItem 2 2 3 3" xfId="37475" xr:uid="{00000000-0005-0000-0000-0000AB740000}"/>
    <cellStyle name="SAPBEXheaderItem 2 2 3 4" xfId="37476" xr:uid="{00000000-0005-0000-0000-0000AC740000}"/>
    <cellStyle name="SAPBEXheaderItem 2 2 3 5" xfId="37477" xr:uid="{00000000-0005-0000-0000-0000AD740000}"/>
    <cellStyle name="SAPBEXheaderItem 2 2 3 6" xfId="37478" xr:uid="{00000000-0005-0000-0000-0000AE740000}"/>
    <cellStyle name="SAPBEXheaderItem 2 2 3 7" xfId="37479" xr:uid="{00000000-0005-0000-0000-0000AF740000}"/>
    <cellStyle name="SAPBEXheaderItem 2 2 3 8" xfId="37480" xr:uid="{00000000-0005-0000-0000-0000B0740000}"/>
    <cellStyle name="SAPBEXheaderItem 2 2 3 9" xfId="37481" xr:uid="{00000000-0005-0000-0000-0000B1740000}"/>
    <cellStyle name="SAPBEXheaderItem 2 2 30" xfId="37482" xr:uid="{00000000-0005-0000-0000-0000B2740000}"/>
    <cellStyle name="SAPBEXheaderItem 2 2 31" xfId="37483" xr:uid="{00000000-0005-0000-0000-0000B3740000}"/>
    <cellStyle name="SAPBEXheaderItem 2 2 32" xfId="37484" xr:uid="{00000000-0005-0000-0000-0000B4740000}"/>
    <cellStyle name="SAPBEXheaderItem 2 2 33" xfId="48550" xr:uid="{00000000-0005-0000-0000-0000B5740000}"/>
    <cellStyle name="SAPBEXheaderItem 2 2 4" xfId="990" xr:uid="{00000000-0005-0000-0000-0000B6740000}"/>
    <cellStyle name="SAPBEXheaderItem 2 2 4 10" xfId="37485" xr:uid="{00000000-0005-0000-0000-0000B7740000}"/>
    <cellStyle name="SAPBEXheaderItem 2 2 4 11" xfId="37486" xr:uid="{00000000-0005-0000-0000-0000B8740000}"/>
    <cellStyle name="SAPBEXheaderItem 2 2 4 12" xfId="37487" xr:uid="{00000000-0005-0000-0000-0000B9740000}"/>
    <cellStyle name="SAPBEXheaderItem 2 2 4 13" xfId="37488" xr:uid="{00000000-0005-0000-0000-0000BA740000}"/>
    <cellStyle name="SAPBEXheaderItem 2 2 4 14" xfId="37489" xr:uid="{00000000-0005-0000-0000-0000BB740000}"/>
    <cellStyle name="SAPBEXheaderItem 2 2 4 15" xfId="37490" xr:uid="{00000000-0005-0000-0000-0000BC740000}"/>
    <cellStyle name="SAPBEXheaderItem 2 2 4 16" xfId="37491" xr:uid="{00000000-0005-0000-0000-0000BD740000}"/>
    <cellStyle name="SAPBEXheaderItem 2 2 4 17" xfId="37492" xr:uid="{00000000-0005-0000-0000-0000BE740000}"/>
    <cellStyle name="SAPBEXheaderItem 2 2 4 18" xfId="37493" xr:uid="{00000000-0005-0000-0000-0000BF740000}"/>
    <cellStyle name="SAPBEXheaderItem 2 2 4 19" xfId="37494" xr:uid="{00000000-0005-0000-0000-0000C0740000}"/>
    <cellStyle name="SAPBEXheaderItem 2 2 4 2" xfId="1986" xr:uid="{00000000-0005-0000-0000-0000C1740000}"/>
    <cellStyle name="SAPBEXheaderItem 2 2 4 2 2" xfId="12079" xr:uid="{00000000-0005-0000-0000-0000C2740000}"/>
    <cellStyle name="SAPBEXheaderItem 2 2 4 2 2 2" xfId="12080" xr:uid="{00000000-0005-0000-0000-0000C3740000}"/>
    <cellStyle name="SAPBEXheaderItem 2 2 4 2 2 2 2" xfId="12081" xr:uid="{00000000-0005-0000-0000-0000C4740000}"/>
    <cellStyle name="SAPBEXheaderItem 2 2 4 2 2 2 2 2" xfId="12082" xr:uid="{00000000-0005-0000-0000-0000C5740000}"/>
    <cellStyle name="SAPBEXheaderItem 2 2 4 2 2 2 3" xfId="12083" xr:uid="{00000000-0005-0000-0000-0000C6740000}"/>
    <cellStyle name="SAPBEXheaderItem 2 2 4 2 2 3" xfId="12084" xr:uid="{00000000-0005-0000-0000-0000C7740000}"/>
    <cellStyle name="SAPBEXheaderItem 2 2 4 2 2 3 2" xfId="12085" xr:uid="{00000000-0005-0000-0000-0000C8740000}"/>
    <cellStyle name="SAPBEXheaderItem 2 2 4 2 2 3 2 2" xfId="12086" xr:uid="{00000000-0005-0000-0000-0000C9740000}"/>
    <cellStyle name="SAPBEXheaderItem 2 2 4 2 2 4" xfId="12087" xr:uid="{00000000-0005-0000-0000-0000CA740000}"/>
    <cellStyle name="SAPBEXheaderItem 2 2 4 2 2 4 2" xfId="12088" xr:uid="{00000000-0005-0000-0000-0000CB740000}"/>
    <cellStyle name="SAPBEXheaderItem 2 2 4 2 3" xfId="12089" xr:uid="{00000000-0005-0000-0000-0000CC740000}"/>
    <cellStyle name="SAPBEXheaderItem 2 2 4 2 3 2" xfId="12090" xr:uid="{00000000-0005-0000-0000-0000CD740000}"/>
    <cellStyle name="SAPBEXheaderItem 2 2 4 2 3 2 2" xfId="12091" xr:uid="{00000000-0005-0000-0000-0000CE740000}"/>
    <cellStyle name="SAPBEXheaderItem 2 2 4 2 3 3" xfId="12092" xr:uid="{00000000-0005-0000-0000-0000CF740000}"/>
    <cellStyle name="SAPBEXheaderItem 2 2 4 2 4" xfId="12093" xr:uid="{00000000-0005-0000-0000-0000D0740000}"/>
    <cellStyle name="SAPBEXheaderItem 2 2 4 2 4 2" xfId="12094" xr:uid="{00000000-0005-0000-0000-0000D1740000}"/>
    <cellStyle name="SAPBEXheaderItem 2 2 4 2 4 2 2" xfId="12095" xr:uid="{00000000-0005-0000-0000-0000D2740000}"/>
    <cellStyle name="SAPBEXheaderItem 2 2 4 2 5" xfId="12096" xr:uid="{00000000-0005-0000-0000-0000D3740000}"/>
    <cellStyle name="SAPBEXheaderItem 2 2 4 2 5 2" xfId="12097" xr:uid="{00000000-0005-0000-0000-0000D4740000}"/>
    <cellStyle name="SAPBEXheaderItem 2 2 4 2 6" xfId="37495" xr:uid="{00000000-0005-0000-0000-0000D5740000}"/>
    <cellStyle name="SAPBEXheaderItem 2 2 4 2 7" xfId="37496" xr:uid="{00000000-0005-0000-0000-0000D6740000}"/>
    <cellStyle name="SAPBEXheaderItem 2 2 4 20" xfId="37497" xr:uid="{00000000-0005-0000-0000-0000D7740000}"/>
    <cellStyle name="SAPBEXheaderItem 2 2 4 21" xfId="37498" xr:uid="{00000000-0005-0000-0000-0000D8740000}"/>
    <cellStyle name="SAPBEXheaderItem 2 2 4 22" xfId="37499" xr:uid="{00000000-0005-0000-0000-0000D9740000}"/>
    <cellStyle name="SAPBEXheaderItem 2 2 4 23" xfId="37500" xr:uid="{00000000-0005-0000-0000-0000DA740000}"/>
    <cellStyle name="SAPBEXheaderItem 2 2 4 24" xfId="37501" xr:uid="{00000000-0005-0000-0000-0000DB740000}"/>
    <cellStyle name="SAPBEXheaderItem 2 2 4 25" xfId="37502" xr:uid="{00000000-0005-0000-0000-0000DC740000}"/>
    <cellStyle name="SAPBEXheaderItem 2 2 4 26" xfId="37503" xr:uid="{00000000-0005-0000-0000-0000DD740000}"/>
    <cellStyle name="SAPBEXheaderItem 2 2 4 27" xfId="37504" xr:uid="{00000000-0005-0000-0000-0000DE740000}"/>
    <cellStyle name="SAPBEXheaderItem 2 2 4 28" xfId="48551" xr:uid="{00000000-0005-0000-0000-0000DF740000}"/>
    <cellStyle name="SAPBEXheaderItem 2 2 4 3" xfId="37505" xr:uid="{00000000-0005-0000-0000-0000E0740000}"/>
    <cellStyle name="SAPBEXheaderItem 2 2 4 4" xfId="37506" xr:uid="{00000000-0005-0000-0000-0000E1740000}"/>
    <cellStyle name="SAPBEXheaderItem 2 2 4 5" xfId="37507" xr:uid="{00000000-0005-0000-0000-0000E2740000}"/>
    <cellStyle name="SAPBEXheaderItem 2 2 4 6" xfId="37508" xr:uid="{00000000-0005-0000-0000-0000E3740000}"/>
    <cellStyle name="SAPBEXheaderItem 2 2 4 7" xfId="37509" xr:uid="{00000000-0005-0000-0000-0000E4740000}"/>
    <cellStyle name="SAPBEXheaderItem 2 2 4 8" xfId="37510" xr:uid="{00000000-0005-0000-0000-0000E5740000}"/>
    <cellStyle name="SAPBEXheaderItem 2 2 4 9" xfId="37511" xr:uid="{00000000-0005-0000-0000-0000E6740000}"/>
    <cellStyle name="SAPBEXheaderItem 2 2 5" xfId="991" xr:uid="{00000000-0005-0000-0000-0000E7740000}"/>
    <cellStyle name="SAPBEXheaderItem 2 2 5 10" xfId="37512" xr:uid="{00000000-0005-0000-0000-0000E8740000}"/>
    <cellStyle name="SAPBEXheaderItem 2 2 5 11" xfId="37513" xr:uid="{00000000-0005-0000-0000-0000E9740000}"/>
    <cellStyle name="SAPBEXheaderItem 2 2 5 12" xfId="37514" xr:uid="{00000000-0005-0000-0000-0000EA740000}"/>
    <cellStyle name="SAPBEXheaderItem 2 2 5 13" xfId="37515" xr:uid="{00000000-0005-0000-0000-0000EB740000}"/>
    <cellStyle name="SAPBEXheaderItem 2 2 5 14" xfId="37516" xr:uid="{00000000-0005-0000-0000-0000EC740000}"/>
    <cellStyle name="SAPBEXheaderItem 2 2 5 15" xfId="37517" xr:uid="{00000000-0005-0000-0000-0000ED740000}"/>
    <cellStyle name="SAPBEXheaderItem 2 2 5 16" xfId="37518" xr:uid="{00000000-0005-0000-0000-0000EE740000}"/>
    <cellStyle name="SAPBEXheaderItem 2 2 5 17" xfId="37519" xr:uid="{00000000-0005-0000-0000-0000EF740000}"/>
    <cellStyle name="SAPBEXheaderItem 2 2 5 18" xfId="37520" xr:uid="{00000000-0005-0000-0000-0000F0740000}"/>
    <cellStyle name="SAPBEXheaderItem 2 2 5 19" xfId="37521" xr:uid="{00000000-0005-0000-0000-0000F1740000}"/>
    <cellStyle name="SAPBEXheaderItem 2 2 5 2" xfId="1987" xr:uid="{00000000-0005-0000-0000-0000F2740000}"/>
    <cellStyle name="SAPBEXheaderItem 2 2 5 2 2" xfId="12098" xr:uid="{00000000-0005-0000-0000-0000F3740000}"/>
    <cellStyle name="SAPBEXheaderItem 2 2 5 2 2 2" xfId="12099" xr:uid="{00000000-0005-0000-0000-0000F4740000}"/>
    <cellStyle name="SAPBEXheaderItem 2 2 5 2 2 2 2" xfId="12100" xr:uid="{00000000-0005-0000-0000-0000F5740000}"/>
    <cellStyle name="SAPBEXheaderItem 2 2 5 2 2 2 2 2" xfId="12101" xr:uid="{00000000-0005-0000-0000-0000F6740000}"/>
    <cellStyle name="SAPBEXheaderItem 2 2 5 2 2 2 3" xfId="12102" xr:uid="{00000000-0005-0000-0000-0000F7740000}"/>
    <cellStyle name="SAPBEXheaderItem 2 2 5 2 2 3" xfId="12103" xr:uid="{00000000-0005-0000-0000-0000F8740000}"/>
    <cellStyle name="SAPBEXheaderItem 2 2 5 2 2 3 2" xfId="12104" xr:uid="{00000000-0005-0000-0000-0000F9740000}"/>
    <cellStyle name="SAPBEXheaderItem 2 2 5 2 2 3 2 2" xfId="12105" xr:uid="{00000000-0005-0000-0000-0000FA740000}"/>
    <cellStyle name="SAPBEXheaderItem 2 2 5 2 2 4" xfId="12106" xr:uid="{00000000-0005-0000-0000-0000FB740000}"/>
    <cellStyle name="SAPBEXheaderItem 2 2 5 2 2 4 2" xfId="12107" xr:uid="{00000000-0005-0000-0000-0000FC740000}"/>
    <cellStyle name="SAPBEXheaderItem 2 2 5 2 3" xfId="12108" xr:uid="{00000000-0005-0000-0000-0000FD740000}"/>
    <cellStyle name="SAPBEXheaderItem 2 2 5 2 3 2" xfId="12109" xr:uid="{00000000-0005-0000-0000-0000FE740000}"/>
    <cellStyle name="SAPBEXheaderItem 2 2 5 2 3 2 2" xfId="12110" xr:uid="{00000000-0005-0000-0000-0000FF740000}"/>
    <cellStyle name="SAPBEXheaderItem 2 2 5 2 3 3" xfId="12111" xr:uid="{00000000-0005-0000-0000-000000750000}"/>
    <cellStyle name="SAPBEXheaderItem 2 2 5 2 4" xfId="12112" xr:uid="{00000000-0005-0000-0000-000001750000}"/>
    <cellStyle name="SAPBEXheaderItem 2 2 5 2 4 2" xfId="12113" xr:uid="{00000000-0005-0000-0000-000002750000}"/>
    <cellStyle name="SAPBEXheaderItem 2 2 5 2 4 2 2" xfId="12114" xr:uid="{00000000-0005-0000-0000-000003750000}"/>
    <cellStyle name="SAPBEXheaderItem 2 2 5 2 5" xfId="12115" xr:uid="{00000000-0005-0000-0000-000004750000}"/>
    <cellStyle name="SAPBEXheaderItem 2 2 5 2 5 2" xfId="12116" xr:uid="{00000000-0005-0000-0000-000005750000}"/>
    <cellStyle name="SAPBEXheaderItem 2 2 5 2 6" xfId="37522" xr:uid="{00000000-0005-0000-0000-000006750000}"/>
    <cellStyle name="SAPBEXheaderItem 2 2 5 2 7" xfId="37523" xr:uid="{00000000-0005-0000-0000-000007750000}"/>
    <cellStyle name="SAPBEXheaderItem 2 2 5 20" xfId="37524" xr:uid="{00000000-0005-0000-0000-000008750000}"/>
    <cellStyle name="SAPBEXheaderItem 2 2 5 21" xfId="37525" xr:uid="{00000000-0005-0000-0000-000009750000}"/>
    <cellStyle name="SAPBEXheaderItem 2 2 5 22" xfId="37526" xr:uid="{00000000-0005-0000-0000-00000A750000}"/>
    <cellStyle name="SAPBEXheaderItem 2 2 5 23" xfId="37527" xr:uid="{00000000-0005-0000-0000-00000B750000}"/>
    <cellStyle name="SAPBEXheaderItem 2 2 5 24" xfId="37528" xr:uid="{00000000-0005-0000-0000-00000C750000}"/>
    <cellStyle name="SAPBEXheaderItem 2 2 5 25" xfId="37529" xr:uid="{00000000-0005-0000-0000-00000D750000}"/>
    <cellStyle name="SAPBEXheaderItem 2 2 5 26" xfId="37530" xr:uid="{00000000-0005-0000-0000-00000E750000}"/>
    <cellStyle name="SAPBEXheaderItem 2 2 5 27" xfId="37531" xr:uid="{00000000-0005-0000-0000-00000F750000}"/>
    <cellStyle name="SAPBEXheaderItem 2 2 5 28" xfId="48552" xr:uid="{00000000-0005-0000-0000-000010750000}"/>
    <cellStyle name="SAPBEXheaderItem 2 2 5 3" xfId="37532" xr:uid="{00000000-0005-0000-0000-000011750000}"/>
    <cellStyle name="SAPBEXheaderItem 2 2 5 4" xfId="37533" xr:uid="{00000000-0005-0000-0000-000012750000}"/>
    <cellStyle name="SAPBEXheaderItem 2 2 5 5" xfId="37534" xr:uid="{00000000-0005-0000-0000-000013750000}"/>
    <cellStyle name="SAPBEXheaderItem 2 2 5 6" xfId="37535" xr:uid="{00000000-0005-0000-0000-000014750000}"/>
    <cellStyle name="SAPBEXheaderItem 2 2 5 7" xfId="37536" xr:uid="{00000000-0005-0000-0000-000015750000}"/>
    <cellStyle name="SAPBEXheaderItem 2 2 5 8" xfId="37537" xr:uid="{00000000-0005-0000-0000-000016750000}"/>
    <cellStyle name="SAPBEXheaderItem 2 2 5 9" xfId="37538" xr:uid="{00000000-0005-0000-0000-000017750000}"/>
    <cellStyle name="SAPBEXheaderItem 2 2 6" xfId="992" xr:uid="{00000000-0005-0000-0000-000018750000}"/>
    <cellStyle name="SAPBEXheaderItem 2 2 6 10" xfId="37539" xr:uid="{00000000-0005-0000-0000-000019750000}"/>
    <cellStyle name="SAPBEXheaderItem 2 2 6 11" xfId="37540" xr:uid="{00000000-0005-0000-0000-00001A750000}"/>
    <cellStyle name="SAPBEXheaderItem 2 2 6 12" xfId="37541" xr:uid="{00000000-0005-0000-0000-00001B750000}"/>
    <cellStyle name="SAPBEXheaderItem 2 2 6 13" xfId="37542" xr:uid="{00000000-0005-0000-0000-00001C750000}"/>
    <cellStyle name="SAPBEXheaderItem 2 2 6 14" xfId="37543" xr:uid="{00000000-0005-0000-0000-00001D750000}"/>
    <cellStyle name="SAPBEXheaderItem 2 2 6 15" xfId="37544" xr:uid="{00000000-0005-0000-0000-00001E750000}"/>
    <cellStyle name="SAPBEXheaderItem 2 2 6 16" xfId="37545" xr:uid="{00000000-0005-0000-0000-00001F750000}"/>
    <cellStyle name="SAPBEXheaderItem 2 2 6 17" xfId="37546" xr:uid="{00000000-0005-0000-0000-000020750000}"/>
    <cellStyle name="SAPBEXheaderItem 2 2 6 18" xfId="37547" xr:uid="{00000000-0005-0000-0000-000021750000}"/>
    <cellStyle name="SAPBEXheaderItem 2 2 6 19" xfId="37548" xr:uid="{00000000-0005-0000-0000-000022750000}"/>
    <cellStyle name="SAPBEXheaderItem 2 2 6 2" xfId="1988" xr:uid="{00000000-0005-0000-0000-000023750000}"/>
    <cellStyle name="SAPBEXheaderItem 2 2 6 2 2" xfId="12117" xr:uid="{00000000-0005-0000-0000-000024750000}"/>
    <cellStyle name="SAPBEXheaderItem 2 2 6 2 2 2" xfId="12118" xr:uid="{00000000-0005-0000-0000-000025750000}"/>
    <cellStyle name="SAPBEXheaderItem 2 2 6 2 2 2 2" xfId="12119" xr:uid="{00000000-0005-0000-0000-000026750000}"/>
    <cellStyle name="SAPBEXheaderItem 2 2 6 2 2 2 2 2" xfId="12120" xr:uid="{00000000-0005-0000-0000-000027750000}"/>
    <cellStyle name="SAPBEXheaderItem 2 2 6 2 2 2 3" xfId="12121" xr:uid="{00000000-0005-0000-0000-000028750000}"/>
    <cellStyle name="SAPBEXheaderItem 2 2 6 2 2 3" xfId="12122" xr:uid="{00000000-0005-0000-0000-000029750000}"/>
    <cellStyle name="SAPBEXheaderItem 2 2 6 2 2 3 2" xfId="12123" xr:uid="{00000000-0005-0000-0000-00002A750000}"/>
    <cellStyle name="SAPBEXheaderItem 2 2 6 2 2 3 2 2" xfId="12124" xr:uid="{00000000-0005-0000-0000-00002B750000}"/>
    <cellStyle name="SAPBEXheaderItem 2 2 6 2 2 4" xfId="12125" xr:uid="{00000000-0005-0000-0000-00002C750000}"/>
    <cellStyle name="SAPBEXheaderItem 2 2 6 2 2 4 2" xfId="12126" xr:uid="{00000000-0005-0000-0000-00002D750000}"/>
    <cellStyle name="SAPBEXheaderItem 2 2 6 2 3" xfId="12127" xr:uid="{00000000-0005-0000-0000-00002E750000}"/>
    <cellStyle name="SAPBEXheaderItem 2 2 6 2 3 2" xfId="12128" xr:uid="{00000000-0005-0000-0000-00002F750000}"/>
    <cellStyle name="SAPBEXheaderItem 2 2 6 2 3 2 2" xfId="12129" xr:uid="{00000000-0005-0000-0000-000030750000}"/>
    <cellStyle name="SAPBEXheaderItem 2 2 6 2 3 3" xfId="12130" xr:uid="{00000000-0005-0000-0000-000031750000}"/>
    <cellStyle name="SAPBEXheaderItem 2 2 6 2 4" xfId="12131" xr:uid="{00000000-0005-0000-0000-000032750000}"/>
    <cellStyle name="SAPBEXheaderItem 2 2 6 2 4 2" xfId="12132" xr:uid="{00000000-0005-0000-0000-000033750000}"/>
    <cellStyle name="SAPBEXheaderItem 2 2 6 2 4 2 2" xfId="12133" xr:uid="{00000000-0005-0000-0000-000034750000}"/>
    <cellStyle name="SAPBEXheaderItem 2 2 6 2 5" xfId="12134" xr:uid="{00000000-0005-0000-0000-000035750000}"/>
    <cellStyle name="SAPBEXheaderItem 2 2 6 2 5 2" xfId="12135" xr:uid="{00000000-0005-0000-0000-000036750000}"/>
    <cellStyle name="SAPBEXheaderItem 2 2 6 2 6" xfId="37549" xr:uid="{00000000-0005-0000-0000-000037750000}"/>
    <cellStyle name="SAPBEXheaderItem 2 2 6 2 7" xfId="37550" xr:uid="{00000000-0005-0000-0000-000038750000}"/>
    <cellStyle name="SAPBEXheaderItem 2 2 6 20" xfId="37551" xr:uid="{00000000-0005-0000-0000-000039750000}"/>
    <cellStyle name="SAPBEXheaderItem 2 2 6 21" xfId="37552" xr:uid="{00000000-0005-0000-0000-00003A750000}"/>
    <cellStyle name="SAPBEXheaderItem 2 2 6 22" xfId="37553" xr:uid="{00000000-0005-0000-0000-00003B750000}"/>
    <cellStyle name="SAPBEXheaderItem 2 2 6 23" xfId="37554" xr:uid="{00000000-0005-0000-0000-00003C750000}"/>
    <cellStyle name="SAPBEXheaderItem 2 2 6 24" xfId="37555" xr:uid="{00000000-0005-0000-0000-00003D750000}"/>
    <cellStyle name="SAPBEXheaderItem 2 2 6 25" xfId="37556" xr:uid="{00000000-0005-0000-0000-00003E750000}"/>
    <cellStyle name="SAPBEXheaderItem 2 2 6 26" xfId="37557" xr:uid="{00000000-0005-0000-0000-00003F750000}"/>
    <cellStyle name="SAPBEXheaderItem 2 2 6 27" xfId="37558" xr:uid="{00000000-0005-0000-0000-000040750000}"/>
    <cellStyle name="SAPBEXheaderItem 2 2 6 28" xfId="48553" xr:uid="{00000000-0005-0000-0000-000041750000}"/>
    <cellStyle name="SAPBEXheaderItem 2 2 6 3" xfId="37559" xr:uid="{00000000-0005-0000-0000-000042750000}"/>
    <cellStyle name="SAPBEXheaderItem 2 2 6 4" xfId="37560" xr:uid="{00000000-0005-0000-0000-000043750000}"/>
    <cellStyle name="SAPBEXheaderItem 2 2 6 5" xfId="37561" xr:uid="{00000000-0005-0000-0000-000044750000}"/>
    <cellStyle name="SAPBEXheaderItem 2 2 6 6" xfId="37562" xr:uid="{00000000-0005-0000-0000-000045750000}"/>
    <cellStyle name="SAPBEXheaderItem 2 2 6 7" xfId="37563" xr:uid="{00000000-0005-0000-0000-000046750000}"/>
    <cellStyle name="SAPBEXheaderItem 2 2 6 8" xfId="37564" xr:uid="{00000000-0005-0000-0000-000047750000}"/>
    <cellStyle name="SAPBEXheaderItem 2 2 6 9" xfId="37565" xr:uid="{00000000-0005-0000-0000-000048750000}"/>
    <cellStyle name="SAPBEXheaderItem 2 2 7" xfId="1989" xr:uid="{00000000-0005-0000-0000-000049750000}"/>
    <cellStyle name="SAPBEXheaderItem 2 2 7 2" xfId="12136" xr:uid="{00000000-0005-0000-0000-00004A750000}"/>
    <cellStyle name="SAPBEXheaderItem 2 2 7 2 2" xfId="12137" xr:uid="{00000000-0005-0000-0000-00004B750000}"/>
    <cellStyle name="SAPBEXheaderItem 2 2 7 2 2 2" xfId="12138" xr:uid="{00000000-0005-0000-0000-00004C750000}"/>
    <cellStyle name="SAPBEXheaderItem 2 2 7 2 2 2 2" xfId="12139" xr:uid="{00000000-0005-0000-0000-00004D750000}"/>
    <cellStyle name="SAPBEXheaderItem 2 2 7 2 2 3" xfId="12140" xr:uid="{00000000-0005-0000-0000-00004E750000}"/>
    <cellStyle name="SAPBEXheaderItem 2 2 7 2 3" xfId="12141" xr:uid="{00000000-0005-0000-0000-00004F750000}"/>
    <cellStyle name="SAPBEXheaderItem 2 2 7 2 3 2" xfId="12142" xr:uid="{00000000-0005-0000-0000-000050750000}"/>
    <cellStyle name="SAPBEXheaderItem 2 2 7 2 3 2 2" xfId="12143" xr:uid="{00000000-0005-0000-0000-000051750000}"/>
    <cellStyle name="SAPBEXheaderItem 2 2 7 2 4" xfId="12144" xr:uid="{00000000-0005-0000-0000-000052750000}"/>
    <cellStyle name="SAPBEXheaderItem 2 2 7 2 4 2" xfId="12145" xr:uid="{00000000-0005-0000-0000-000053750000}"/>
    <cellStyle name="SAPBEXheaderItem 2 2 7 3" xfId="12146" xr:uid="{00000000-0005-0000-0000-000054750000}"/>
    <cellStyle name="SAPBEXheaderItem 2 2 7 3 2" xfId="12147" xr:uid="{00000000-0005-0000-0000-000055750000}"/>
    <cellStyle name="SAPBEXheaderItem 2 2 7 3 2 2" xfId="12148" xr:uid="{00000000-0005-0000-0000-000056750000}"/>
    <cellStyle name="SAPBEXheaderItem 2 2 7 3 3" xfId="12149" xr:uid="{00000000-0005-0000-0000-000057750000}"/>
    <cellStyle name="SAPBEXheaderItem 2 2 7 4" xfId="12150" xr:uid="{00000000-0005-0000-0000-000058750000}"/>
    <cellStyle name="SAPBEXheaderItem 2 2 7 4 2" xfId="12151" xr:uid="{00000000-0005-0000-0000-000059750000}"/>
    <cellStyle name="SAPBEXheaderItem 2 2 7 4 2 2" xfId="12152" xr:uid="{00000000-0005-0000-0000-00005A750000}"/>
    <cellStyle name="SAPBEXheaderItem 2 2 7 5" xfId="12153" xr:uid="{00000000-0005-0000-0000-00005B750000}"/>
    <cellStyle name="SAPBEXheaderItem 2 2 7 5 2" xfId="12154" xr:uid="{00000000-0005-0000-0000-00005C750000}"/>
    <cellStyle name="SAPBEXheaderItem 2 2 7 6" xfId="37566" xr:uid="{00000000-0005-0000-0000-00005D750000}"/>
    <cellStyle name="SAPBEXheaderItem 2 2 7 7" xfId="37567" xr:uid="{00000000-0005-0000-0000-00005E750000}"/>
    <cellStyle name="SAPBEXheaderItem 2 2 8" xfId="37568" xr:uid="{00000000-0005-0000-0000-00005F750000}"/>
    <cellStyle name="SAPBEXheaderItem 2 2 9" xfId="37569" xr:uid="{00000000-0005-0000-0000-000060750000}"/>
    <cellStyle name="SAPBEXheaderItem 2 20" xfId="37570" xr:uid="{00000000-0005-0000-0000-000061750000}"/>
    <cellStyle name="SAPBEXheaderItem 2 21" xfId="37571" xr:uid="{00000000-0005-0000-0000-000062750000}"/>
    <cellStyle name="SAPBEXheaderItem 2 22" xfId="37572" xr:uid="{00000000-0005-0000-0000-000063750000}"/>
    <cellStyle name="SAPBEXheaderItem 2 23" xfId="37573" xr:uid="{00000000-0005-0000-0000-000064750000}"/>
    <cellStyle name="SAPBEXheaderItem 2 24" xfId="37574" xr:uid="{00000000-0005-0000-0000-000065750000}"/>
    <cellStyle name="SAPBEXheaderItem 2 25" xfId="37575" xr:uid="{00000000-0005-0000-0000-000066750000}"/>
    <cellStyle name="SAPBEXheaderItem 2 26" xfId="37576" xr:uid="{00000000-0005-0000-0000-000067750000}"/>
    <cellStyle name="SAPBEXheaderItem 2 27" xfId="37577" xr:uid="{00000000-0005-0000-0000-000068750000}"/>
    <cellStyle name="SAPBEXheaderItem 2 28" xfId="37578" xr:uid="{00000000-0005-0000-0000-000069750000}"/>
    <cellStyle name="SAPBEXheaderItem 2 29" xfId="37579" xr:uid="{00000000-0005-0000-0000-00006A750000}"/>
    <cellStyle name="SAPBEXheaderItem 2 3" xfId="993" xr:uid="{00000000-0005-0000-0000-00006B750000}"/>
    <cellStyle name="SAPBEXheaderItem 2 3 10" xfId="37580" xr:uid="{00000000-0005-0000-0000-00006C750000}"/>
    <cellStyle name="SAPBEXheaderItem 2 3 11" xfId="37581" xr:uid="{00000000-0005-0000-0000-00006D750000}"/>
    <cellStyle name="SAPBEXheaderItem 2 3 12" xfId="37582" xr:uid="{00000000-0005-0000-0000-00006E750000}"/>
    <cellStyle name="SAPBEXheaderItem 2 3 13" xfId="37583" xr:uid="{00000000-0005-0000-0000-00006F750000}"/>
    <cellStyle name="SAPBEXheaderItem 2 3 14" xfId="37584" xr:uid="{00000000-0005-0000-0000-000070750000}"/>
    <cellStyle name="SAPBEXheaderItem 2 3 15" xfId="37585" xr:uid="{00000000-0005-0000-0000-000071750000}"/>
    <cellStyle name="SAPBEXheaderItem 2 3 16" xfId="37586" xr:uid="{00000000-0005-0000-0000-000072750000}"/>
    <cellStyle name="SAPBEXheaderItem 2 3 17" xfId="37587" xr:uid="{00000000-0005-0000-0000-000073750000}"/>
    <cellStyle name="SAPBEXheaderItem 2 3 18" xfId="37588" xr:uid="{00000000-0005-0000-0000-000074750000}"/>
    <cellStyle name="SAPBEXheaderItem 2 3 19" xfId="37589" xr:uid="{00000000-0005-0000-0000-000075750000}"/>
    <cellStyle name="SAPBEXheaderItem 2 3 2" xfId="1990" xr:uid="{00000000-0005-0000-0000-000076750000}"/>
    <cellStyle name="SAPBEXheaderItem 2 3 2 2" xfId="12155" xr:uid="{00000000-0005-0000-0000-000077750000}"/>
    <cellStyle name="SAPBEXheaderItem 2 3 2 2 2" xfId="12156" xr:uid="{00000000-0005-0000-0000-000078750000}"/>
    <cellStyle name="SAPBEXheaderItem 2 3 2 2 2 2" xfId="12157" xr:uid="{00000000-0005-0000-0000-000079750000}"/>
    <cellStyle name="SAPBEXheaderItem 2 3 2 2 2 2 2" xfId="12158" xr:uid="{00000000-0005-0000-0000-00007A750000}"/>
    <cellStyle name="SAPBEXheaderItem 2 3 2 2 2 3" xfId="12159" xr:uid="{00000000-0005-0000-0000-00007B750000}"/>
    <cellStyle name="SAPBEXheaderItem 2 3 2 2 3" xfId="12160" xr:uid="{00000000-0005-0000-0000-00007C750000}"/>
    <cellStyle name="SAPBEXheaderItem 2 3 2 2 3 2" xfId="12161" xr:uid="{00000000-0005-0000-0000-00007D750000}"/>
    <cellStyle name="SAPBEXheaderItem 2 3 2 2 3 2 2" xfId="12162" xr:uid="{00000000-0005-0000-0000-00007E750000}"/>
    <cellStyle name="SAPBEXheaderItem 2 3 2 2 4" xfId="12163" xr:uid="{00000000-0005-0000-0000-00007F750000}"/>
    <cellStyle name="SAPBEXheaderItem 2 3 2 2 4 2" xfId="12164" xr:uid="{00000000-0005-0000-0000-000080750000}"/>
    <cellStyle name="SAPBEXheaderItem 2 3 2 3" xfId="12165" xr:uid="{00000000-0005-0000-0000-000081750000}"/>
    <cellStyle name="SAPBEXheaderItem 2 3 2 3 2" xfId="12166" xr:uid="{00000000-0005-0000-0000-000082750000}"/>
    <cellStyle name="SAPBEXheaderItem 2 3 2 3 2 2" xfId="12167" xr:uid="{00000000-0005-0000-0000-000083750000}"/>
    <cellStyle name="SAPBEXheaderItem 2 3 2 3 3" xfId="12168" xr:uid="{00000000-0005-0000-0000-000084750000}"/>
    <cellStyle name="SAPBEXheaderItem 2 3 2 4" xfId="12169" xr:uid="{00000000-0005-0000-0000-000085750000}"/>
    <cellStyle name="SAPBEXheaderItem 2 3 2 4 2" xfId="12170" xr:uid="{00000000-0005-0000-0000-000086750000}"/>
    <cellStyle name="SAPBEXheaderItem 2 3 2 4 2 2" xfId="12171" xr:uid="{00000000-0005-0000-0000-000087750000}"/>
    <cellStyle name="SAPBEXheaderItem 2 3 2 5" xfId="12172" xr:uid="{00000000-0005-0000-0000-000088750000}"/>
    <cellStyle name="SAPBEXheaderItem 2 3 2 5 2" xfId="12173" xr:uid="{00000000-0005-0000-0000-000089750000}"/>
    <cellStyle name="SAPBEXheaderItem 2 3 2 6" xfId="37590" xr:uid="{00000000-0005-0000-0000-00008A750000}"/>
    <cellStyle name="SAPBEXheaderItem 2 3 2 7" xfId="37591" xr:uid="{00000000-0005-0000-0000-00008B750000}"/>
    <cellStyle name="SAPBEXheaderItem 2 3 20" xfId="37592" xr:uid="{00000000-0005-0000-0000-00008C750000}"/>
    <cellStyle name="SAPBEXheaderItem 2 3 21" xfId="37593" xr:uid="{00000000-0005-0000-0000-00008D750000}"/>
    <cellStyle name="SAPBEXheaderItem 2 3 22" xfId="37594" xr:uid="{00000000-0005-0000-0000-00008E750000}"/>
    <cellStyle name="SAPBEXheaderItem 2 3 23" xfId="37595" xr:uid="{00000000-0005-0000-0000-00008F750000}"/>
    <cellStyle name="SAPBEXheaderItem 2 3 24" xfId="37596" xr:uid="{00000000-0005-0000-0000-000090750000}"/>
    <cellStyle name="SAPBEXheaderItem 2 3 25" xfId="37597" xr:uid="{00000000-0005-0000-0000-000091750000}"/>
    <cellStyle name="SAPBEXheaderItem 2 3 26" xfId="37598" xr:uid="{00000000-0005-0000-0000-000092750000}"/>
    <cellStyle name="SAPBEXheaderItem 2 3 27" xfId="37599" xr:uid="{00000000-0005-0000-0000-000093750000}"/>
    <cellStyle name="SAPBEXheaderItem 2 3 28" xfId="48554" xr:uid="{00000000-0005-0000-0000-000094750000}"/>
    <cellStyle name="SAPBEXheaderItem 2 3 3" xfId="37600" xr:uid="{00000000-0005-0000-0000-000095750000}"/>
    <cellStyle name="SAPBEXheaderItem 2 3 4" xfId="37601" xr:uid="{00000000-0005-0000-0000-000096750000}"/>
    <cellStyle name="SAPBEXheaderItem 2 3 5" xfId="37602" xr:uid="{00000000-0005-0000-0000-000097750000}"/>
    <cellStyle name="SAPBEXheaderItem 2 3 6" xfId="37603" xr:uid="{00000000-0005-0000-0000-000098750000}"/>
    <cellStyle name="SAPBEXheaderItem 2 3 7" xfId="37604" xr:uid="{00000000-0005-0000-0000-000099750000}"/>
    <cellStyle name="SAPBEXheaderItem 2 3 8" xfId="37605" xr:uid="{00000000-0005-0000-0000-00009A750000}"/>
    <cellStyle name="SAPBEXheaderItem 2 3 9" xfId="37606" xr:uid="{00000000-0005-0000-0000-00009B750000}"/>
    <cellStyle name="SAPBEXheaderItem 2 30" xfId="37607" xr:uid="{00000000-0005-0000-0000-00009C750000}"/>
    <cellStyle name="SAPBEXheaderItem 2 31" xfId="37608" xr:uid="{00000000-0005-0000-0000-00009D750000}"/>
    <cellStyle name="SAPBEXheaderItem 2 32" xfId="37609" xr:uid="{00000000-0005-0000-0000-00009E750000}"/>
    <cellStyle name="SAPBEXheaderItem 2 33" xfId="48555" xr:uid="{00000000-0005-0000-0000-00009F750000}"/>
    <cellStyle name="SAPBEXheaderItem 2 4" xfId="994" xr:uid="{00000000-0005-0000-0000-0000A0750000}"/>
    <cellStyle name="SAPBEXheaderItem 2 4 10" xfId="37610" xr:uid="{00000000-0005-0000-0000-0000A1750000}"/>
    <cellStyle name="SAPBEXheaderItem 2 4 11" xfId="37611" xr:uid="{00000000-0005-0000-0000-0000A2750000}"/>
    <cellStyle name="SAPBEXheaderItem 2 4 12" xfId="37612" xr:uid="{00000000-0005-0000-0000-0000A3750000}"/>
    <cellStyle name="SAPBEXheaderItem 2 4 13" xfId="37613" xr:uid="{00000000-0005-0000-0000-0000A4750000}"/>
    <cellStyle name="SAPBEXheaderItem 2 4 14" xfId="37614" xr:uid="{00000000-0005-0000-0000-0000A5750000}"/>
    <cellStyle name="SAPBEXheaderItem 2 4 15" xfId="37615" xr:uid="{00000000-0005-0000-0000-0000A6750000}"/>
    <cellStyle name="SAPBEXheaderItem 2 4 16" xfId="37616" xr:uid="{00000000-0005-0000-0000-0000A7750000}"/>
    <cellStyle name="SAPBEXheaderItem 2 4 17" xfId="37617" xr:uid="{00000000-0005-0000-0000-0000A8750000}"/>
    <cellStyle name="SAPBEXheaderItem 2 4 18" xfId="37618" xr:uid="{00000000-0005-0000-0000-0000A9750000}"/>
    <cellStyle name="SAPBEXheaderItem 2 4 19" xfId="37619" xr:uid="{00000000-0005-0000-0000-0000AA750000}"/>
    <cellStyle name="SAPBEXheaderItem 2 4 2" xfId="1991" xr:uid="{00000000-0005-0000-0000-0000AB750000}"/>
    <cellStyle name="SAPBEXheaderItem 2 4 2 2" xfId="12174" xr:uid="{00000000-0005-0000-0000-0000AC750000}"/>
    <cellStyle name="SAPBEXheaderItem 2 4 2 2 2" xfId="12175" xr:uid="{00000000-0005-0000-0000-0000AD750000}"/>
    <cellStyle name="SAPBEXheaderItem 2 4 2 2 2 2" xfId="12176" xr:uid="{00000000-0005-0000-0000-0000AE750000}"/>
    <cellStyle name="SAPBEXheaderItem 2 4 2 2 2 2 2" xfId="12177" xr:uid="{00000000-0005-0000-0000-0000AF750000}"/>
    <cellStyle name="SAPBEXheaderItem 2 4 2 2 2 3" xfId="12178" xr:uid="{00000000-0005-0000-0000-0000B0750000}"/>
    <cellStyle name="SAPBEXheaderItem 2 4 2 2 3" xfId="12179" xr:uid="{00000000-0005-0000-0000-0000B1750000}"/>
    <cellStyle name="SAPBEXheaderItem 2 4 2 2 3 2" xfId="12180" xr:uid="{00000000-0005-0000-0000-0000B2750000}"/>
    <cellStyle name="SAPBEXheaderItem 2 4 2 2 3 2 2" xfId="12181" xr:uid="{00000000-0005-0000-0000-0000B3750000}"/>
    <cellStyle name="SAPBEXheaderItem 2 4 2 2 4" xfId="12182" xr:uid="{00000000-0005-0000-0000-0000B4750000}"/>
    <cellStyle name="SAPBEXheaderItem 2 4 2 2 4 2" xfId="12183" xr:uid="{00000000-0005-0000-0000-0000B5750000}"/>
    <cellStyle name="SAPBEXheaderItem 2 4 2 3" xfId="12184" xr:uid="{00000000-0005-0000-0000-0000B6750000}"/>
    <cellStyle name="SAPBEXheaderItem 2 4 2 3 2" xfId="12185" xr:uid="{00000000-0005-0000-0000-0000B7750000}"/>
    <cellStyle name="SAPBEXheaderItem 2 4 2 3 2 2" xfId="12186" xr:uid="{00000000-0005-0000-0000-0000B8750000}"/>
    <cellStyle name="SAPBEXheaderItem 2 4 2 3 3" xfId="12187" xr:uid="{00000000-0005-0000-0000-0000B9750000}"/>
    <cellStyle name="SAPBEXheaderItem 2 4 2 4" xfId="12188" xr:uid="{00000000-0005-0000-0000-0000BA750000}"/>
    <cellStyle name="SAPBEXheaderItem 2 4 2 4 2" xfId="12189" xr:uid="{00000000-0005-0000-0000-0000BB750000}"/>
    <cellStyle name="SAPBEXheaderItem 2 4 2 4 2 2" xfId="12190" xr:uid="{00000000-0005-0000-0000-0000BC750000}"/>
    <cellStyle name="SAPBEXheaderItem 2 4 2 5" xfId="12191" xr:uid="{00000000-0005-0000-0000-0000BD750000}"/>
    <cellStyle name="SAPBEXheaderItem 2 4 2 5 2" xfId="12192" xr:uid="{00000000-0005-0000-0000-0000BE750000}"/>
    <cellStyle name="SAPBEXheaderItem 2 4 2 6" xfId="37620" xr:uid="{00000000-0005-0000-0000-0000BF750000}"/>
    <cellStyle name="SAPBEXheaderItem 2 4 2 7" xfId="37621" xr:uid="{00000000-0005-0000-0000-0000C0750000}"/>
    <cellStyle name="SAPBEXheaderItem 2 4 20" xfId="37622" xr:uid="{00000000-0005-0000-0000-0000C1750000}"/>
    <cellStyle name="SAPBEXheaderItem 2 4 21" xfId="37623" xr:uid="{00000000-0005-0000-0000-0000C2750000}"/>
    <cellStyle name="SAPBEXheaderItem 2 4 22" xfId="37624" xr:uid="{00000000-0005-0000-0000-0000C3750000}"/>
    <cellStyle name="SAPBEXheaderItem 2 4 23" xfId="37625" xr:uid="{00000000-0005-0000-0000-0000C4750000}"/>
    <cellStyle name="SAPBEXheaderItem 2 4 24" xfId="37626" xr:uid="{00000000-0005-0000-0000-0000C5750000}"/>
    <cellStyle name="SAPBEXheaderItem 2 4 25" xfId="37627" xr:uid="{00000000-0005-0000-0000-0000C6750000}"/>
    <cellStyle name="SAPBEXheaderItem 2 4 26" xfId="37628" xr:uid="{00000000-0005-0000-0000-0000C7750000}"/>
    <cellStyle name="SAPBEXheaderItem 2 4 27" xfId="37629" xr:uid="{00000000-0005-0000-0000-0000C8750000}"/>
    <cellStyle name="SAPBEXheaderItem 2 4 28" xfId="48556" xr:uid="{00000000-0005-0000-0000-0000C9750000}"/>
    <cellStyle name="SAPBEXheaderItem 2 4 3" xfId="37630" xr:uid="{00000000-0005-0000-0000-0000CA750000}"/>
    <cellStyle name="SAPBEXheaderItem 2 4 4" xfId="37631" xr:uid="{00000000-0005-0000-0000-0000CB750000}"/>
    <cellStyle name="SAPBEXheaderItem 2 4 5" xfId="37632" xr:uid="{00000000-0005-0000-0000-0000CC750000}"/>
    <cellStyle name="SAPBEXheaderItem 2 4 6" xfId="37633" xr:uid="{00000000-0005-0000-0000-0000CD750000}"/>
    <cellStyle name="SAPBEXheaderItem 2 4 7" xfId="37634" xr:uid="{00000000-0005-0000-0000-0000CE750000}"/>
    <cellStyle name="SAPBEXheaderItem 2 4 8" xfId="37635" xr:uid="{00000000-0005-0000-0000-0000CF750000}"/>
    <cellStyle name="SAPBEXheaderItem 2 4 9" xfId="37636" xr:uid="{00000000-0005-0000-0000-0000D0750000}"/>
    <cellStyle name="SAPBEXheaderItem 2 5" xfId="995" xr:uid="{00000000-0005-0000-0000-0000D1750000}"/>
    <cellStyle name="SAPBEXheaderItem 2 5 10" xfId="37637" xr:uid="{00000000-0005-0000-0000-0000D2750000}"/>
    <cellStyle name="SAPBEXheaderItem 2 5 11" xfId="37638" xr:uid="{00000000-0005-0000-0000-0000D3750000}"/>
    <cellStyle name="SAPBEXheaderItem 2 5 12" xfId="37639" xr:uid="{00000000-0005-0000-0000-0000D4750000}"/>
    <cellStyle name="SAPBEXheaderItem 2 5 13" xfId="37640" xr:uid="{00000000-0005-0000-0000-0000D5750000}"/>
    <cellStyle name="SAPBEXheaderItem 2 5 14" xfId="37641" xr:uid="{00000000-0005-0000-0000-0000D6750000}"/>
    <cellStyle name="SAPBEXheaderItem 2 5 15" xfId="37642" xr:uid="{00000000-0005-0000-0000-0000D7750000}"/>
    <cellStyle name="SAPBEXheaderItem 2 5 16" xfId="37643" xr:uid="{00000000-0005-0000-0000-0000D8750000}"/>
    <cellStyle name="SAPBEXheaderItem 2 5 17" xfId="37644" xr:uid="{00000000-0005-0000-0000-0000D9750000}"/>
    <cellStyle name="SAPBEXheaderItem 2 5 18" xfId="37645" xr:uid="{00000000-0005-0000-0000-0000DA750000}"/>
    <cellStyle name="SAPBEXheaderItem 2 5 19" xfId="37646" xr:uid="{00000000-0005-0000-0000-0000DB750000}"/>
    <cellStyle name="SAPBEXheaderItem 2 5 2" xfId="1992" xr:uid="{00000000-0005-0000-0000-0000DC750000}"/>
    <cellStyle name="SAPBEXheaderItem 2 5 2 2" xfId="12193" xr:uid="{00000000-0005-0000-0000-0000DD750000}"/>
    <cellStyle name="SAPBEXheaderItem 2 5 2 2 2" xfId="12194" xr:uid="{00000000-0005-0000-0000-0000DE750000}"/>
    <cellStyle name="SAPBEXheaderItem 2 5 2 2 2 2" xfId="12195" xr:uid="{00000000-0005-0000-0000-0000DF750000}"/>
    <cellStyle name="SAPBEXheaderItem 2 5 2 2 2 2 2" xfId="12196" xr:uid="{00000000-0005-0000-0000-0000E0750000}"/>
    <cellStyle name="SAPBEXheaderItem 2 5 2 2 2 3" xfId="12197" xr:uid="{00000000-0005-0000-0000-0000E1750000}"/>
    <cellStyle name="SAPBEXheaderItem 2 5 2 2 3" xfId="12198" xr:uid="{00000000-0005-0000-0000-0000E2750000}"/>
    <cellStyle name="SAPBEXheaderItem 2 5 2 2 3 2" xfId="12199" xr:uid="{00000000-0005-0000-0000-0000E3750000}"/>
    <cellStyle name="SAPBEXheaderItem 2 5 2 2 3 2 2" xfId="12200" xr:uid="{00000000-0005-0000-0000-0000E4750000}"/>
    <cellStyle name="SAPBEXheaderItem 2 5 2 2 4" xfId="12201" xr:uid="{00000000-0005-0000-0000-0000E5750000}"/>
    <cellStyle name="SAPBEXheaderItem 2 5 2 2 4 2" xfId="12202" xr:uid="{00000000-0005-0000-0000-0000E6750000}"/>
    <cellStyle name="SAPBEXheaderItem 2 5 2 3" xfId="12203" xr:uid="{00000000-0005-0000-0000-0000E7750000}"/>
    <cellStyle name="SAPBEXheaderItem 2 5 2 3 2" xfId="12204" xr:uid="{00000000-0005-0000-0000-0000E8750000}"/>
    <cellStyle name="SAPBEXheaderItem 2 5 2 3 2 2" xfId="12205" xr:uid="{00000000-0005-0000-0000-0000E9750000}"/>
    <cellStyle name="SAPBEXheaderItem 2 5 2 3 3" xfId="12206" xr:uid="{00000000-0005-0000-0000-0000EA750000}"/>
    <cellStyle name="SAPBEXheaderItem 2 5 2 4" xfId="12207" xr:uid="{00000000-0005-0000-0000-0000EB750000}"/>
    <cellStyle name="SAPBEXheaderItem 2 5 2 4 2" xfId="12208" xr:uid="{00000000-0005-0000-0000-0000EC750000}"/>
    <cellStyle name="SAPBEXheaderItem 2 5 2 4 2 2" xfId="12209" xr:uid="{00000000-0005-0000-0000-0000ED750000}"/>
    <cellStyle name="SAPBEXheaderItem 2 5 2 5" xfId="12210" xr:uid="{00000000-0005-0000-0000-0000EE750000}"/>
    <cellStyle name="SAPBEXheaderItem 2 5 2 5 2" xfId="12211" xr:uid="{00000000-0005-0000-0000-0000EF750000}"/>
    <cellStyle name="SAPBEXheaderItem 2 5 2 6" xfId="37647" xr:uid="{00000000-0005-0000-0000-0000F0750000}"/>
    <cellStyle name="SAPBEXheaderItem 2 5 2 7" xfId="37648" xr:uid="{00000000-0005-0000-0000-0000F1750000}"/>
    <cellStyle name="SAPBEXheaderItem 2 5 20" xfId="37649" xr:uid="{00000000-0005-0000-0000-0000F2750000}"/>
    <cellStyle name="SAPBEXheaderItem 2 5 21" xfId="37650" xr:uid="{00000000-0005-0000-0000-0000F3750000}"/>
    <cellStyle name="SAPBEXheaderItem 2 5 22" xfId="37651" xr:uid="{00000000-0005-0000-0000-0000F4750000}"/>
    <cellStyle name="SAPBEXheaderItem 2 5 23" xfId="37652" xr:uid="{00000000-0005-0000-0000-0000F5750000}"/>
    <cellStyle name="SAPBEXheaderItem 2 5 24" xfId="37653" xr:uid="{00000000-0005-0000-0000-0000F6750000}"/>
    <cellStyle name="SAPBEXheaderItem 2 5 25" xfId="37654" xr:uid="{00000000-0005-0000-0000-0000F7750000}"/>
    <cellStyle name="SAPBEXheaderItem 2 5 26" xfId="37655" xr:uid="{00000000-0005-0000-0000-0000F8750000}"/>
    <cellStyle name="SAPBEXheaderItem 2 5 27" xfId="37656" xr:uid="{00000000-0005-0000-0000-0000F9750000}"/>
    <cellStyle name="SAPBEXheaderItem 2 5 28" xfId="48557" xr:uid="{00000000-0005-0000-0000-0000FA750000}"/>
    <cellStyle name="SAPBEXheaderItem 2 5 3" xfId="37657" xr:uid="{00000000-0005-0000-0000-0000FB750000}"/>
    <cellStyle name="SAPBEXheaderItem 2 5 4" xfId="37658" xr:uid="{00000000-0005-0000-0000-0000FC750000}"/>
    <cellStyle name="SAPBEXheaderItem 2 5 5" xfId="37659" xr:uid="{00000000-0005-0000-0000-0000FD750000}"/>
    <cellStyle name="SAPBEXheaderItem 2 5 6" xfId="37660" xr:uid="{00000000-0005-0000-0000-0000FE750000}"/>
    <cellStyle name="SAPBEXheaderItem 2 5 7" xfId="37661" xr:uid="{00000000-0005-0000-0000-0000FF750000}"/>
    <cellStyle name="SAPBEXheaderItem 2 5 8" xfId="37662" xr:uid="{00000000-0005-0000-0000-000000760000}"/>
    <cellStyle name="SAPBEXheaderItem 2 5 9" xfId="37663" xr:uid="{00000000-0005-0000-0000-000001760000}"/>
    <cellStyle name="SAPBEXheaderItem 2 6" xfId="996" xr:uid="{00000000-0005-0000-0000-000002760000}"/>
    <cellStyle name="SAPBEXheaderItem 2 6 10" xfId="37664" xr:uid="{00000000-0005-0000-0000-000003760000}"/>
    <cellStyle name="SAPBEXheaderItem 2 6 11" xfId="37665" xr:uid="{00000000-0005-0000-0000-000004760000}"/>
    <cellStyle name="SAPBEXheaderItem 2 6 12" xfId="37666" xr:uid="{00000000-0005-0000-0000-000005760000}"/>
    <cellStyle name="SAPBEXheaderItem 2 6 13" xfId="37667" xr:uid="{00000000-0005-0000-0000-000006760000}"/>
    <cellStyle name="SAPBEXheaderItem 2 6 14" xfId="37668" xr:uid="{00000000-0005-0000-0000-000007760000}"/>
    <cellStyle name="SAPBEXheaderItem 2 6 15" xfId="37669" xr:uid="{00000000-0005-0000-0000-000008760000}"/>
    <cellStyle name="SAPBEXheaderItem 2 6 16" xfId="37670" xr:uid="{00000000-0005-0000-0000-000009760000}"/>
    <cellStyle name="SAPBEXheaderItem 2 6 17" xfId="37671" xr:uid="{00000000-0005-0000-0000-00000A760000}"/>
    <cellStyle name="SAPBEXheaderItem 2 6 18" xfId="37672" xr:uid="{00000000-0005-0000-0000-00000B760000}"/>
    <cellStyle name="SAPBEXheaderItem 2 6 19" xfId="37673" xr:uid="{00000000-0005-0000-0000-00000C760000}"/>
    <cellStyle name="SAPBEXheaderItem 2 6 2" xfId="1993" xr:uid="{00000000-0005-0000-0000-00000D760000}"/>
    <cellStyle name="SAPBEXheaderItem 2 6 2 2" xfId="12212" xr:uid="{00000000-0005-0000-0000-00000E760000}"/>
    <cellStyle name="SAPBEXheaderItem 2 6 2 2 2" xfId="12213" xr:uid="{00000000-0005-0000-0000-00000F760000}"/>
    <cellStyle name="SAPBEXheaderItem 2 6 2 2 2 2" xfId="12214" xr:uid="{00000000-0005-0000-0000-000010760000}"/>
    <cellStyle name="SAPBEXheaderItem 2 6 2 2 2 2 2" xfId="12215" xr:uid="{00000000-0005-0000-0000-000011760000}"/>
    <cellStyle name="SAPBEXheaderItem 2 6 2 2 2 3" xfId="12216" xr:uid="{00000000-0005-0000-0000-000012760000}"/>
    <cellStyle name="SAPBEXheaderItem 2 6 2 2 3" xfId="12217" xr:uid="{00000000-0005-0000-0000-000013760000}"/>
    <cellStyle name="SAPBEXheaderItem 2 6 2 2 3 2" xfId="12218" xr:uid="{00000000-0005-0000-0000-000014760000}"/>
    <cellStyle name="SAPBEXheaderItem 2 6 2 2 3 2 2" xfId="12219" xr:uid="{00000000-0005-0000-0000-000015760000}"/>
    <cellStyle name="SAPBEXheaderItem 2 6 2 2 4" xfId="12220" xr:uid="{00000000-0005-0000-0000-000016760000}"/>
    <cellStyle name="SAPBEXheaderItem 2 6 2 2 4 2" xfId="12221" xr:uid="{00000000-0005-0000-0000-000017760000}"/>
    <cellStyle name="SAPBEXheaderItem 2 6 2 3" xfId="12222" xr:uid="{00000000-0005-0000-0000-000018760000}"/>
    <cellStyle name="SAPBEXheaderItem 2 6 2 3 2" xfId="12223" xr:uid="{00000000-0005-0000-0000-000019760000}"/>
    <cellStyle name="SAPBEXheaderItem 2 6 2 3 2 2" xfId="12224" xr:uid="{00000000-0005-0000-0000-00001A760000}"/>
    <cellStyle name="SAPBEXheaderItem 2 6 2 3 3" xfId="12225" xr:uid="{00000000-0005-0000-0000-00001B760000}"/>
    <cellStyle name="SAPBEXheaderItem 2 6 2 4" xfId="12226" xr:uid="{00000000-0005-0000-0000-00001C760000}"/>
    <cellStyle name="SAPBEXheaderItem 2 6 2 4 2" xfId="12227" xr:uid="{00000000-0005-0000-0000-00001D760000}"/>
    <cellStyle name="SAPBEXheaderItem 2 6 2 4 2 2" xfId="12228" xr:uid="{00000000-0005-0000-0000-00001E760000}"/>
    <cellStyle name="SAPBEXheaderItem 2 6 2 5" xfId="12229" xr:uid="{00000000-0005-0000-0000-00001F760000}"/>
    <cellStyle name="SAPBEXheaderItem 2 6 2 5 2" xfId="12230" xr:uid="{00000000-0005-0000-0000-000020760000}"/>
    <cellStyle name="SAPBEXheaderItem 2 6 2 6" xfId="37674" xr:uid="{00000000-0005-0000-0000-000021760000}"/>
    <cellStyle name="SAPBEXheaderItem 2 6 2 7" xfId="37675" xr:uid="{00000000-0005-0000-0000-000022760000}"/>
    <cellStyle name="SAPBEXheaderItem 2 6 20" xfId="37676" xr:uid="{00000000-0005-0000-0000-000023760000}"/>
    <cellStyle name="SAPBEXheaderItem 2 6 21" xfId="37677" xr:uid="{00000000-0005-0000-0000-000024760000}"/>
    <cellStyle name="SAPBEXheaderItem 2 6 22" xfId="37678" xr:uid="{00000000-0005-0000-0000-000025760000}"/>
    <cellStyle name="SAPBEXheaderItem 2 6 23" xfId="37679" xr:uid="{00000000-0005-0000-0000-000026760000}"/>
    <cellStyle name="SAPBEXheaderItem 2 6 24" xfId="37680" xr:uid="{00000000-0005-0000-0000-000027760000}"/>
    <cellStyle name="SAPBEXheaderItem 2 6 25" xfId="37681" xr:uid="{00000000-0005-0000-0000-000028760000}"/>
    <cellStyle name="SAPBEXheaderItem 2 6 26" xfId="37682" xr:uid="{00000000-0005-0000-0000-000029760000}"/>
    <cellStyle name="SAPBEXheaderItem 2 6 27" xfId="37683" xr:uid="{00000000-0005-0000-0000-00002A760000}"/>
    <cellStyle name="SAPBEXheaderItem 2 6 28" xfId="48558" xr:uid="{00000000-0005-0000-0000-00002B760000}"/>
    <cellStyle name="SAPBEXheaderItem 2 6 3" xfId="37684" xr:uid="{00000000-0005-0000-0000-00002C760000}"/>
    <cellStyle name="SAPBEXheaderItem 2 6 4" xfId="37685" xr:uid="{00000000-0005-0000-0000-00002D760000}"/>
    <cellStyle name="SAPBEXheaderItem 2 6 5" xfId="37686" xr:uid="{00000000-0005-0000-0000-00002E760000}"/>
    <cellStyle name="SAPBEXheaderItem 2 6 6" xfId="37687" xr:uid="{00000000-0005-0000-0000-00002F760000}"/>
    <cellStyle name="SAPBEXheaderItem 2 6 7" xfId="37688" xr:uid="{00000000-0005-0000-0000-000030760000}"/>
    <cellStyle name="SAPBEXheaderItem 2 6 8" xfId="37689" xr:uid="{00000000-0005-0000-0000-000031760000}"/>
    <cellStyle name="SAPBEXheaderItem 2 6 9" xfId="37690" xr:uid="{00000000-0005-0000-0000-000032760000}"/>
    <cellStyle name="SAPBEXheaderItem 2 7" xfId="1994" xr:uid="{00000000-0005-0000-0000-000033760000}"/>
    <cellStyle name="SAPBEXheaderItem 2 7 2" xfId="1995" xr:uid="{00000000-0005-0000-0000-000034760000}"/>
    <cellStyle name="SAPBEXheaderItem 2 7 2 2" xfId="12231" xr:uid="{00000000-0005-0000-0000-000035760000}"/>
    <cellStyle name="SAPBEXheaderItem 2 7 2 2 2" xfId="12232" xr:uid="{00000000-0005-0000-0000-000036760000}"/>
    <cellStyle name="SAPBEXheaderItem 2 7 2 2 2 2" xfId="12233" xr:uid="{00000000-0005-0000-0000-000037760000}"/>
    <cellStyle name="SAPBEXheaderItem 2 7 2 2 3" xfId="12234" xr:uid="{00000000-0005-0000-0000-000038760000}"/>
    <cellStyle name="SAPBEXheaderItem 2 7 2 3" xfId="12235" xr:uid="{00000000-0005-0000-0000-000039760000}"/>
    <cellStyle name="SAPBEXheaderItem 2 7 2 3 2" xfId="12236" xr:uid="{00000000-0005-0000-0000-00003A760000}"/>
    <cellStyle name="SAPBEXheaderItem 2 7 2 3 2 2" xfId="12237" xr:uid="{00000000-0005-0000-0000-00003B760000}"/>
    <cellStyle name="SAPBEXheaderItem 2 7 2 4" xfId="12238" xr:uid="{00000000-0005-0000-0000-00003C760000}"/>
    <cellStyle name="SAPBEXheaderItem 2 7 2 4 2" xfId="12239" xr:uid="{00000000-0005-0000-0000-00003D760000}"/>
    <cellStyle name="SAPBEXheaderItem 2 7 2 5" xfId="49844" xr:uid="{00000000-0005-0000-0000-00003E760000}"/>
    <cellStyle name="SAPBEXheaderItem 2 7 3" xfId="12240" xr:uid="{00000000-0005-0000-0000-00003F760000}"/>
    <cellStyle name="SAPBEXheaderItem 2 7 3 2" xfId="12241" xr:uid="{00000000-0005-0000-0000-000040760000}"/>
    <cellStyle name="SAPBEXheaderItem 2 7 3 2 2" xfId="12242" xr:uid="{00000000-0005-0000-0000-000041760000}"/>
    <cellStyle name="SAPBEXheaderItem 2 7 3 2 2 2" xfId="12243" xr:uid="{00000000-0005-0000-0000-000042760000}"/>
    <cellStyle name="SAPBEXheaderItem 2 7 3 2 3" xfId="12244" xr:uid="{00000000-0005-0000-0000-000043760000}"/>
    <cellStyle name="SAPBEXheaderItem 2 7 3 3" xfId="12245" xr:uid="{00000000-0005-0000-0000-000044760000}"/>
    <cellStyle name="SAPBEXheaderItem 2 7 3 3 2" xfId="12246" xr:uid="{00000000-0005-0000-0000-000045760000}"/>
    <cellStyle name="SAPBEXheaderItem 2 7 3 3 2 2" xfId="12247" xr:uid="{00000000-0005-0000-0000-000046760000}"/>
    <cellStyle name="SAPBEXheaderItem 2 7 3 4" xfId="12248" xr:uid="{00000000-0005-0000-0000-000047760000}"/>
    <cellStyle name="SAPBEXheaderItem 2 7 3 4 2" xfId="12249" xr:uid="{00000000-0005-0000-0000-000048760000}"/>
    <cellStyle name="SAPBEXheaderItem 2 7 3 5" xfId="37691" xr:uid="{00000000-0005-0000-0000-000049760000}"/>
    <cellStyle name="SAPBEXheaderItem 2 7 4" xfId="12250" xr:uid="{00000000-0005-0000-0000-00004A760000}"/>
    <cellStyle name="SAPBEXheaderItem 2 7 4 2" xfId="12251" xr:uid="{00000000-0005-0000-0000-00004B760000}"/>
    <cellStyle name="SAPBEXheaderItem 2 7 4 2 2" xfId="12252" xr:uid="{00000000-0005-0000-0000-00004C760000}"/>
    <cellStyle name="SAPBEXheaderItem 2 7 4 2 2 2" xfId="12253" xr:uid="{00000000-0005-0000-0000-00004D760000}"/>
    <cellStyle name="SAPBEXheaderItem 2 7 4 3" xfId="12254" xr:uid="{00000000-0005-0000-0000-00004E760000}"/>
    <cellStyle name="SAPBEXheaderItem 2 7 4 3 2" xfId="12255" xr:uid="{00000000-0005-0000-0000-00004F760000}"/>
    <cellStyle name="SAPBEXheaderItem 2 7 5" xfId="12256" xr:uid="{00000000-0005-0000-0000-000050760000}"/>
    <cellStyle name="SAPBEXheaderItem 2 7 5 2" xfId="12257" xr:uid="{00000000-0005-0000-0000-000051760000}"/>
    <cellStyle name="SAPBEXheaderItem 2 7 5 2 2" xfId="12258" xr:uid="{00000000-0005-0000-0000-000052760000}"/>
    <cellStyle name="SAPBEXheaderItem 2 7 5 3" xfId="12259" xr:uid="{00000000-0005-0000-0000-000053760000}"/>
    <cellStyle name="SAPBEXheaderItem 2 7 6" xfId="12260" xr:uid="{00000000-0005-0000-0000-000054760000}"/>
    <cellStyle name="SAPBEXheaderItem 2 7 6 2" xfId="12261" xr:uid="{00000000-0005-0000-0000-000055760000}"/>
    <cellStyle name="SAPBEXheaderItem 2 7 6 2 2" xfId="12262" xr:uid="{00000000-0005-0000-0000-000056760000}"/>
    <cellStyle name="SAPBEXheaderItem 2 7 7" xfId="12263" xr:uid="{00000000-0005-0000-0000-000057760000}"/>
    <cellStyle name="SAPBEXheaderItem 2 7 7 2" xfId="12264" xr:uid="{00000000-0005-0000-0000-000058760000}"/>
    <cellStyle name="SAPBEXheaderItem 2 7 8" xfId="48559" xr:uid="{00000000-0005-0000-0000-000059760000}"/>
    <cellStyle name="SAPBEXheaderItem 2 8" xfId="37692" xr:uid="{00000000-0005-0000-0000-00005A760000}"/>
    <cellStyle name="SAPBEXheaderItem 2 9" xfId="37693" xr:uid="{00000000-0005-0000-0000-00005B760000}"/>
    <cellStyle name="SAPBEXheaderItem 20" xfId="37694" xr:uid="{00000000-0005-0000-0000-00005C760000}"/>
    <cellStyle name="SAPBEXheaderItem 21" xfId="37695" xr:uid="{00000000-0005-0000-0000-00005D760000}"/>
    <cellStyle name="SAPBEXheaderItem 22" xfId="37696" xr:uid="{00000000-0005-0000-0000-00005E760000}"/>
    <cellStyle name="SAPBEXheaderItem 23" xfId="37697" xr:uid="{00000000-0005-0000-0000-00005F760000}"/>
    <cellStyle name="SAPBEXheaderItem 24" xfId="37698" xr:uid="{00000000-0005-0000-0000-000060760000}"/>
    <cellStyle name="SAPBEXheaderItem 25" xfId="37699" xr:uid="{00000000-0005-0000-0000-000061760000}"/>
    <cellStyle name="SAPBEXheaderItem 26" xfId="37700" xr:uid="{00000000-0005-0000-0000-000062760000}"/>
    <cellStyle name="SAPBEXheaderItem 27" xfId="37701" xr:uid="{00000000-0005-0000-0000-000063760000}"/>
    <cellStyle name="SAPBEXheaderItem 28" xfId="37702" xr:uid="{00000000-0005-0000-0000-000064760000}"/>
    <cellStyle name="SAPBEXheaderItem 29" xfId="37703" xr:uid="{00000000-0005-0000-0000-000065760000}"/>
    <cellStyle name="SAPBEXheaderItem 3" xfId="535" xr:uid="{00000000-0005-0000-0000-000066760000}"/>
    <cellStyle name="SAPBEXheaderItem 3 10" xfId="37704" xr:uid="{00000000-0005-0000-0000-000067760000}"/>
    <cellStyle name="SAPBEXheaderItem 3 11" xfId="37705" xr:uid="{00000000-0005-0000-0000-000068760000}"/>
    <cellStyle name="SAPBEXheaderItem 3 12" xfId="37706" xr:uid="{00000000-0005-0000-0000-000069760000}"/>
    <cellStyle name="SAPBEXheaderItem 3 13" xfId="37707" xr:uid="{00000000-0005-0000-0000-00006A760000}"/>
    <cellStyle name="SAPBEXheaderItem 3 14" xfId="37708" xr:uid="{00000000-0005-0000-0000-00006B760000}"/>
    <cellStyle name="SAPBEXheaderItem 3 15" xfId="37709" xr:uid="{00000000-0005-0000-0000-00006C760000}"/>
    <cellStyle name="SAPBEXheaderItem 3 16" xfId="37710" xr:uid="{00000000-0005-0000-0000-00006D760000}"/>
    <cellStyle name="SAPBEXheaderItem 3 17" xfId="37711" xr:uid="{00000000-0005-0000-0000-00006E760000}"/>
    <cellStyle name="SAPBEXheaderItem 3 18" xfId="37712" xr:uid="{00000000-0005-0000-0000-00006F760000}"/>
    <cellStyle name="SAPBEXheaderItem 3 19" xfId="37713" xr:uid="{00000000-0005-0000-0000-000070760000}"/>
    <cellStyle name="SAPBEXheaderItem 3 2" xfId="997" xr:uid="{00000000-0005-0000-0000-000071760000}"/>
    <cellStyle name="SAPBEXheaderItem 3 2 10" xfId="37714" xr:uid="{00000000-0005-0000-0000-000072760000}"/>
    <cellStyle name="SAPBEXheaderItem 3 2 11" xfId="37715" xr:uid="{00000000-0005-0000-0000-000073760000}"/>
    <cellStyle name="SAPBEXheaderItem 3 2 12" xfId="37716" xr:uid="{00000000-0005-0000-0000-000074760000}"/>
    <cellStyle name="SAPBEXheaderItem 3 2 13" xfId="37717" xr:uid="{00000000-0005-0000-0000-000075760000}"/>
    <cellStyle name="SAPBEXheaderItem 3 2 14" xfId="37718" xr:uid="{00000000-0005-0000-0000-000076760000}"/>
    <cellStyle name="SAPBEXheaderItem 3 2 15" xfId="37719" xr:uid="{00000000-0005-0000-0000-000077760000}"/>
    <cellStyle name="SAPBEXheaderItem 3 2 16" xfId="37720" xr:uid="{00000000-0005-0000-0000-000078760000}"/>
    <cellStyle name="SAPBEXheaderItem 3 2 17" xfId="37721" xr:uid="{00000000-0005-0000-0000-000079760000}"/>
    <cellStyle name="SAPBEXheaderItem 3 2 18" xfId="37722" xr:uid="{00000000-0005-0000-0000-00007A760000}"/>
    <cellStyle name="SAPBEXheaderItem 3 2 19" xfId="37723" xr:uid="{00000000-0005-0000-0000-00007B760000}"/>
    <cellStyle name="SAPBEXheaderItem 3 2 2" xfId="1996" xr:uid="{00000000-0005-0000-0000-00007C760000}"/>
    <cellStyle name="SAPBEXheaderItem 3 2 2 2" xfId="12265" xr:uid="{00000000-0005-0000-0000-00007D760000}"/>
    <cellStyle name="SAPBEXheaderItem 3 2 2 2 2" xfId="12266" xr:uid="{00000000-0005-0000-0000-00007E760000}"/>
    <cellStyle name="SAPBEXheaderItem 3 2 2 2 2 2" xfId="12267" xr:uid="{00000000-0005-0000-0000-00007F760000}"/>
    <cellStyle name="SAPBEXheaderItem 3 2 2 2 2 2 2" xfId="12268" xr:uid="{00000000-0005-0000-0000-000080760000}"/>
    <cellStyle name="SAPBEXheaderItem 3 2 2 2 2 3" xfId="12269" xr:uid="{00000000-0005-0000-0000-000081760000}"/>
    <cellStyle name="SAPBEXheaderItem 3 2 2 2 3" xfId="12270" xr:uid="{00000000-0005-0000-0000-000082760000}"/>
    <cellStyle name="SAPBEXheaderItem 3 2 2 2 3 2" xfId="12271" xr:uid="{00000000-0005-0000-0000-000083760000}"/>
    <cellStyle name="SAPBEXheaderItem 3 2 2 2 3 2 2" xfId="12272" xr:uid="{00000000-0005-0000-0000-000084760000}"/>
    <cellStyle name="SAPBEXheaderItem 3 2 2 2 4" xfId="12273" xr:uid="{00000000-0005-0000-0000-000085760000}"/>
    <cellStyle name="SAPBEXheaderItem 3 2 2 2 4 2" xfId="12274" xr:uid="{00000000-0005-0000-0000-000086760000}"/>
    <cellStyle name="SAPBEXheaderItem 3 2 2 3" xfId="12275" xr:uid="{00000000-0005-0000-0000-000087760000}"/>
    <cellStyle name="SAPBEXheaderItem 3 2 2 3 2" xfId="12276" xr:uid="{00000000-0005-0000-0000-000088760000}"/>
    <cellStyle name="SAPBEXheaderItem 3 2 2 3 2 2" xfId="12277" xr:uid="{00000000-0005-0000-0000-000089760000}"/>
    <cellStyle name="SAPBEXheaderItem 3 2 2 3 3" xfId="12278" xr:uid="{00000000-0005-0000-0000-00008A760000}"/>
    <cellStyle name="SAPBEXheaderItem 3 2 2 4" xfId="12279" xr:uid="{00000000-0005-0000-0000-00008B760000}"/>
    <cellStyle name="SAPBEXheaderItem 3 2 2 4 2" xfId="12280" xr:uid="{00000000-0005-0000-0000-00008C760000}"/>
    <cellStyle name="SAPBEXheaderItem 3 2 2 4 2 2" xfId="12281" xr:uid="{00000000-0005-0000-0000-00008D760000}"/>
    <cellStyle name="SAPBEXheaderItem 3 2 2 5" xfId="12282" xr:uid="{00000000-0005-0000-0000-00008E760000}"/>
    <cellStyle name="SAPBEXheaderItem 3 2 2 5 2" xfId="12283" xr:uid="{00000000-0005-0000-0000-00008F760000}"/>
    <cellStyle name="SAPBEXheaderItem 3 2 2 6" xfId="37724" xr:uid="{00000000-0005-0000-0000-000090760000}"/>
    <cellStyle name="SAPBEXheaderItem 3 2 2 7" xfId="37725" xr:uid="{00000000-0005-0000-0000-000091760000}"/>
    <cellStyle name="SAPBEXheaderItem 3 2 20" xfId="37726" xr:uid="{00000000-0005-0000-0000-000092760000}"/>
    <cellStyle name="SAPBEXheaderItem 3 2 21" xfId="37727" xr:uid="{00000000-0005-0000-0000-000093760000}"/>
    <cellStyle name="SAPBEXheaderItem 3 2 22" xfId="37728" xr:uid="{00000000-0005-0000-0000-000094760000}"/>
    <cellStyle name="SAPBEXheaderItem 3 2 23" xfId="37729" xr:uid="{00000000-0005-0000-0000-000095760000}"/>
    <cellStyle name="SAPBEXheaderItem 3 2 24" xfId="37730" xr:uid="{00000000-0005-0000-0000-000096760000}"/>
    <cellStyle name="SAPBEXheaderItem 3 2 25" xfId="37731" xr:uid="{00000000-0005-0000-0000-000097760000}"/>
    <cellStyle name="SAPBEXheaderItem 3 2 26" xfId="37732" xr:uid="{00000000-0005-0000-0000-000098760000}"/>
    <cellStyle name="SAPBEXheaderItem 3 2 27" xfId="37733" xr:uid="{00000000-0005-0000-0000-000099760000}"/>
    <cellStyle name="SAPBEXheaderItem 3 2 28" xfId="48560" xr:uid="{00000000-0005-0000-0000-00009A760000}"/>
    <cellStyle name="SAPBEXheaderItem 3 2 3" xfId="37734" xr:uid="{00000000-0005-0000-0000-00009B760000}"/>
    <cellStyle name="SAPBEXheaderItem 3 2 4" xfId="37735" xr:uid="{00000000-0005-0000-0000-00009C760000}"/>
    <cellStyle name="SAPBEXheaderItem 3 2 5" xfId="37736" xr:uid="{00000000-0005-0000-0000-00009D760000}"/>
    <cellStyle name="SAPBEXheaderItem 3 2 6" xfId="37737" xr:uid="{00000000-0005-0000-0000-00009E760000}"/>
    <cellStyle name="SAPBEXheaderItem 3 2 7" xfId="37738" xr:uid="{00000000-0005-0000-0000-00009F760000}"/>
    <cellStyle name="SAPBEXheaderItem 3 2 8" xfId="37739" xr:uid="{00000000-0005-0000-0000-0000A0760000}"/>
    <cellStyle name="SAPBEXheaderItem 3 2 9" xfId="37740" xr:uid="{00000000-0005-0000-0000-0000A1760000}"/>
    <cellStyle name="SAPBEXheaderItem 3 20" xfId="37741" xr:uid="{00000000-0005-0000-0000-0000A2760000}"/>
    <cellStyle name="SAPBEXheaderItem 3 21" xfId="37742" xr:uid="{00000000-0005-0000-0000-0000A3760000}"/>
    <cellStyle name="SAPBEXheaderItem 3 22" xfId="37743" xr:uid="{00000000-0005-0000-0000-0000A4760000}"/>
    <cellStyle name="SAPBEXheaderItem 3 23" xfId="37744" xr:uid="{00000000-0005-0000-0000-0000A5760000}"/>
    <cellStyle name="SAPBEXheaderItem 3 24" xfId="37745" xr:uid="{00000000-0005-0000-0000-0000A6760000}"/>
    <cellStyle name="SAPBEXheaderItem 3 25" xfId="37746" xr:uid="{00000000-0005-0000-0000-0000A7760000}"/>
    <cellStyle name="SAPBEXheaderItem 3 26" xfId="37747" xr:uid="{00000000-0005-0000-0000-0000A8760000}"/>
    <cellStyle name="SAPBEXheaderItem 3 27" xfId="37748" xr:uid="{00000000-0005-0000-0000-0000A9760000}"/>
    <cellStyle name="SAPBEXheaderItem 3 28" xfId="37749" xr:uid="{00000000-0005-0000-0000-0000AA760000}"/>
    <cellStyle name="SAPBEXheaderItem 3 29" xfId="37750" xr:uid="{00000000-0005-0000-0000-0000AB760000}"/>
    <cellStyle name="SAPBEXheaderItem 3 3" xfId="998" xr:uid="{00000000-0005-0000-0000-0000AC760000}"/>
    <cellStyle name="SAPBEXheaderItem 3 3 10" xfId="37751" xr:uid="{00000000-0005-0000-0000-0000AD760000}"/>
    <cellStyle name="SAPBEXheaderItem 3 3 11" xfId="37752" xr:uid="{00000000-0005-0000-0000-0000AE760000}"/>
    <cellStyle name="SAPBEXheaderItem 3 3 12" xfId="37753" xr:uid="{00000000-0005-0000-0000-0000AF760000}"/>
    <cellStyle name="SAPBEXheaderItem 3 3 13" xfId="37754" xr:uid="{00000000-0005-0000-0000-0000B0760000}"/>
    <cellStyle name="SAPBEXheaderItem 3 3 14" xfId="37755" xr:uid="{00000000-0005-0000-0000-0000B1760000}"/>
    <cellStyle name="SAPBEXheaderItem 3 3 15" xfId="37756" xr:uid="{00000000-0005-0000-0000-0000B2760000}"/>
    <cellStyle name="SAPBEXheaderItem 3 3 16" xfId="37757" xr:uid="{00000000-0005-0000-0000-0000B3760000}"/>
    <cellStyle name="SAPBEXheaderItem 3 3 17" xfId="37758" xr:uid="{00000000-0005-0000-0000-0000B4760000}"/>
    <cellStyle name="SAPBEXheaderItem 3 3 18" xfId="37759" xr:uid="{00000000-0005-0000-0000-0000B5760000}"/>
    <cellStyle name="SAPBEXheaderItem 3 3 19" xfId="37760" xr:uid="{00000000-0005-0000-0000-0000B6760000}"/>
    <cellStyle name="SAPBEXheaderItem 3 3 2" xfId="1997" xr:uid="{00000000-0005-0000-0000-0000B7760000}"/>
    <cellStyle name="SAPBEXheaderItem 3 3 2 2" xfId="12284" xr:uid="{00000000-0005-0000-0000-0000B8760000}"/>
    <cellStyle name="SAPBEXheaderItem 3 3 2 2 2" xfId="12285" xr:uid="{00000000-0005-0000-0000-0000B9760000}"/>
    <cellStyle name="SAPBEXheaderItem 3 3 2 2 2 2" xfId="12286" xr:uid="{00000000-0005-0000-0000-0000BA760000}"/>
    <cellStyle name="SAPBEXheaderItem 3 3 2 2 2 2 2" xfId="12287" xr:uid="{00000000-0005-0000-0000-0000BB760000}"/>
    <cellStyle name="SAPBEXheaderItem 3 3 2 2 2 3" xfId="12288" xr:uid="{00000000-0005-0000-0000-0000BC760000}"/>
    <cellStyle name="SAPBEXheaderItem 3 3 2 2 3" xfId="12289" xr:uid="{00000000-0005-0000-0000-0000BD760000}"/>
    <cellStyle name="SAPBEXheaderItem 3 3 2 2 3 2" xfId="12290" xr:uid="{00000000-0005-0000-0000-0000BE760000}"/>
    <cellStyle name="SAPBEXheaderItem 3 3 2 2 3 2 2" xfId="12291" xr:uid="{00000000-0005-0000-0000-0000BF760000}"/>
    <cellStyle name="SAPBEXheaderItem 3 3 2 2 4" xfId="12292" xr:uid="{00000000-0005-0000-0000-0000C0760000}"/>
    <cellStyle name="SAPBEXheaderItem 3 3 2 2 4 2" xfId="12293" xr:uid="{00000000-0005-0000-0000-0000C1760000}"/>
    <cellStyle name="SAPBEXheaderItem 3 3 2 3" xfId="12294" xr:uid="{00000000-0005-0000-0000-0000C2760000}"/>
    <cellStyle name="SAPBEXheaderItem 3 3 2 3 2" xfId="12295" xr:uid="{00000000-0005-0000-0000-0000C3760000}"/>
    <cellStyle name="SAPBEXheaderItem 3 3 2 3 2 2" xfId="12296" xr:uid="{00000000-0005-0000-0000-0000C4760000}"/>
    <cellStyle name="SAPBEXheaderItem 3 3 2 3 3" xfId="12297" xr:uid="{00000000-0005-0000-0000-0000C5760000}"/>
    <cellStyle name="SAPBEXheaderItem 3 3 2 4" xfId="12298" xr:uid="{00000000-0005-0000-0000-0000C6760000}"/>
    <cellStyle name="SAPBEXheaderItem 3 3 2 4 2" xfId="12299" xr:uid="{00000000-0005-0000-0000-0000C7760000}"/>
    <cellStyle name="SAPBEXheaderItem 3 3 2 4 2 2" xfId="12300" xr:uid="{00000000-0005-0000-0000-0000C8760000}"/>
    <cellStyle name="SAPBEXheaderItem 3 3 2 5" xfId="12301" xr:uid="{00000000-0005-0000-0000-0000C9760000}"/>
    <cellStyle name="SAPBEXheaderItem 3 3 2 5 2" xfId="12302" xr:uid="{00000000-0005-0000-0000-0000CA760000}"/>
    <cellStyle name="SAPBEXheaderItem 3 3 2 6" xfId="37761" xr:uid="{00000000-0005-0000-0000-0000CB760000}"/>
    <cellStyle name="SAPBEXheaderItem 3 3 2 7" xfId="37762" xr:uid="{00000000-0005-0000-0000-0000CC760000}"/>
    <cellStyle name="SAPBEXheaderItem 3 3 20" xfId="37763" xr:uid="{00000000-0005-0000-0000-0000CD760000}"/>
    <cellStyle name="SAPBEXheaderItem 3 3 21" xfId="37764" xr:uid="{00000000-0005-0000-0000-0000CE760000}"/>
    <cellStyle name="SAPBEXheaderItem 3 3 22" xfId="37765" xr:uid="{00000000-0005-0000-0000-0000CF760000}"/>
    <cellStyle name="SAPBEXheaderItem 3 3 23" xfId="37766" xr:uid="{00000000-0005-0000-0000-0000D0760000}"/>
    <cellStyle name="SAPBEXheaderItem 3 3 24" xfId="37767" xr:uid="{00000000-0005-0000-0000-0000D1760000}"/>
    <cellStyle name="SAPBEXheaderItem 3 3 25" xfId="37768" xr:uid="{00000000-0005-0000-0000-0000D2760000}"/>
    <cellStyle name="SAPBEXheaderItem 3 3 26" xfId="37769" xr:uid="{00000000-0005-0000-0000-0000D3760000}"/>
    <cellStyle name="SAPBEXheaderItem 3 3 27" xfId="37770" xr:uid="{00000000-0005-0000-0000-0000D4760000}"/>
    <cellStyle name="SAPBEXheaderItem 3 3 28" xfId="48561" xr:uid="{00000000-0005-0000-0000-0000D5760000}"/>
    <cellStyle name="SAPBEXheaderItem 3 3 3" xfId="37771" xr:uid="{00000000-0005-0000-0000-0000D6760000}"/>
    <cellStyle name="SAPBEXheaderItem 3 3 4" xfId="37772" xr:uid="{00000000-0005-0000-0000-0000D7760000}"/>
    <cellStyle name="SAPBEXheaderItem 3 3 5" xfId="37773" xr:uid="{00000000-0005-0000-0000-0000D8760000}"/>
    <cellStyle name="SAPBEXheaderItem 3 3 6" xfId="37774" xr:uid="{00000000-0005-0000-0000-0000D9760000}"/>
    <cellStyle name="SAPBEXheaderItem 3 3 7" xfId="37775" xr:uid="{00000000-0005-0000-0000-0000DA760000}"/>
    <cellStyle name="SAPBEXheaderItem 3 3 8" xfId="37776" xr:uid="{00000000-0005-0000-0000-0000DB760000}"/>
    <cellStyle name="SAPBEXheaderItem 3 3 9" xfId="37777" xr:uid="{00000000-0005-0000-0000-0000DC760000}"/>
    <cellStyle name="SAPBEXheaderItem 3 30" xfId="37778" xr:uid="{00000000-0005-0000-0000-0000DD760000}"/>
    <cellStyle name="SAPBEXheaderItem 3 31" xfId="37779" xr:uid="{00000000-0005-0000-0000-0000DE760000}"/>
    <cellStyle name="SAPBEXheaderItem 3 32" xfId="37780" xr:uid="{00000000-0005-0000-0000-0000DF760000}"/>
    <cellStyle name="SAPBEXheaderItem 3 33" xfId="48562" xr:uid="{00000000-0005-0000-0000-0000E0760000}"/>
    <cellStyle name="SAPBEXheaderItem 3 4" xfId="999" xr:uid="{00000000-0005-0000-0000-0000E1760000}"/>
    <cellStyle name="SAPBEXheaderItem 3 4 10" xfId="37781" xr:uid="{00000000-0005-0000-0000-0000E2760000}"/>
    <cellStyle name="SAPBEXheaderItem 3 4 11" xfId="37782" xr:uid="{00000000-0005-0000-0000-0000E3760000}"/>
    <cellStyle name="SAPBEXheaderItem 3 4 12" xfId="37783" xr:uid="{00000000-0005-0000-0000-0000E4760000}"/>
    <cellStyle name="SAPBEXheaderItem 3 4 13" xfId="37784" xr:uid="{00000000-0005-0000-0000-0000E5760000}"/>
    <cellStyle name="SAPBEXheaderItem 3 4 14" xfId="37785" xr:uid="{00000000-0005-0000-0000-0000E6760000}"/>
    <cellStyle name="SAPBEXheaderItem 3 4 15" xfId="37786" xr:uid="{00000000-0005-0000-0000-0000E7760000}"/>
    <cellStyle name="SAPBEXheaderItem 3 4 16" xfId="37787" xr:uid="{00000000-0005-0000-0000-0000E8760000}"/>
    <cellStyle name="SAPBEXheaderItem 3 4 17" xfId="37788" xr:uid="{00000000-0005-0000-0000-0000E9760000}"/>
    <cellStyle name="SAPBEXheaderItem 3 4 18" xfId="37789" xr:uid="{00000000-0005-0000-0000-0000EA760000}"/>
    <cellStyle name="SAPBEXheaderItem 3 4 19" xfId="37790" xr:uid="{00000000-0005-0000-0000-0000EB760000}"/>
    <cellStyle name="SAPBEXheaderItem 3 4 2" xfId="1998" xr:uid="{00000000-0005-0000-0000-0000EC760000}"/>
    <cellStyle name="SAPBEXheaderItem 3 4 2 2" xfId="12303" xr:uid="{00000000-0005-0000-0000-0000ED760000}"/>
    <cellStyle name="SAPBEXheaderItem 3 4 2 2 2" xfId="12304" xr:uid="{00000000-0005-0000-0000-0000EE760000}"/>
    <cellStyle name="SAPBEXheaderItem 3 4 2 2 2 2" xfId="12305" xr:uid="{00000000-0005-0000-0000-0000EF760000}"/>
    <cellStyle name="SAPBEXheaderItem 3 4 2 2 2 2 2" xfId="12306" xr:uid="{00000000-0005-0000-0000-0000F0760000}"/>
    <cellStyle name="SAPBEXheaderItem 3 4 2 2 2 3" xfId="12307" xr:uid="{00000000-0005-0000-0000-0000F1760000}"/>
    <cellStyle name="SAPBEXheaderItem 3 4 2 2 3" xfId="12308" xr:uid="{00000000-0005-0000-0000-0000F2760000}"/>
    <cellStyle name="SAPBEXheaderItem 3 4 2 2 3 2" xfId="12309" xr:uid="{00000000-0005-0000-0000-0000F3760000}"/>
    <cellStyle name="SAPBEXheaderItem 3 4 2 2 3 2 2" xfId="12310" xr:uid="{00000000-0005-0000-0000-0000F4760000}"/>
    <cellStyle name="SAPBEXheaderItem 3 4 2 2 4" xfId="12311" xr:uid="{00000000-0005-0000-0000-0000F5760000}"/>
    <cellStyle name="SAPBEXheaderItem 3 4 2 2 4 2" xfId="12312" xr:uid="{00000000-0005-0000-0000-0000F6760000}"/>
    <cellStyle name="SAPBEXheaderItem 3 4 2 3" xfId="12313" xr:uid="{00000000-0005-0000-0000-0000F7760000}"/>
    <cellStyle name="SAPBEXheaderItem 3 4 2 3 2" xfId="12314" xr:uid="{00000000-0005-0000-0000-0000F8760000}"/>
    <cellStyle name="SAPBEXheaderItem 3 4 2 3 2 2" xfId="12315" xr:uid="{00000000-0005-0000-0000-0000F9760000}"/>
    <cellStyle name="SAPBEXheaderItem 3 4 2 3 3" xfId="12316" xr:uid="{00000000-0005-0000-0000-0000FA760000}"/>
    <cellStyle name="SAPBEXheaderItem 3 4 2 4" xfId="12317" xr:uid="{00000000-0005-0000-0000-0000FB760000}"/>
    <cellStyle name="SAPBEXheaderItem 3 4 2 4 2" xfId="12318" xr:uid="{00000000-0005-0000-0000-0000FC760000}"/>
    <cellStyle name="SAPBEXheaderItem 3 4 2 4 2 2" xfId="12319" xr:uid="{00000000-0005-0000-0000-0000FD760000}"/>
    <cellStyle name="SAPBEXheaderItem 3 4 2 5" xfId="12320" xr:uid="{00000000-0005-0000-0000-0000FE760000}"/>
    <cellStyle name="SAPBEXheaderItem 3 4 2 5 2" xfId="12321" xr:uid="{00000000-0005-0000-0000-0000FF760000}"/>
    <cellStyle name="SAPBEXheaderItem 3 4 2 6" xfId="37791" xr:uid="{00000000-0005-0000-0000-000000770000}"/>
    <cellStyle name="SAPBEXheaderItem 3 4 2 7" xfId="37792" xr:uid="{00000000-0005-0000-0000-000001770000}"/>
    <cellStyle name="SAPBEXheaderItem 3 4 20" xfId="37793" xr:uid="{00000000-0005-0000-0000-000002770000}"/>
    <cellStyle name="SAPBEXheaderItem 3 4 21" xfId="37794" xr:uid="{00000000-0005-0000-0000-000003770000}"/>
    <cellStyle name="SAPBEXheaderItem 3 4 22" xfId="37795" xr:uid="{00000000-0005-0000-0000-000004770000}"/>
    <cellStyle name="SAPBEXheaderItem 3 4 23" xfId="37796" xr:uid="{00000000-0005-0000-0000-000005770000}"/>
    <cellStyle name="SAPBEXheaderItem 3 4 24" xfId="37797" xr:uid="{00000000-0005-0000-0000-000006770000}"/>
    <cellStyle name="SAPBEXheaderItem 3 4 25" xfId="37798" xr:uid="{00000000-0005-0000-0000-000007770000}"/>
    <cellStyle name="SAPBEXheaderItem 3 4 26" xfId="37799" xr:uid="{00000000-0005-0000-0000-000008770000}"/>
    <cellStyle name="SAPBEXheaderItem 3 4 27" xfId="37800" xr:uid="{00000000-0005-0000-0000-000009770000}"/>
    <cellStyle name="SAPBEXheaderItem 3 4 28" xfId="48563" xr:uid="{00000000-0005-0000-0000-00000A770000}"/>
    <cellStyle name="SAPBEXheaderItem 3 4 3" xfId="37801" xr:uid="{00000000-0005-0000-0000-00000B770000}"/>
    <cellStyle name="SAPBEXheaderItem 3 4 4" xfId="37802" xr:uid="{00000000-0005-0000-0000-00000C770000}"/>
    <cellStyle name="SAPBEXheaderItem 3 4 5" xfId="37803" xr:uid="{00000000-0005-0000-0000-00000D770000}"/>
    <cellStyle name="SAPBEXheaderItem 3 4 6" xfId="37804" xr:uid="{00000000-0005-0000-0000-00000E770000}"/>
    <cellStyle name="SAPBEXheaderItem 3 4 7" xfId="37805" xr:uid="{00000000-0005-0000-0000-00000F770000}"/>
    <cellStyle name="SAPBEXheaderItem 3 4 8" xfId="37806" xr:uid="{00000000-0005-0000-0000-000010770000}"/>
    <cellStyle name="SAPBEXheaderItem 3 4 9" xfId="37807" xr:uid="{00000000-0005-0000-0000-000011770000}"/>
    <cellStyle name="SAPBEXheaderItem 3 5" xfId="1000" xr:uid="{00000000-0005-0000-0000-000012770000}"/>
    <cellStyle name="SAPBEXheaderItem 3 5 10" xfId="37808" xr:uid="{00000000-0005-0000-0000-000013770000}"/>
    <cellStyle name="SAPBEXheaderItem 3 5 11" xfId="37809" xr:uid="{00000000-0005-0000-0000-000014770000}"/>
    <cellStyle name="SAPBEXheaderItem 3 5 12" xfId="37810" xr:uid="{00000000-0005-0000-0000-000015770000}"/>
    <cellStyle name="SAPBEXheaderItem 3 5 13" xfId="37811" xr:uid="{00000000-0005-0000-0000-000016770000}"/>
    <cellStyle name="SAPBEXheaderItem 3 5 14" xfId="37812" xr:uid="{00000000-0005-0000-0000-000017770000}"/>
    <cellStyle name="SAPBEXheaderItem 3 5 15" xfId="37813" xr:uid="{00000000-0005-0000-0000-000018770000}"/>
    <cellStyle name="SAPBEXheaderItem 3 5 16" xfId="37814" xr:uid="{00000000-0005-0000-0000-000019770000}"/>
    <cellStyle name="SAPBEXheaderItem 3 5 17" xfId="37815" xr:uid="{00000000-0005-0000-0000-00001A770000}"/>
    <cellStyle name="SAPBEXheaderItem 3 5 18" xfId="37816" xr:uid="{00000000-0005-0000-0000-00001B770000}"/>
    <cellStyle name="SAPBEXheaderItem 3 5 19" xfId="37817" xr:uid="{00000000-0005-0000-0000-00001C770000}"/>
    <cellStyle name="SAPBEXheaderItem 3 5 2" xfId="1999" xr:uid="{00000000-0005-0000-0000-00001D770000}"/>
    <cellStyle name="SAPBEXheaderItem 3 5 2 2" xfId="12322" xr:uid="{00000000-0005-0000-0000-00001E770000}"/>
    <cellStyle name="SAPBEXheaderItem 3 5 2 2 2" xfId="12323" xr:uid="{00000000-0005-0000-0000-00001F770000}"/>
    <cellStyle name="SAPBEXheaderItem 3 5 2 2 2 2" xfId="12324" xr:uid="{00000000-0005-0000-0000-000020770000}"/>
    <cellStyle name="SAPBEXheaderItem 3 5 2 2 2 2 2" xfId="12325" xr:uid="{00000000-0005-0000-0000-000021770000}"/>
    <cellStyle name="SAPBEXheaderItem 3 5 2 2 2 3" xfId="12326" xr:uid="{00000000-0005-0000-0000-000022770000}"/>
    <cellStyle name="SAPBEXheaderItem 3 5 2 2 3" xfId="12327" xr:uid="{00000000-0005-0000-0000-000023770000}"/>
    <cellStyle name="SAPBEXheaderItem 3 5 2 2 3 2" xfId="12328" xr:uid="{00000000-0005-0000-0000-000024770000}"/>
    <cellStyle name="SAPBEXheaderItem 3 5 2 2 3 2 2" xfId="12329" xr:uid="{00000000-0005-0000-0000-000025770000}"/>
    <cellStyle name="SAPBEXheaderItem 3 5 2 2 4" xfId="12330" xr:uid="{00000000-0005-0000-0000-000026770000}"/>
    <cellStyle name="SAPBEXheaderItem 3 5 2 2 4 2" xfId="12331" xr:uid="{00000000-0005-0000-0000-000027770000}"/>
    <cellStyle name="SAPBEXheaderItem 3 5 2 3" xfId="12332" xr:uid="{00000000-0005-0000-0000-000028770000}"/>
    <cellStyle name="SAPBEXheaderItem 3 5 2 3 2" xfId="12333" xr:uid="{00000000-0005-0000-0000-000029770000}"/>
    <cellStyle name="SAPBEXheaderItem 3 5 2 3 2 2" xfId="12334" xr:uid="{00000000-0005-0000-0000-00002A770000}"/>
    <cellStyle name="SAPBEXheaderItem 3 5 2 3 3" xfId="12335" xr:uid="{00000000-0005-0000-0000-00002B770000}"/>
    <cellStyle name="SAPBEXheaderItem 3 5 2 4" xfId="12336" xr:uid="{00000000-0005-0000-0000-00002C770000}"/>
    <cellStyle name="SAPBEXheaderItem 3 5 2 4 2" xfId="12337" xr:uid="{00000000-0005-0000-0000-00002D770000}"/>
    <cellStyle name="SAPBEXheaderItem 3 5 2 4 2 2" xfId="12338" xr:uid="{00000000-0005-0000-0000-00002E770000}"/>
    <cellStyle name="SAPBEXheaderItem 3 5 2 5" xfId="12339" xr:uid="{00000000-0005-0000-0000-00002F770000}"/>
    <cellStyle name="SAPBEXheaderItem 3 5 2 5 2" xfId="12340" xr:uid="{00000000-0005-0000-0000-000030770000}"/>
    <cellStyle name="SAPBEXheaderItem 3 5 2 6" xfId="37818" xr:uid="{00000000-0005-0000-0000-000031770000}"/>
    <cellStyle name="SAPBEXheaderItem 3 5 2 7" xfId="37819" xr:uid="{00000000-0005-0000-0000-000032770000}"/>
    <cellStyle name="SAPBEXheaderItem 3 5 20" xfId="37820" xr:uid="{00000000-0005-0000-0000-000033770000}"/>
    <cellStyle name="SAPBEXheaderItem 3 5 21" xfId="37821" xr:uid="{00000000-0005-0000-0000-000034770000}"/>
    <cellStyle name="SAPBEXheaderItem 3 5 22" xfId="37822" xr:uid="{00000000-0005-0000-0000-000035770000}"/>
    <cellStyle name="SAPBEXheaderItem 3 5 23" xfId="37823" xr:uid="{00000000-0005-0000-0000-000036770000}"/>
    <cellStyle name="SAPBEXheaderItem 3 5 24" xfId="37824" xr:uid="{00000000-0005-0000-0000-000037770000}"/>
    <cellStyle name="SAPBEXheaderItem 3 5 25" xfId="37825" xr:uid="{00000000-0005-0000-0000-000038770000}"/>
    <cellStyle name="SAPBEXheaderItem 3 5 26" xfId="37826" xr:uid="{00000000-0005-0000-0000-000039770000}"/>
    <cellStyle name="SAPBEXheaderItem 3 5 27" xfId="37827" xr:uid="{00000000-0005-0000-0000-00003A770000}"/>
    <cellStyle name="SAPBEXheaderItem 3 5 28" xfId="48564" xr:uid="{00000000-0005-0000-0000-00003B770000}"/>
    <cellStyle name="SAPBEXheaderItem 3 5 3" xfId="37828" xr:uid="{00000000-0005-0000-0000-00003C770000}"/>
    <cellStyle name="SAPBEXheaderItem 3 5 4" xfId="37829" xr:uid="{00000000-0005-0000-0000-00003D770000}"/>
    <cellStyle name="SAPBEXheaderItem 3 5 5" xfId="37830" xr:uid="{00000000-0005-0000-0000-00003E770000}"/>
    <cellStyle name="SAPBEXheaderItem 3 5 6" xfId="37831" xr:uid="{00000000-0005-0000-0000-00003F770000}"/>
    <cellStyle name="SAPBEXheaderItem 3 5 7" xfId="37832" xr:uid="{00000000-0005-0000-0000-000040770000}"/>
    <cellStyle name="SAPBEXheaderItem 3 5 8" xfId="37833" xr:uid="{00000000-0005-0000-0000-000041770000}"/>
    <cellStyle name="SAPBEXheaderItem 3 5 9" xfId="37834" xr:uid="{00000000-0005-0000-0000-000042770000}"/>
    <cellStyle name="SAPBEXheaderItem 3 6" xfId="1001" xr:uid="{00000000-0005-0000-0000-000043770000}"/>
    <cellStyle name="SAPBEXheaderItem 3 6 10" xfId="37835" xr:uid="{00000000-0005-0000-0000-000044770000}"/>
    <cellStyle name="SAPBEXheaderItem 3 6 11" xfId="37836" xr:uid="{00000000-0005-0000-0000-000045770000}"/>
    <cellStyle name="SAPBEXheaderItem 3 6 12" xfId="37837" xr:uid="{00000000-0005-0000-0000-000046770000}"/>
    <cellStyle name="SAPBEXheaderItem 3 6 13" xfId="37838" xr:uid="{00000000-0005-0000-0000-000047770000}"/>
    <cellStyle name="SAPBEXheaderItem 3 6 14" xfId="37839" xr:uid="{00000000-0005-0000-0000-000048770000}"/>
    <cellStyle name="SAPBEXheaderItem 3 6 15" xfId="37840" xr:uid="{00000000-0005-0000-0000-000049770000}"/>
    <cellStyle name="SAPBEXheaderItem 3 6 16" xfId="37841" xr:uid="{00000000-0005-0000-0000-00004A770000}"/>
    <cellStyle name="SAPBEXheaderItem 3 6 17" xfId="37842" xr:uid="{00000000-0005-0000-0000-00004B770000}"/>
    <cellStyle name="SAPBEXheaderItem 3 6 18" xfId="37843" xr:uid="{00000000-0005-0000-0000-00004C770000}"/>
    <cellStyle name="SAPBEXheaderItem 3 6 19" xfId="37844" xr:uid="{00000000-0005-0000-0000-00004D770000}"/>
    <cellStyle name="SAPBEXheaderItem 3 6 2" xfId="2000" xr:uid="{00000000-0005-0000-0000-00004E770000}"/>
    <cellStyle name="SAPBEXheaderItem 3 6 2 2" xfId="12341" xr:uid="{00000000-0005-0000-0000-00004F770000}"/>
    <cellStyle name="SAPBEXheaderItem 3 6 2 2 2" xfId="12342" xr:uid="{00000000-0005-0000-0000-000050770000}"/>
    <cellStyle name="SAPBEXheaderItem 3 6 2 2 2 2" xfId="12343" xr:uid="{00000000-0005-0000-0000-000051770000}"/>
    <cellStyle name="SAPBEXheaderItem 3 6 2 2 2 2 2" xfId="12344" xr:uid="{00000000-0005-0000-0000-000052770000}"/>
    <cellStyle name="SAPBEXheaderItem 3 6 2 2 2 3" xfId="12345" xr:uid="{00000000-0005-0000-0000-000053770000}"/>
    <cellStyle name="SAPBEXheaderItem 3 6 2 2 3" xfId="12346" xr:uid="{00000000-0005-0000-0000-000054770000}"/>
    <cellStyle name="SAPBEXheaderItem 3 6 2 2 3 2" xfId="12347" xr:uid="{00000000-0005-0000-0000-000055770000}"/>
    <cellStyle name="SAPBEXheaderItem 3 6 2 2 3 2 2" xfId="12348" xr:uid="{00000000-0005-0000-0000-000056770000}"/>
    <cellStyle name="SAPBEXheaderItem 3 6 2 2 4" xfId="12349" xr:uid="{00000000-0005-0000-0000-000057770000}"/>
    <cellStyle name="SAPBEXheaderItem 3 6 2 2 4 2" xfId="12350" xr:uid="{00000000-0005-0000-0000-000058770000}"/>
    <cellStyle name="SAPBEXheaderItem 3 6 2 3" xfId="12351" xr:uid="{00000000-0005-0000-0000-000059770000}"/>
    <cellStyle name="SAPBEXheaderItem 3 6 2 3 2" xfId="12352" xr:uid="{00000000-0005-0000-0000-00005A770000}"/>
    <cellStyle name="SAPBEXheaderItem 3 6 2 3 2 2" xfId="12353" xr:uid="{00000000-0005-0000-0000-00005B770000}"/>
    <cellStyle name="SAPBEXheaderItem 3 6 2 3 3" xfId="12354" xr:uid="{00000000-0005-0000-0000-00005C770000}"/>
    <cellStyle name="SAPBEXheaderItem 3 6 2 4" xfId="12355" xr:uid="{00000000-0005-0000-0000-00005D770000}"/>
    <cellStyle name="SAPBEXheaderItem 3 6 2 4 2" xfId="12356" xr:uid="{00000000-0005-0000-0000-00005E770000}"/>
    <cellStyle name="SAPBEXheaderItem 3 6 2 4 2 2" xfId="12357" xr:uid="{00000000-0005-0000-0000-00005F770000}"/>
    <cellStyle name="SAPBEXheaderItem 3 6 2 5" xfId="12358" xr:uid="{00000000-0005-0000-0000-000060770000}"/>
    <cellStyle name="SAPBEXheaderItem 3 6 2 5 2" xfId="12359" xr:uid="{00000000-0005-0000-0000-000061770000}"/>
    <cellStyle name="SAPBEXheaderItem 3 6 2 6" xfId="37845" xr:uid="{00000000-0005-0000-0000-000062770000}"/>
    <cellStyle name="SAPBEXheaderItem 3 6 2 7" xfId="37846" xr:uid="{00000000-0005-0000-0000-000063770000}"/>
    <cellStyle name="SAPBEXheaderItem 3 6 20" xfId="37847" xr:uid="{00000000-0005-0000-0000-000064770000}"/>
    <cellStyle name="SAPBEXheaderItem 3 6 21" xfId="37848" xr:uid="{00000000-0005-0000-0000-000065770000}"/>
    <cellStyle name="SAPBEXheaderItem 3 6 22" xfId="37849" xr:uid="{00000000-0005-0000-0000-000066770000}"/>
    <cellStyle name="SAPBEXheaderItem 3 6 23" xfId="37850" xr:uid="{00000000-0005-0000-0000-000067770000}"/>
    <cellStyle name="SAPBEXheaderItem 3 6 24" xfId="37851" xr:uid="{00000000-0005-0000-0000-000068770000}"/>
    <cellStyle name="SAPBEXheaderItem 3 6 25" xfId="37852" xr:uid="{00000000-0005-0000-0000-000069770000}"/>
    <cellStyle name="SAPBEXheaderItem 3 6 26" xfId="37853" xr:uid="{00000000-0005-0000-0000-00006A770000}"/>
    <cellStyle name="SAPBEXheaderItem 3 6 27" xfId="37854" xr:uid="{00000000-0005-0000-0000-00006B770000}"/>
    <cellStyle name="SAPBEXheaderItem 3 6 28" xfId="48565" xr:uid="{00000000-0005-0000-0000-00006C770000}"/>
    <cellStyle name="SAPBEXheaderItem 3 6 3" xfId="37855" xr:uid="{00000000-0005-0000-0000-00006D770000}"/>
    <cellStyle name="SAPBEXheaderItem 3 6 4" xfId="37856" xr:uid="{00000000-0005-0000-0000-00006E770000}"/>
    <cellStyle name="SAPBEXheaderItem 3 6 5" xfId="37857" xr:uid="{00000000-0005-0000-0000-00006F770000}"/>
    <cellStyle name="SAPBEXheaderItem 3 6 6" xfId="37858" xr:uid="{00000000-0005-0000-0000-000070770000}"/>
    <cellStyle name="SAPBEXheaderItem 3 6 7" xfId="37859" xr:uid="{00000000-0005-0000-0000-000071770000}"/>
    <cellStyle name="SAPBEXheaderItem 3 6 8" xfId="37860" xr:uid="{00000000-0005-0000-0000-000072770000}"/>
    <cellStyle name="SAPBEXheaderItem 3 6 9" xfId="37861" xr:uid="{00000000-0005-0000-0000-000073770000}"/>
    <cellStyle name="SAPBEXheaderItem 3 7" xfId="2001" xr:uid="{00000000-0005-0000-0000-000074770000}"/>
    <cellStyle name="SAPBEXheaderItem 3 7 2" xfId="12360" xr:uid="{00000000-0005-0000-0000-000075770000}"/>
    <cellStyle name="SAPBEXheaderItem 3 7 2 2" xfId="12361" xr:uid="{00000000-0005-0000-0000-000076770000}"/>
    <cellStyle name="SAPBEXheaderItem 3 7 2 2 2" xfId="12362" xr:uid="{00000000-0005-0000-0000-000077770000}"/>
    <cellStyle name="SAPBEXheaderItem 3 7 2 2 2 2" xfId="12363" xr:uid="{00000000-0005-0000-0000-000078770000}"/>
    <cellStyle name="SAPBEXheaderItem 3 7 2 2 3" xfId="12364" xr:uid="{00000000-0005-0000-0000-000079770000}"/>
    <cellStyle name="SAPBEXheaderItem 3 7 2 3" xfId="12365" xr:uid="{00000000-0005-0000-0000-00007A770000}"/>
    <cellStyle name="SAPBEXheaderItem 3 7 2 3 2" xfId="12366" xr:uid="{00000000-0005-0000-0000-00007B770000}"/>
    <cellStyle name="SAPBEXheaderItem 3 7 2 3 2 2" xfId="12367" xr:uid="{00000000-0005-0000-0000-00007C770000}"/>
    <cellStyle name="SAPBEXheaderItem 3 7 2 4" xfId="12368" xr:uid="{00000000-0005-0000-0000-00007D770000}"/>
    <cellStyle name="SAPBEXheaderItem 3 7 2 4 2" xfId="12369" xr:uid="{00000000-0005-0000-0000-00007E770000}"/>
    <cellStyle name="SAPBEXheaderItem 3 7 3" xfId="12370" xr:uid="{00000000-0005-0000-0000-00007F770000}"/>
    <cellStyle name="SAPBEXheaderItem 3 7 3 2" xfId="12371" xr:uid="{00000000-0005-0000-0000-000080770000}"/>
    <cellStyle name="SAPBEXheaderItem 3 7 3 2 2" xfId="12372" xr:uid="{00000000-0005-0000-0000-000081770000}"/>
    <cellStyle name="SAPBEXheaderItem 3 7 3 3" xfId="12373" xr:uid="{00000000-0005-0000-0000-000082770000}"/>
    <cellStyle name="SAPBEXheaderItem 3 7 4" xfId="12374" xr:uid="{00000000-0005-0000-0000-000083770000}"/>
    <cellStyle name="SAPBEXheaderItem 3 7 4 2" xfId="12375" xr:uid="{00000000-0005-0000-0000-000084770000}"/>
    <cellStyle name="SAPBEXheaderItem 3 7 4 2 2" xfId="12376" xr:uid="{00000000-0005-0000-0000-000085770000}"/>
    <cellStyle name="SAPBEXheaderItem 3 7 5" xfId="12377" xr:uid="{00000000-0005-0000-0000-000086770000}"/>
    <cellStyle name="SAPBEXheaderItem 3 7 5 2" xfId="12378" xr:uid="{00000000-0005-0000-0000-000087770000}"/>
    <cellStyle name="SAPBEXheaderItem 3 7 6" xfId="37862" xr:uid="{00000000-0005-0000-0000-000088770000}"/>
    <cellStyle name="SAPBEXheaderItem 3 7 7" xfId="37863" xr:uid="{00000000-0005-0000-0000-000089770000}"/>
    <cellStyle name="SAPBEXheaderItem 3 8" xfId="37864" xr:uid="{00000000-0005-0000-0000-00008A770000}"/>
    <cellStyle name="SAPBEXheaderItem 3 9" xfId="37865" xr:uid="{00000000-0005-0000-0000-00008B770000}"/>
    <cellStyle name="SAPBEXheaderItem 30" xfId="37866" xr:uid="{00000000-0005-0000-0000-00008C770000}"/>
    <cellStyle name="SAPBEXheaderItem 31" xfId="37867" xr:uid="{00000000-0005-0000-0000-00008D770000}"/>
    <cellStyle name="SAPBEXheaderItem 32" xfId="37868" xr:uid="{00000000-0005-0000-0000-00008E770000}"/>
    <cellStyle name="SAPBEXheaderItem 33" xfId="37869" xr:uid="{00000000-0005-0000-0000-00008F770000}"/>
    <cellStyle name="SAPBEXheaderItem 34" xfId="37870" xr:uid="{00000000-0005-0000-0000-000090770000}"/>
    <cellStyle name="SAPBEXheaderItem 35" xfId="37871" xr:uid="{00000000-0005-0000-0000-000091770000}"/>
    <cellStyle name="SAPBEXheaderItem 36" xfId="48566" xr:uid="{00000000-0005-0000-0000-000092770000}"/>
    <cellStyle name="SAPBEXheaderItem 4" xfId="1002" xr:uid="{00000000-0005-0000-0000-000093770000}"/>
    <cellStyle name="SAPBEXheaderItem 4 10" xfId="37872" xr:uid="{00000000-0005-0000-0000-000094770000}"/>
    <cellStyle name="SAPBEXheaderItem 4 11" xfId="37873" xr:uid="{00000000-0005-0000-0000-000095770000}"/>
    <cellStyle name="SAPBEXheaderItem 4 12" xfId="37874" xr:uid="{00000000-0005-0000-0000-000096770000}"/>
    <cellStyle name="SAPBEXheaderItem 4 13" xfId="37875" xr:uid="{00000000-0005-0000-0000-000097770000}"/>
    <cellStyle name="SAPBEXheaderItem 4 14" xfId="37876" xr:uid="{00000000-0005-0000-0000-000098770000}"/>
    <cellStyle name="SAPBEXheaderItem 4 15" xfId="37877" xr:uid="{00000000-0005-0000-0000-000099770000}"/>
    <cellStyle name="SAPBEXheaderItem 4 16" xfId="37878" xr:uid="{00000000-0005-0000-0000-00009A770000}"/>
    <cellStyle name="SAPBEXheaderItem 4 17" xfId="37879" xr:uid="{00000000-0005-0000-0000-00009B770000}"/>
    <cellStyle name="SAPBEXheaderItem 4 18" xfId="37880" xr:uid="{00000000-0005-0000-0000-00009C770000}"/>
    <cellStyle name="SAPBEXheaderItem 4 19" xfId="37881" xr:uid="{00000000-0005-0000-0000-00009D770000}"/>
    <cellStyle name="SAPBEXheaderItem 4 2" xfId="2002" xr:uid="{00000000-0005-0000-0000-00009E770000}"/>
    <cellStyle name="SAPBEXheaderItem 4 2 2" xfId="12379" xr:uid="{00000000-0005-0000-0000-00009F770000}"/>
    <cellStyle name="SAPBEXheaderItem 4 2 2 2" xfId="12380" xr:uid="{00000000-0005-0000-0000-0000A0770000}"/>
    <cellStyle name="SAPBEXheaderItem 4 2 2 2 2" xfId="12381" xr:uid="{00000000-0005-0000-0000-0000A1770000}"/>
    <cellStyle name="SAPBEXheaderItem 4 2 2 2 2 2" xfId="12382" xr:uid="{00000000-0005-0000-0000-0000A2770000}"/>
    <cellStyle name="SAPBEXheaderItem 4 2 2 2 3" xfId="12383" xr:uid="{00000000-0005-0000-0000-0000A3770000}"/>
    <cellStyle name="SAPBEXheaderItem 4 2 2 3" xfId="12384" xr:uid="{00000000-0005-0000-0000-0000A4770000}"/>
    <cellStyle name="SAPBEXheaderItem 4 2 2 3 2" xfId="12385" xr:uid="{00000000-0005-0000-0000-0000A5770000}"/>
    <cellStyle name="SAPBEXheaderItem 4 2 2 3 2 2" xfId="12386" xr:uid="{00000000-0005-0000-0000-0000A6770000}"/>
    <cellStyle name="SAPBEXheaderItem 4 2 2 4" xfId="12387" xr:uid="{00000000-0005-0000-0000-0000A7770000}"/>
    <cellStyle name="SAPBEXheaderItem 4 2 2 4 2" xfId="12388" xr:uid="{00000000-0005-0000-0000-0000A8770000}"/>
    <cellStyle name="SAPBEXheaderItem 4 2 3" xfId="12389" xr:uid="{00000000-0005-0000-0000-0000A9770000}"/>
    <cellStyle name="SAPBEXheaderItem 4 2 3 2" xfId="12390" xr:uid="{00000000-0005-0000-0000-0000AA770000}"/>
    <cellStyle name="SAPBEXheaderItem 4 2 3 2 2" xfId="12391" xr:uid="{00000000-0005-0000-0000-0000AB770000}"/>
    <cellStyle name="SAPBEXheaderItem 4 2 3 3" xfId="12392" xr:uid="{00000000-0005-0000-0000-0000AC770000}"/>
    <cellStyle name="SAPBEXheaderItem 4 2 4" xfId="12393" xr:uid="{00000000-0005-0000-0000-0000AD770000}"/>
    <cellStyle name="SAPBEXheaderItem 4 2 4 2" xfId="12394" xr:uid="{00000000-0005-0000-0000-0000AE770000}"/>
    <cellStyle name="SAPBEXheaderItem 4 2 4 2 2" xfId="12395" xr:uid="{00000000-0005-0000-0000-0000AF770000}"/>
    <cellStyle name="SAPBEXheaderItem 4 2 5" xfId="12396" xr:uid="{00000000-0005-0000-0000-0000B0770000}"/>
    <cellStyle name="SAPBEXheaderItem 4 2 5 2" xfId="12397" xr:uid="{00000000-0005-0000-0000-0000B1770000}"/>
    <cellStyle name="SAPBEXheaderItem 4 2 6" xfId="37882" xr:uid="{00000000-0005-0000-0000-0000B2770000}"/>
    <cellStyle name="SAPBEXheaderItem 4 2 7" xfId="37883" xr:uid="{00000000-0005-0000-0000-0000B3770000}"/>
    <cellStyle name="SAPBEXheaderItem 4 20" xfId="37884" xr:uid="{00000000-0005-0000-0000-0000B4770000}"/>
    <cellStyle name="SAPBEXheaderItem 4 21" xfId="37885" xr:uid="{00000000-0005-0000-0000-0000B5770000}"/>
    <cellStyle name="SAPBEXheaderItem 4 22" xfId="37886" xr:uid="{00000000-0005-0000-0000-0000B6770000}"/>
    <cellStyle name="SAPBEXheaderItem 4 23" xfId="37887" xr:uid="{00000000-0005-0000-0000-0000B7770000}"/>
    <cellStyle name="SAPBEXheaderItem 4 24" xfId="37888" xr:uid="{00000000-0005-0000-0000-0000B8770000}"/>
    <cellStyle name="SAPBEXheaderItem 4 25" xfId="37889" xr:uid="{00000000-0005-0000-0000-0000B9770000}"/>
    <cellStyle name="SAPBEXheaderItem 4 26" xfId="37890" xr:uid="{00000000-0005-0000-0000-0000BA770000}"/>
    <cellStyle name="SAPBEXheaderItem 4 27" xfId="37891" xr:uid="{00000000-0005-0000-0000-0000BB770000}"/>
    <cellStyle name="SAPBEXheaderItem 4 28" xfId="48567" xr:uid="{00000000-0005-0000-0000-0000BC770000}"/>
    <cellStyle name="SAPBEXheaderItem 4 3" xfId="37892" xr:uid="{00000000-0005-0000-0000-0000BD770000}"/>
    <cellStyle name="SAPBEXheaderItem 4 4" xfId="37893" xr:uid="{00000000-0005-0000-0000-0000BE770000}"/>
    <cellStyle name="SAPBEXheaderItem 4 5" xfId="37894" xr:uid="{00000000-0005-0000-0000-0000BF770000}"/>
    <cellStyle name="SAPBEXheaderItem 4 6" xfId="37895" xr:uid="{00000000-0005-0000-0000-0000C0770000}"/>
    <cellStyle name="SAPBEXheaderItem 4 7" xfId="37896" xr:uid="{00000000-0005-0000-0000-0000C1770000}"/>
    <cellStyle name="SAPBEXheaderItem 4 8" xfId="37897" xr:uid="{00000000-0005-0000-0000-0000C2770000}"/>
    <cellStyle name="SAPBEXheaderItem 4 9" xfId="37898" xr:uid="{00000000-0005-0000-0000-0000C3770000}"/>
    <cellStyle name="SAPBEXheaderItem 5" xfId="1003" xr:uid="{00000000-0005-0000-0000-0000C4770000}"/>
    <cellStyle name="SAPBEXheaderItem 5 10" xfId="37899" xr:uid="{00000000-0005-0000-0000-0000C5770000}"/>
    <cellStyle name="SAPBEXheaderItem 5 11" xfId="37900" xr:uid="{00000000-0005-0000-0000-0000C6770000}"/>
    <cellStyle name="SAPBEXheaderItem 5 12" xfId="37901" xr:uid="{00000000-0005-0000-0000-0000C7770000}"/>
    <cellStyle name="SAPBEXheaderItem 5 13" xfId="37902" xr:uid="{00000000-0005-0000-0000-0000C8770000}"/>
    <cellStyle name="SAPBEXheaderItem 5 14" xfId="37903" xr:uid="{00000000-0005-0000-0000-0000C9770000}"/>
    <cellStyle name="SAPBEXheaderItem 5 15" xfId="37904" xr:uid="{00000000-0005-0000-0000-0000CA770000}"/>
    <cellStyle name="SAPBEXheaderItem 5 16" xfId="37905" xr:uid="{00000000-0005-0000-0000-0000CB770000}"/>
    <cellStyle name="SAPBEXheaderItem 5 17" xfId="37906" xr:uid="{00000000-0005-0000-0000-0000CC770000}"/>
    <cellStyle name="SAPBEXheaderItem 5 18" xfId="37907" xr:uid="{00000000-0005-0000-0000-0000CD770000}"/>
    <cellStyle name="SAPBEXheaderItem 5 19" xfId="37908" xr:uid="{00000000-0005-0000-0000-0000CE770000}"/>
    <cellStyle name="SAPBEXheaderItem 5 2" xfId="2003" xr:uid="{00000000-0005-0000-0000-0000CF770000}"/>
    <cellStyle name="SAPBEXheaderItem 5 2 2" xfId="12398" xr:uid="{00000000-0005-0000-0000-0000D0770000}"/>
    <cellStyle name="SAPBEXheaderItem 5 2 2 2" xfId="12399" xr:uid="{00000000-0005-0000-0000-0000D1770000}"/>
    <cellStyle name="SAPBEXheaderItem 5 2 2 2 2" xfId="12400" xr:uid="{00000000-0005-0000-0000-0000D2770000}"/>
    <cellStyle name="SAPBEXheaderItem 5 2 2 2 2 2" xfId="12401" xr:uid="{00000000-0005-0000-0000-0000D3770000}"/>
    <cellStyle name="SAPBEXheaderItem 5 2 2 2 3" xfId="12402" xr:uid="{00000000-0005-0000-0000-0000D4770000}"/>
    <cellStyle name="SAPBEXheaderItem 5 2 2 3" xfId="12403" xr:uid="{00000000-0005-0000-0000-0000D5770000}"/>
    <cellStyle name="SAPBEXheaderItem 5 2 2 3 2" xfId="12404" xr:uid="{00000000-0005-0000-0000-0000D6770000}"/>
    <cellStyle name="SAPBEXheaderItem 5 2 2 3 2 2" xfId="12405" xr:uid="{00000000-0005-0000-0000-0000D7770000}"/>
    <cellStyle name="SAPBEXheaderItem 5 2 2 4" xfId="12406" xr:uid="{00000000-0005-0000-0000-0000D8770000}"/>
    <cellStyle name="SAPBEXheaderItem 5 2 2 4 2" xfId="12407" xr:uid="{00000000-0005-0000-0000-0000D9770000}"/>
    <cellStyle name="SAPBEXheaderItem 5 2 3" xfId="12408" xr:uid="{00000000-0005-0000-0000-0000DA770000}"/>
    <cellStyle name="SAPBEXheaderItem 5 2 3 2" xfId="12409" xr:uid="{00000000-0005-0000-0000-0000DB770000}"/>
    <cellStyle name="SAPBEXheaderItem 5 2 3 2 2" xfId="12410" xr:uid="{00000000-0005-0000-0000-0000DC770000}"/>
    <cellStyle name="SAPBEXheaderItem 5 2 3 3" xfId="12411" xr:uid="{00000000-0005-0000-0000-0000DD770000}"/>
    <cellStyle name="SAPBEXheaderItem 5 2 4" xfId="12412" xr:uid="{00000000-0005-0000-0000-0000DE770000}"/>
    <cellStyle name="SAPBEXheaderItem 5 2 4 2" xfId="12413" xr:uid="{00000000-0005-0000-0000-0000DF770000}"/>
    <cellStyle name="SAPBEXheaderItem 5 2 4 2 2" xfId="12414" xr:uid="{00000000-0005-0000-0000-0000E0770000}"/>
    <cellStyle name="SAPBEXheaderItem 5 2 5" xfId="12415" xr:uid="{00000000-0005-0000-0000-0000E1770000}"/>
    <cellStyle name="SAPBEXheaderItem 5 2 5 2" xfId="12416" xr:uid="{00000000-0005-0000-0000-0000E2770000}"/>
    <cellStyle name="SAPBEXheaderItem 5 2 6" xfId="37909" xr:uid="{00000000-0005-0000-0000-0000E3770000}"/>
    <cellStyle name="SAPBEXheaderItem 5 2 7" xfId="37910" xr:uid="{00000000-0005-0000-0000-0000E4770000}"/>
    <cellStyle name="SAPBEXheaderItem 5 20" xfId="37911" xr:uid="{00000000-0005-0000-0000-0000E5770000}"/>
    <cellStyle name="SAPBEXheaderItem 5 21" xfId="37912" xr:uid="{00000000-0005-0000-0000-0000E6770000}"/>
    <cellStyle name="SAPBEXheaderItem 5 22" xfId="37913" xr:uid="{00000000-0005-0000-0000-0000E7770000}"/>
    <cellStyle name="SAPBEXheaderItem 5 23" xfId="37914" xr:uid="{00000000-0005-0000-0000-0000E8770000}"/>
    <cellStyle name="SAPBEXheaderItem 5 24" xfId="37915" xr:uid="{00000000-0005-0000-0000-0000E9770000}"/>
    <cellStyle name="SAPBEXheaderItem 5 25" xfId="37916" xr:uid="{00000000-0005-0000-0000-0000EA770000}"/>
    <cellStyle name="SAPBEXheaderItem 5 26" xfId="37917" xr:uid="{00000000-0005-0000-0000-0000EB770000}"/>
    <cellStyle name="SAPBEXheaderItem 5 27" xfId="37918" xr:uid="{00000000-0005-0000-0000-0000EC770000}"/>
    <cellStyle name="SAPBEXheaderItem 5 28" xfId="48568" xr:uid="{00000000-0005-0000-0000-0000ED770000}"/>
    <cellStyle name="SAPBEXheaderItem 5 3" xfId="37919" xr:uid="{00000000-0005-0000-0000-0000EE770000}"/>
    <cellStyle name="SAPBEXheaderItem 5 4" xfId="37920" xr:uid="{00000000-0005-0000-0000-0000EF770000}"/>
    <cellStyle name="SAPBEXheaderItem 5 5" xfId="37921" xr:uid="{00000000-0005-0000-0000-0000F0770000}"/>
    <cellStyle name="SAPBEXheaderItem 5 6" xfId="37922" xr:uid="{00000000-0005-0000-0000-0000F1770000}"/>
    <cellStyle name="SAPBEXheaderItem 5 7" xfId="37923" xr:uid="{00000000-0005-0000-0000-0000F2770000}"/>
    <cellStyle name="SAPBEXheaderItem 5 8" xfId="37924" xr:uid="{00000000-0005-0000-0000-0000F3770000}"/>
    <cellStyle name="SAPBEXheaderItem 5 9" xfId="37925" xr:uid="{00000000-0005-0000-0000-0000F4770000}"/>
    <cellStyle name="SAPBEXheaderItem 6" xfId="1004" xr:uid="{00000000-0005-0000-0000-0000F5770000}"/>
    <cellStyle name="SAPBEXheaderItem 6 10" xfId="37926" xr:uid="{00000000-0005-0000-0000-0000F6770000}"/>
    <cellStyle name="SAPBEXheaderItem 6 11" xfId="37927" xr:uid="{00000000-0005-0000-0000-0000F7770000}"/>
    <cellStyle name="SAPBEXheaderItem 6 12" xfId="37928" xr:uid="{00000000-0005-0000-0000-0000F8770000}"/>
    <cellStyle name="SAPBEXheaderItem 6 13" xfId="37929" xr:uid="{00000000-0005-0000-0000-0000F9770000}"/>
    <cellStyle name="SAPBEXheaderItem 6 14" xfId="37930" xr:uid="{00000000-0005-0000-0000-0000FA770000}"/>
    <cellStyle name="SAPBEXheaderItem 6 15" xfId="37931" xr:uid="{00000000-0005-0000-0000-0000FB770000}"/>
    <cellStyle name="SAPBEXheaderItem 6 16" xfId="37932" xr:uid="{00000000-0005-0000-0000-0000FC770000}"/>
    <cellStyle name="SAPBEXheaderItem 6 17" xfId="37933" xr:uid="{00000000-0005-0000-0000-0000FD770000}"/>
    <cellStyle name="SAPBEXheaderItem 6 18" xfId="37934" xr:uid="{00000000-0005-0000-0000-0000FE770000}"/>
    <cellStyle name="SAPBEXheaderItem 6 19" xfId="37935" xr:uid="{00000000-0005-0000-0000-0000FF770000}"/>
    <cellStyle name="SAPBEXheaderItem 6 2" xfId="2004" xr:uid="{00000000-0005-0000-0000-000000780000}"/>
    <cellStyle name="SAPBEXheaderItem 6 2 2" xfId="12417" xr:uid="{00000000-0005-0000-0000-000001780000}"/>
    <cellStyle name="SAPBEXheaderItem 6 2 2 2" xfId="12418" xr:uid="{00000000-0005-0000-0000-000002780000}"/>
    <cellStyle name="SAPBEXheaderItem 6 2 2 2 2" xfId="12419" xr:uid="{00000000-0005-0000-0000-000003780000}"/>
    <cellStyle name="SAPBEXheaderItem 6 2 2 2 2 2" xfId="12420" xr:uid="{00000000-0005-0000-0000-000004780000}"/>
    <cellStyle name="SAPBEXheaderItem 6 2 2 2 3" xfId="12421" xr:uid="{00000000-0005-0000-0000-000005780000}"/>
    <cellStyle name="SAPBEXheaderItem 6 2 2 3" xfId="12422" xr:uid="{00000000-0005-0000-0000-000006780000}"/>
    <cellStyle name="SAPBEXheaderItem 6 2 2 3 2" xfId="12423" xr:uid="{00000000-0005-0000-0000-000007780000}"/>
    <cellStyle name="SAPBEXheaderItem 6 2 2 3 2 2" xfId="12424" xr:uid="{00000000-0005-0000-0000-000008780000}"/>
    <cellStyle name="SAPBEXheaderItem 6 2 2 4" xfId="12425" xr:uid="{00000000-0005-0000-0000-000009780000}"/>
    <cellStyle name="SAPBEXheaderItem 6 2 2 4 2" xfId="12426" xr:uid="{00000000-0005-0000-0000-00000A780000}"/>
    <cellStyle name="SAPBEXheaderItem 6 2 3" xfId="12427" xr:uid="{00000000-0005-0000-0000-00000B780000}"/>
    <cellStyle name="SAPBEXheaderItem 6 2 3 2" xfId="12428" xr:uid="{00000000-0005-0000-0000-00000C780000}"/>
    <cellStyle name="SAPBEXheaderItem 6 2 3 2 2" xfId="12429" xr:uid="{00000000-0005-0000-0000-00000D780000}"/>
    <cellStyle name="SAPBEXheaderItem 6 2 3 3" xfId="12430" xr:uid="{00000000-0005-0000-0000-00000E780000}"/>
    <cellStyle name="SAPBEXheaderItem 6 2 4" xfId="12431" xr:uid="{00000000-0005-0000-0000-00000F780000}"/>
    <cellStyle name="SAPBEXheaderItem 6 2 4 2" xfId="12432" xr:uid="{00000000-0005-0000-0000-000010780000}"/>
    <cellStyle name="SAPBEXheaderItem 6 2 4 2 2" xfId="12433" xr:uid="{00000000-0005-0000-0000-000011780000}"/>
    <cellStyle name="SAPBEXheaderItem 6 2 5" xfId="12434" xr:uid="{00000000-0005-0000-0000-000012780000}"/>
    <cellStyle name="SAPBEXheaderItem 6 2 5 2" xfId="12435" xr:uid="{00000000-0005-0000-0000-000013780000}"/>
    <cellStyle name="SAPBEXheaderItem 6 2 6" xfId="37936" xr:uid="{00000000-0005-0000-0000-000014780000}"/>
    <cellStyle name="SAPBEXheaderItem 6 2 7" xfId="37937" xr:uid="{00000000-0005-0000-0000-000015780000}"/>
    <cellStyle name="SAPBEXheaderItem 6 20" xfId="37938" xr:uid="{00000000-0005-0000-0000-000016780000}"/>
    <cellStyle name="SAPBEXheaderItem 6 21" xfId="37939" xr:uid="{00000000-0005-0000-0000-000017780000}"/>
    <cellStyle name="SAPBEXheaderItem 6 22" xfId="37940" xr:uid="{00000000-0005-0000-0000-000018780000}"/>
    <cellStyle name="SAPBEXheaderItem 6 23" xfId="37941" xr:uid="{00000000-0005-0000-0000-000019780000}"/>
    <cellStyle name="SAPBEXheaderItem 6 24" xfId="37942" xr:uid="{00000000-0005-0000-0000-00001A780000}"/>
    <cellStyle name="SAPBEXheaderItem 6 25" xfId="37943" xr:uid="{00000000-0005-0000-0000-00001B780000}"/>
    <cellStyle name="SAPBEXheaderItem 6 26" xfId="37944" xr:uid="{00000000-0005-0000-0000-00001C780000}"/>
    <cellStyle name="SAPBEXheaderItem 6 27" xfId="37945" xr:uid="{00000000-0005-0000-0000-00001D780000}"/>
    <cellStyle name="SAPBEXheaderItem 6 28" xfId="48569" xr:uid="{00000000-0005-0000-0000-00001E780000}"/>
    <cellStyle name="SAPBEXheaderItem 6 3" xfId="37946" xr:uid="{00000000-0005-0000-0000-00001F780000}"/>
    <cellStyle name="SAPBEXheaderItem 6 4" xfId="37947" xr:uid="{00000000-0005-0000-0000-000020780000}"/>
    <cellStyle name="SAPBEXheaderItem 6 5" xfId="37948" xr:uid="{00000000-0005-0000-0000-000021780000}"/>
    <cellStyle name="SAPBEXheaderItem 6 6" xfId="37949" xr:uid="{00000000-0005-0000-0000-000022780000}"/>
    <cellStyle name="SAPBEXheaderItem 6 7" xfId="37950" xr:uid="{00000000-0005-0000-0000-000023780000}"/>
    <cellStyle name="SAPBEXheaderItem 6 8" xfId="37951" xr:uid="{00000000-0005-0000-0000-000024780000}"/>
    <cellStyle name="SAPBEXheaderItem 6 9" xfId="37952" xr:uid="{00000000-0005-0000-0000-000025780000}"/>
    <cellStyle name="SAPBEXheaderItem 7" xfId="1005" xr:uid="{00000000-0005-0000-0000-000026780000}"/>
    <cellStyle name="SAPBEXheaderItem 7 10" xfId="37953" xr:uid="{00000000-0005-0000-0000-000027780000}"/>
    <cellStyle name="SAPBEXheaderItem 7 11" xfId="37954" xr:uid="{00000000-0005-0000-0000-000028780000}"/>
    <cellStyle name="SAPBEXheaderItem 7 12" xfId="37955" xr:uid="{00000000-0005-0000-0000-000029780000}"/>
    <cellStyle name="SAPBEXheaderItem 7 13" xfId="37956" xr:uid="{00000000-0005-0000-0000-00002A780000}"/>
    <cellStyle name="SAPBEXheaderItem 7 14" xfId="37957" xr:uid="{00000000-0005-0000-0000-00002B780000}"/>
    <cellStyle name="SAPBEXheaderItem 7 15" xfId="37958" xr:uid="{00000000-0005-0000-0000-00002C780000}"/>
    <cellStyle name="SAPBEXheaderItem 7 16" xfId="37959" xr:uid="{00000000-0005-0000-0000-00002D780000}"/>
    <cellStyle name="SAPBEXheaderItem 7 17" xfId="37960" xr:uid="{00000000-0005-0000-0000-00002E780000}"/>
    <cellStyle name="SAPBEXheaderItem 7 18" xfId="37961" xr:uid="{00000000-0005-0000-0000-00002F780000}"/>
    <cellStyle name="SAPBEXheaderItem 7 19" xfId="37962" xr:uid="{00000000-0005-0000-0000-000030780000}"/>
    <cellStyle name="SAPBEXheaderItem 7 2" xfId="2005" xr:uid="{00000000-0005-0000-0000-000031780000}"/>
    <cellStyle name="SAPBEXheaderItem 7 2 2" xfId="12436" xr:uid="{00000000-0005-0000-0000-000032780000}"/>
    <cellStyle name="SAPBEXheaderItem 7 2 2 2" xfId="12437" xr:uid="{00000000-0005-0000-0000-000033780000}"/>
    <cellStyle name="SAPBEXheaderItem 7 2 2 2 2" xfId="12438" xr:uid="{00000000-0005-0000-0000-000034780000}"/>
    <cellStyle name="SAPBEXheaderItem 7 2 2 2 2 2" xfId="12439" xr:uid="{00000000-0005-0000-0000-000035780000}"/>
    <cellStyle name="SAPBEXheaderItem 7 2 2 2 3" xfId="12440" xr:uid="{00000000-0005-0000-0000-000036780000}"/>
    <cellStyle name="SAPBEXheaderItem 7 2 2 3" xfId="12441" xr:uid="{00000000-0005-0000-0000-000037780000}"/>
    <cellStyle name="SAPBEXheaderItem 7 2 2 3 2" xfId="12442" xr:uid="{00000000-0005-0000-0000-000038780000}"/>
    <cellStyle name="SAPBEXheaderItem 7 2 2 3 2 2" xfId="12443" xr:uid="{00000000-0005-0000-0000-000039780000}"/>
    <cellStyle name="SAPBEXheaderItem 7 2 2 4" xfId="12444" xr:uid="{00000000-0005-0000-0000-00003A780000}"/>
    <cellStyle name="SAPBEXheaderItem 7 2 2 4 2" xfId="12445" xr:uid="{00000000-0005-0000-0000-00003B780000}"/>
    <cellStyle name="SAPBEXheaderItem 7 2 3" xfId="12446" xr:uid="{00000000-0005-0000-0000-00003C780000}"/>
    <cellStyle name="SAPBEXheaderItem 7 2 3 2" xfId="12447" xr:uid="{00000000-0005-0000-0000-00003D780000}"/>
    <cellStyle name="SAPBEXheaderItem 7 2 3 2 2" xfId="12448" xr:uid="{00000000-0005-0000-0000-00003E780000}"/>
    <cellStyle name="SAPBEXheaderItem 7 2 3 3" xfId="12449" xr:uid="{00000000-0005-0000-0000-00003F780000}"/>
    <cellStyle name="SAPBEXheaderItem 7 2 4" xfId="12450" xr:uid="{00000000-0005-0000-0000-000040780000}"/>
    <cellStyle name="SAPBEXheaderItem 7 2 4 2" xfId="12451" xr:uid="{00000000-0005-0000-0000-000041780000}"/>
    <cellStyle name="SAPBEXheaderItem 7 2 4 2 2" xfId="12452" xr:uid="{00000000-0005-0000-0000-000042780000}"/>
    <cellStyle name="SAPBEXheaderItem 7 2 5" xfId="12453" xr:uid="{00000000-0005-0000-0000-000043780000}"/>
    <cellStyle name="SAPBEXheaderItem 7 2 5 2" xfId="12454" xr:uid="{00000000-0005-0000-0000-000044780000}"/>
    <cellStyle name="SAPBEXheaderItem 7 2 6" xfId="37963" xr:uid="{00000000-0005-0000-0000-000045780000}"/>
    <cellStyle name="SAPBEXheaderItem 7 2 7" xfId="37964" xr:uid="{00000000-0005-0000-0000-000046780000}"/>
    <cellStyle name="SAPBEXheaderItem 7 20" xfId="37965" xr:uid="{00000000-0005-0000-0000-000047780000}"/>
    <cellStyle name="SAPBEXheaderItem 7 21" xfId="37966" xr:uid="{00000000-0005-0000-0000-000048780000}"/>
    <cellStyle name="SAPBEXheaderItem 7 22" xfId="37967" xr:uid="{00000000-0005-0000-0000-000049780000}"/>
    <cellStyle name="SAPBEXheaderItem 7 23" xfId="37968" xr:uid="{00000000-0005-0000-0000-00004A780000}"/>
    <cellStyle name="SAPBEXheaderItem 7 24" xfId="37969" xr:uid="{00000000-0005-0000-0000-00004B780000}"/>
    <cellStyle name="SAPBEXheaderItem 7 25" xfId="37970" xr:uid="{00000000-0005-0000-0000-00004C780000}"/>
    <cellStyle name="SAPBEXheaderItem 7 26" xfId="37971" xr:uid="{00000000-0005-0000-0000-00004D780000}"/>
    <cellStyle name="SAPBEXheaderItem 7 27" xfId="37972" xr:uid="{00000000-0005-0000-0000-00004E780000}"/>
    <cellStyle name="SAPBEXheaderItem 7 28" xfId="48570" xr:uid="{00000000-0005-0000-0000-00004F780000}"/>
    <cellStyle name="SAPBEXheaderItem 7 3" xfId="37973" xr:uid="{00000000-0005-0000-0000-000050780000}"/>
    <cellStyle name="SAPBEXheaderItem 7 4" xfId="37974" xr:uid="{00000000-0005-0000-0000-000051780000}"/>
    <cellStyle name="SAPBEXheaderItem 7 5" xfId="37975" xr:uid="{00000000-0005-0000-0000-000052780000}"/>
    <cellStyle name="SAPBEXheaderItem 7 6" xfId="37976" xr:uid="{00000000-0005-0000-0000-000053780000}"/>
    <cellStyle name="SAPBEXheaderItem 7 7" xfId="37977" xr:uid="{00000000-0005-0000-0000-000054780000}"/>
    <cellStyle name="SAPBEXheaderItem 7 8" xfId="37978" xr:uid="{00000000-0005-0000-0000-000055780000}"/>
    <cellStyle name="SAPBEXheaderItem 7 9" xfId="37979" xr:uid="{00000000-0005-0000-0000-000056780000}"/>
    <cellStyle name="SAPBEXheaderItem 8" xfId="987" xr:uid="{00000000-0005-0000-0000-000057780000}"/>
    <cellStyle name="SAPBEXheaderItem 8 10" xfId="37980" xr:uid="{00000000-0005-0000-0000-000058780000}"/>
    <cellStyle name="SAPBEXheaderItem 8 11" xfId="37981" xr:uid="{00000000-0005-0000-0000-000059780000}"/>
    <cellStyle name="SAPBEXheaderItem 8 12" xfId="37982" xr:uid="{00000000-0005-0000-0000-00005A780000}"/>
    <cellStyle name="SAPBEXheaderItem 8 13" xfId="37983" xr:uid="{00000000-0005-0000-0000-00005B780000}"/>
    <cellStyle name="SAPBEXheaderItem 8 14" xfId="37984" xr:uid="{00000000-0005-0000-0000-00005C780000}"/>
    <cellStyle name="SAPBEXheaderItem 8 15" xfId="37985" xr:uid="{00000000-0005-0000-0000-00005D780000}"/>
    <cellStyle name="SAPBEXheaderItem 8 16" xfId="37986" xr:uid="{00000000-0005-0000-0000-00005E780000}"/>
    <cellStyle name="SAPBEXheaderItem 8 17" xfId="37987" xr:uid="{00000000-0005-0000-0000-00005F780000}"/>
    <cellStyle name="SAPBEXheaderItem 8 18" xfId="37988" xr:uid="{00000000-0005-0000-0000-000060780000}"/>
    <cellStyle name="SAPBEXheaderItem 8 19" xfId="37989" xr:uid="{00000000-0005-0000-0000-000061780000}"/>
    <cellStyle name="SAPBEXheaderItem 8 2" xfId="2006" xr:uid="{00000000-0005-0000-0000-000062780000}"/>
    <cellStyle name="SAPBEXheaderItem 8 2 2" xfId="12455" xr:uid="{00000000-0005-0000-0000-000063780000}"/>
    <cellStyle name="SAPBEXheaderItem 8 2 2 2" xfId="12456" xr:uid="{00000000-0005-0000-0000-000064780000}"/>
    <cellStyle name="SAPBEXheaderItem 8 2 2 2 2" xfId="12457" xr:uid="{00000000-0005-0000-0000-000065780000}"/>
    <cellStyle name="SAPBEXheaderItem 8 2 2 2 2 2" xfId="12458" xr:uid="{00000000-0005-0000-0000-000066780000}"/>
    <cellStyle name="SAPBEXheaderItem 8 2 2 2 3" xfId="12459" xr:uid="{00000000-0005-0000-0000-000067780000}"/>
    <cellStyle name="SAPBEXheaderItem 8 2 2 3" xfId="12460" xr:uid="{00000000-0005-0000-0000-000068780000}"/>
    <cellStyle name="SAPBEXheaderItem 8 2 2 3 2" xfId="12461" xr:uid="{00000000-0005-0000-0000-000069780000}"/>
    <cellStyle name="SAPBEXheaderItem 8 2 2 3 2 2" xfId="12462" xr:uid="{00000000-0005-0000-0000-00006A780000}"/>
    <cellStyle name="SAPBEXheaderItem 8 2 2 4" xfId="12463" xr:uid="{00000000-0005-0000-0000-00006B780000}"/>
    <cellStyle name="SAPBEXheaderItem 8 2 2 4 2" xfId="12464" xr:uid="{00000000-0005-0000-0000-00006C780000}"/>
    <cellStyle name="SAPBEXheaderItem 8 2 3" xfId="12465" xr:uid="{00000000-0005-0000-0000-00006D780000}"/>
    <cellStyle name="SAPBEXheaderItem 8 2 3 2" xfId="12466" xr:uid="{00000000-0005-0000-0000-00006E780000}"/>
    <cellStyle name="SAPBEXheaderItem 8 2 3 2 2" xfId="12467" xr:uid="{00000000-0005-0000-0000-00006F780000}"/>
    <cellStyle name="SAPBEXheaderItem 8 2 3 3" xfId="12468" xr:uid="{00000000-0005-0000-0000-000070780000}"/>
    <cellStyle name="SAPBEXheaderItem 8 2 4" xfId="12469" xr:uid="{00000000-0005-0000-0000-000071780000}"/>
    <cellStyle name="SAPBEXheaderItem 8 2 4 2" xfId="12470" xr:uid="{00000000-0005-0000-0000-000072780000}"/>
    <cellStyle name="SAPBEXheaderItem 8 2 4 2 2" xfId="12471" xr:uid="{00000000-0005-0000-0000-000073780000}"/>
    <cellStyle name="SAPBEXheaderItem 8 2 5" xfId="12472" xr:uid="{00000000-0005-0000-0000-000074780000}"/>
    <cellStyle name="SAPBEXheaderItem 8 2 5 2" xfId="12473" xr:uid="{00000000-0005-0000-0000-000075780000}"/>
    <cellStyle name="SAPBEXheaderItem 8 2 6" xfId="37990" xr:uid="{00000000-0005-0000-0000-000076780000}"/>
    <cellStyle name="SAPBEXheaderItem 8 2 7" xfId="37991" xr:uid="{00000000-0005-0000-0000-000077780000}"/>
    <cellStyle name="SAPBEXheaderItem 8 20" xfId="37992" xr:uid="{00000000-0005-0000-0000-000078780000}"/>
    <cellStyle name="SAPBEXheaderItem 8 21" xfId="37993" xr:uid="{00000000-0005-0000-0000-000079780000}"/>
    <cellStyle name="SAPBEXheaderItem 8 22" xfId="37994" xr:uid="{00000000-0005-0000-0000-00007A780000}"/>
    <cellStyle name="SAPBEXheaderItem 8 23" xfId="37995" xr:uid="{00000000-0005-0000-0000-00007B780000}"/>
    <cellStyle name="SAPBEXheaderItem 8 24" xfId="37996" xr:uid="{00000000-0005-0000-0000-00007C780000}"/>
    <cellStyle name="SAPBEXheaderItem 8 25" xfId="37997" xr:uid="{00000000-0005-0000-0000-00007D780000}"/>
    <cellStyle name="SAPBEXheaderItem 8 26" xfId="37998" xr:uid="{00000000-0005-0000-0000-00007E780000}"/>
    <cellStyle name="SAPBEXheaderItem 8 27" xfId="48571" xr:uid="{00000000-0005-0000-0000-00007F780000}"/>
    <cellStyle name="SAPBEXheaderItem 8 3" xfId="37999" xr:uid="{00000000-0005-0000-0000-000080780000}"/>
    <cellStyle name="SAPBEXheaderItem 8 4" xfId="38000" xr:uid="{00000000-0005-0000-0000-000081780000}"/>
    <cellStyle name="SAPBEXheaderItem 8 5" xfId="38001" xr:uid="{00000000-0005-0000-0000-000082780000}"/>
    <cellStyle name="SAPBEXheaderItem 8 6" xfId="38002" xr:uid="{00000000-0005-0000-0000-000083780000}"/>
    <cellStyle name="SAPBEXheaderItem 8 7" xfId="38003" xr:uid="{00000000-0005-0000-0000-000084780000}"/>
    <cellStyle name="SAPBEXheaderItem 8 8" xfId="38004" xr:uid="{00000000-0005-0000-0000-000085780000}"/>
    <cellStyle name="SAPBEXheaderItem 8 9" xfId="38005" xr:uid="{00000000-0005-0000-0000-000086780000}"/>
    <cellStyle name="SAPBEXheaderItem 9" xfId="2007" xr:uid="{00000000-0005-0000-0000-000087780000}"/>
    <cellStyle name="SAPBEXheaderItem 9 10" xfId="38006" xr:uid="{00000000-0005-0000-0000-000088780000}"/>
    <cellStyle name="SAPBEXheaderItem 9 11" xfId="38007" xr:uid="{00000000-0005-0000-0000-000089780000}"/>
    <cellStyle name="SAPBEXheaderItem 9 12" xfId="38008" xr:uid="{00000000-0005-0000-0000-00008A780000}"/>
    <cellStyle name="SAPBEXheaderItem 9 13" xfId="38009" xr:uid="{00000000-0005-0000-0000-00008B780000}"/>
    <cellStyle name="SAPBEXheaderItem 9 14" xfId="38010" xr:uid="{00000000-0005-0000-0000-00008C780000}"/>
    <cellStyle name="SAPBEXheaderItem 9 15" xfId="38011" xr:uid="{00000000-0005-0000-0000-00008D780000}"/>
    <cellStyle name="SAPBEXheaderItem 9 16" xfId="38012" xr:uid="{00000000-0005-0000-0000-00008E780000}"/>
    <cellStyle name="SAPBEXheaderItem 9 17" xfId="38013" xr:uid="{00000000-0005-0000-0000-00008F780000}"/>
    <cellStyle name="SAPBEXheaderItem 9 18" xfId="38014" xr:uid="{00000000-0005-0000-0000-000090780000}"/>
    <cellStyle name="SAPBEXheaderItem 9 19" xfId="38015" xr:uid="{00000000-0005-0000-0000-000091780000}"/>
    <cellStyle name="SAPBEXheaderItem 9 2" xfId="2008" xr:uid="{00000000-0005-0000-0000-000092780000}"/>
    <cellStyle name="SAPBEXheaderItem 9 2 2" xfId="12474" xr:uid="{00000000-0005-0000-0000-000093780000}"/>
    <cellStyle name="SAPBEXheaderItem 9 2 2 2" xfId="12475" xr:uid="{00000000-0005-0000-0000-000094780000}"/>
    <cellStyle name="SAPBEXheaderItem 9 2 2 2 2" xfId="12476" xr:uid="{00000000-0005-0000-0000-000095780000}"/>
    <cellStyle name="SAPBEXheaderItem 9 2 2 2 2 2" xfId="12477" xr:uid="{00000000-0005-0000-0000-000096780000}"/>
    <cellStyle name="SAPBEXheaderItem 9 2 2 2 3" xfId="12478" xr:uid="{00000000-0005-0000-0000-000097780000}"/>
    <cellStyle name="SAPBEXheaderItem 9 2 2 3" xfId="12479" xr:uid="{00000000-0005-0000-0000-000098780000}"/>
    <cellStyle name="SAPBEXheaderItem 9 2 2 3 2" xfId="12480" xr:uid="{00000000-0005-0000-0000-000099780000}"/>
    <cellStyle name="SAPBEXheaderItem 9 2 2 3 2 2" xfId="12481" xr:uid="{00000000-0005-0000-0000-00009A780000}"/>
    <cellStyle name="SAPBEXheaderItem 9 2 2 4" xfId="12482" xr:uid="{00000000-0005-0000-0000-00009B780000}"/>
    <cellStyle name="SAPBEXheaderItem 9 2 2 4 2" xfId="12483" xr:uid="{00000000-0005-0000-0000-00009C780000}"/>
    <cellStyle name="SAPBEXheaderItem 9 2 3" xfId="12484" xr:uid="{00000000-0005-0000-0000-00009D780000}"/>
    <cellStyle name="SAPBEXheaderItem 9 2 3 2" xfId="12485" xr:uid="{00000000-0005-0000-0000-00009E780000}"/>
    <cellStyle name="SAPBEXheaderItem 9 2 3 2 2" xfId="12486" xr:uid="{00000000-0005-0000-0000-00009F780000}"/>
    <cellStyle name="SAPBEXheaderItem 9 2 3 3" xfId="12487" xr:uid="{00000000-0005-0000-0000-0000A0780000}"/>
    <cellStyle name="SAPBEXheaderItem 9 2 4" xfId="12488" xr:uid="{00000000-0005-0000-0000-0000A1780000}"/>
    <cellStyle name="SAPBEXheaderItem 9 2 4 2" xfId="12489" xr:uid="{00000000-0005-0000-0000-0000A2780000}"/>
    <cellStyle name="SAPBEXheaderItem 9 2 4 2 2" xfId="12490" xr:uid="{00000000-0005-0000-0000-0000A3780000}"/>
    <cellStyle name="SAPBEXheaderItem 9 2 5" xfId="12491" xr:uid="{00000000-0005-0000-0000-0000A4780000}"/>
    <cellStyle name="SAPBEXheaderItem 9 2 5 2" xfId="12492" xr:uid="{00000000-0005-0000-0000-0000A5780000}"/>
    <cellStyle name="SAPBEXheaderItem 9 2 6" xfId="38016" xr:uid="{00000000-0005-0000-0000-0000A6780000}"/>
    <cellStyle name="SAPBEXheaderItem 9 2 7" xfId="38017" xr:uid="{00000000-0005-0000-0000-0000A7780000}"/>
    <cellStyle name="SAPBEXheaderItem 9 2 8" xfId="49845" xr:uid="{00000000-0005-0000-0000-0000A8780000}"/>
    <cellStyle name="SAPBEXheaderItem 9 20" xfId="38018" xr:uid="{00000000-0005-0000-0000-0000A9780000}"/>
    <cellStyle name="SAPBEXheaderItem 9 21" xfId="38019" xr:uid="{00000000-0005-0000-0000-0000AA780000}"/>
    <cellStyle name="SAPBEXheaderItem 9 22" xfId="38020" xr:uid="{00000000-0005-0000-0000-0000AB780000}"/>
    <cellStyle name="SAPBEXheaderItem 9 23" xfId="38021" xr:uid="{00000000-0005-0000-0000-0000AC780000}"/>
    <cellStyle name="SAPBEXheaderItem 9 24" xfId="38022" xr:uid="{00000000-0005-0000-0000-0000AD780000}"/>
    <cellStyle name="SAPBEXheaderItem 9 25" xfId="38023" xr:uid="{00000000-0005-0000-0000-0000AE780000}"/>
    <cellStyle name="SAPBEXheaderItem 9 26" xfId="38024" xr:uid="{00000000-0005-0000-0000-0000AF780000}"/>
    <cellStyle name="SAPBEXheaderItem 9 27" xfId="38025" xr:uid="{00000000-0005-0000-0000-0000B0780000}"/>
    <cellStyle name="SAPBEXheaderItem 9 28" xfId="38026" xr:uid="{00000000-0005-0000-0000-0000B1780000}"/>
    <cellStyle name="SAPBEXheaderItem 9 29" xfId="48572" xr:uid="{00000000-0005-0000-0000-0000B2780000}"/>
    <cellStyle name="SAPBEXheaderItem 9 3" xfId="12493" xr:uid="{00000000-0005-0000-0000-0000B3780000}"/>
    <cellStyle name="SAPBEXheaderItem 9 3 2" xfId="12494" xr:uid="{00000000-0005-0000-0000-0000B4780000}"/>
    <cellStyle name="SAPBEXheaderItem 9 3 2 2" xfId="12495" xr:uid="{00000000-0005-0000-0000-0000B5780000}"/>
    <cellStyle name="SAPBEXheaderItem 9 3 2 2 2" xfId="12496" xr:uid="{00000000-0005-0000-0000-0000B6780000}"/>
    <cellStyle name="SAPBEXheaderItem 9 3 3" xfId="12497" xr:uid="{00000000-0005-0000-0000-0000B7780000}"/>
    <cellStyle name="SAPBEXheaderItem 9 3 3 2" xfId="12498" xr:uid="{00000000-0005-0000-0000-0000B8780000}"/>
    <cellStyle name="SAPBEXheaderItem 9 3 4" xfId="38027" xr:uid="{00000000-0005-0000-0000-0000B9780000}"/>
    <cellStyle name="SAPBEXheaderItem 9 4" xfId="38028" xr:uid="{00000000-0005-0000-0000-0000BA780000}"/>
    <cellStyle name="SAPBEXheaderItem 9 5" xfId="38029" xr:uid="{00000000-0005-0000-0000-0000BB780000}"/>
    <cellStyle name="SAPBEXheaderItem 9 6" xfId="38030" xr:uid="{00000000-0005-0000-0000-0000BC780000}"/>
    <cellStyle name="SAPBEXheaderItem 9 7" xfId="38031" xr:uid="{00000000-0005-0000-0000-0000BD780000}"/>
    <cellStyle name="SAPBEXheaderItem 9 8" xfId="38032" xr:uid="{00000000-0005-0000-0000-0000BE780000}"/>
    <cellStyle name="SAPBEXheaderItem 9 9" xfId="38033" xr:uid="{00000000-0005-0000-0000-0000BF780000}"/>
    <cellStyle name="SAPBEXheaderItem_20120921_SF-grote-ronde-Liesbethdump2" xfId="433" xr:uid="{00000000-0005-0000-0000-0000C0780000}"/>
    <cellStyle name="SAPBEXheaderText" xfId="136" xr:uid="{00000000-0005-0000-0000-0000C1780000}"/>
    <cellStyle name="SAPBEXheaderText 10" xfId="12499" xr:uid="{00000000-0005-0000-0000-0000C2780000}"/>
    <cellStyle name="SAPBEXheaderText 10 2" xfId="12500" xr:uid="{00000000-0005-0000-0000-0000C3780000}"/>
    <cellStyle name="SAPBEXheaderText 10 2 2" xfId="12501" xr:uid="{00000000-0005-0000-0000-0000C4780000}"/>
    <cellStyle name="SAPBEXheaderText 10 2 2 2" xfId="12502" xr:uid="{00000000-0005-0000-0000-0000C5780000}"/>
    <cellStyle name="SAPBEXheaderText 10 2 3" xfId="12503" xr:uid="{00000000-0005-0000-0000-0000C6780000}"/>
    <cellStyle name="SAPBEXheaderText 10 3" xfId="12504" xr:uid="{00000000-0005-0000-0000-0000C7780000}"/>
    <cellStyle name="SAPBEXheaderText 10 3 2" xfId="12505" xr:uid="{00000000-0005-0000-0000-0000C8780000}"/>
    <cellStyle name="SAPBEXheaderText 10 3 2 2" xfId="12506" xr:uid="{00000000-0005-0000-0000-0000C9780000}"/>
    <cellStyle name="SAPBEXheaderText 10 4" xfId="12507" xr:uid="{00000000-0005-0000-0000-0000CA780000}"/>
    <cellStyle name="SAPBEXheaderText 10 4 2" xfId="12508" xr:uid="{00000000-0005-0000-0000-0000CB780000}"/>
    <cellStyle name="SAPBEXheaderText 10 5" xfId="38034" xr:uid="{00000000-0005-0000-0000-0000CC780000}"/>
    <cellStyle name="SAPBEXheaderText 10 6" xfId="38035" xr:uid="{00000000-0005-0000-0000-0000CD780000}"/>
    <cellStyle name="SAPBEXheaderText 10 7" xfId="38036" xr:uid="{00000000-0005-0000-0000-0000CE780000}"/>
    <cellStyle name="SAPBEXheaderText 11" xfId="38037" xr:uid="{00000000-0005-0000-0000-0000CF780000}"/>
    <cellStyle name="SAPBEXheaderText 12" xfId="38038" xr:uid="{00000000-0005-0000-0000-0000D0780000}"/>
    <cellStyle name="SAPBEXheaderText 13" xfId="38039" xr:uid="{00000000-0005-0000-0000-0000D1780000}"/>
    <cellStyle name="SAPBEXheaderText 14" xfId="38040" xr:uid="{00000000-0005-0000-0000-0000D2780000}"/>
    <cellStyle name="SAPBEXheaderText 15" xfId="38041" xr:uid="{00000000-0005-0000-0000-0000D3780000}"/>
    <cellStyle name="SAPBEXheaderText 16" xfId="38042" xr:uid="{00000000-0005-0000-0000-0000D4780000}"/>
    <cellStyle name="SAPBEXheaderText 17" xfId="38043" xr:uid="{00000000-0005-0000-0000-0000D5780000}"/>
    <cellStyle name="SAPBEXheaderText 18" xfId="38044" xr:uid="{00000000-0005-0000-0000-0000D6780000}"/>
    <cellStyle name="SAPBEXheaderText 19" xfId="38045" xr:uid="{00000000-0005-0000-0000-0000D7780000}"/>
    <cellStyle name="SAPBEXheaderText 2" xfId="434" xr:uid="{00000000-0005-0000-0000-0000D8780000}"/>
    <cellStyle name="SAPBEXheaderText 2 10" xfId="38046" xr:uid="{00000000-0005-0000-0000-0000D9780000}"/>
    <cellStyle name="SAPBEXheaderText 2 11" xfId="38047" xr:uid="{00000000-0005-0000-0000-0000DA780000}"/>
    <cellStyle name="SAPBEXheaderText 2 12" xfId="38048" xr:uid="{00000000-0005-0000-0000-0000DB780000}"/>
    <cellStyle name="SAPBEXheaderText 2 13" xfId="38049" xr:uid="{00000000-0005-0000-0000-0000DC780000}"/>
    <cellStyle name="SAPBEXheaderText 2 14" xfId="38050" xr:uid="{00000000-0005-0000-0000-0000DD780000}"/>
    <cellStyle name="SAPBEXheaderText 2 15" xfId="38051" xr:uid="{00000000-0005-0000-0000-0000DE780000}"/>
    <cellStyle name="SAPBEXheaderText 2 16" xfId="38052" xr:uid="{00000000-0005-0000-0000-0000DF780000}"/>
    <cellStyle name="SAPBEXheaderText 2 17" xfId="38053" xr:uid="{00000000-0005-0000-0000-0000E0780000}"/>
    <cellStyle name="SAPBEXheaderText 2 18" xfId="38054" xr:uid="{00000000-0005-0000-0000-0000E1780000}"/>
    <cellStyle name="SAPBEXheaderText 2 19" xfId="38055" xr:uid="{00000000-0005-0000-0000-0000E2780000}"/>
    <cellStyle name="SAPBEXheaderText 2 2" xfId="536" xr:uid="{00000000-0005-0000-0000-0000E3780000}"/>
    <cellStyle name="SAPBEXheaderText 2 2 10" xfId="38056" xr:uid="{00000000-0005-0000-0000-0000E4780000}"/>
    <cellStyle name="SAPBEXheaderText 2 2 11" xfId="38057" xr:uid="{00000000-0005-0000-0000-0000E5780000}"/>
    <cellStyle name="SAPBEXheaderText 2 2 12" xfId="38058" xr:uid="{00000000-0005-0000-0000-0000E6780000}"/>
    <cellStyle name="SAPBEXheaderText 2 2 13" xfId="38059" xr:uid="{00000000-0005-0000-0000-0000E7780000}"/>
    <cellStyle name="SAPBEXheaderText 2 2 14" xfId="38060" xr:uid="{00000000-0005-0000-0000-0000E8780000}"/>
    <cellStyle name="SAPBEXheaderText 2 2 15" xfId="38061" xr:uid="{00000000-0005-0000-0000-0000E9780000}"/>
    <cellStyle name="SAPBEXheaderText 2 2 16" xfId="38062" xr:uid="{00000000-0005-0000-0000-0000EA780000}"/>
    <cellStyle name="SAPBEXheaderText 2 2 17" xfId="38063" xr:uid="{00000000-0005-0000-0000-0000EB780000}"/>
    <cellStyle name="SAPBEXheaderText 2 2 18" xfId="38064" xr:uid="{00000000-0005-0000-0000-0000EC780000}"/>
    <cellStyle name="SAPBEXheaderText 2 2 19" xfId="38065" xr:uid="{00000000-0005-0000-0000-0000ED780000}"/>
    <cellStyle name="SAPBEXheaderText 2 2 2" xfId="1007" xr:uid="{00000000-0005-0000-0000-0000EE780000}"/>
    <cellStyle name="SAPBEXheaderText 2 2 2 10" xfId="38066" xr:uid="{00000000-0005-0000-0000-0000EF780000}"/>
    <cellStyle name="SAPBEXheaderText 2 2 2 11" xfId="38067" xr:uid="{00000000-0005-0000-0000-0000F0780000}"/>
    <cellStyle name="SAPBEXheaderText 2 2 2 12" xfId="38068" xr:uid="{00000000-0005-0000-0000-0000F1780000}"/>
    <cellStyle name="SAPBEXheaderText 2 2 2 13" xfId="38069" xr:uid="{00000000-0005-0000-0000-0000F2780000}"/>
    <cellStyle name="SAPBEXheaderText 2 2 2 14" xfId="38070" xr:uid="{00000000-0005-0000-0000-0000F3780000}"/>
    <cellStyle name="SAPBEXheaderText 2 2 2 15" xfId="38071" xr:uid="{00000000-0005-0000-0000-0000F4780000}"/>
    <cellStyle name="SAPBEXheaderText 2 2 2 16" xfId="38072" xr:uid="{00000000-0005-0000-0000-0000F5780000}"/>
    <cellStyle name="SAPBEXheaderText 2 2 2 17" xfId="38073" xr:uid="{00000000-0005-0000-0000-0000F6780000}"/>
    <cellStyle name="SAPBEXheaderText 2 2 2 18" xfId="38074" xr:uid="{00000000-0005-0000-0000-0000F7780000}"/>
    <cellStyle name="SAPBEXheaderText 2 2 2 19" xfId="38075" xr:uid="{00000000-0005-0000-0000-0000F8780000}"/>
    <cellStyle name="SAPBEXheaderText 2 2 2 2" xfId="2009" xr:uid="{00000000-0005-0000-0000-0000F9780000}"/>
    <cellStyle name="SAPBEXheaderText 2 2 2 2 2" xfId="12509" xr:uid="{00000000-0005-0000-0000-0000FA780000}"/>
    <cellStyle name="SAPBEXheaderText 2 2 2 2 2 2" xfId="12510" xr:uid="{00000000-0005-0000-0000-0000FB780000}"/>
    <cellStyle name="SAPBEXheaderText 2 2 2 2 2 2 2" xfId="12511" xr:uid="{00000000-0005-0000-0000-0000FC780000}"/>
    <cellStyle name="SAPBEXheaderText 2 2 2 2 2 2 2 2" xfId="12512" xr:uid="{00000000-0005-0000-0000-0000FD780000}"/>
    <cellStyle name="SAPBEXheaderText 2 2 2 2 2 2 3" xfId="12513" xr:uid="{00000000-0005-0000-0000-0000FE780000}"/>
    <cellStyle name="SAPBEXheaderText 2 2 2 2 2 3" xfId="12514" xr:uid="{00000000-0005-0000-0000-0000FF780000}"/>
    <cellStyle name="SAPBEXheaderText 2 2 2 2 2 3 2" xfId="12515" xr:uid="{00000000-0005-0000-0000-000000790000}"/>
    <cellStyle name="SAPBEXheaderText 2 2 2 2 2 3 2 2" xfId="12516" xr:uid="{00000000-0005-0000-0000-000001790000}"/>
    <cellStyle name="SAPBEXheaderText 2 2 2 2 2 4" xfId="12517" xr:uid="{00000000-0005-0000-0000-000002790000}"/>
    <cellStyle name="SAPBEXheaderText 2 2 2 2 2 4 2" xfId="12518" xr:uid="{00000000-0005-0000-0000-000003790000}"/>
    <cellStyle name="SAPBEXheaderText 2 2 2 2 3" xfId="12519" xr:uid="{00000000-0005-0000-0000-000004790000}"/>
    <cellStyle name="SAPBEXheaderText 2 2 2 2 3 2" xfId="12520" xr:uid="{00000000-0005-0000-0000-000005790000}"/>
    <cellStyle name="SAPBEXheaderText 2 2 2 2 3 2 2" xfId="12521" xr:uid="{00000000-0005-0000-0000-000006790000}"/>
    <cellStyle name="SAPBEXheaderText 2 2 2 2 3 3" xfId="12522" xr:uid="{00000000-0005-0000-0000-000007790000}"/>
    <cellStyle name="SAPBEXheaderText 2 2 2 2 4" xfId="12523" xr:uid="{00000000-0005-0000-0000-000008790000}"/>
    <cellStyle name="SAPBEXheaderText 2 2 2 2 4 2" xfId="12524" xr:uid="{00000000-0005-0000-0000-000009790000}"/>
    <cellStyle name="SAPBEXheaderText 2 2 2 2 4 2 2" xfId="12525" xr:uid="{00000000-0005-0000-0000-00000A790000}"/>
    <cellStyle name="SAPBEXheaderText 2 2 2 2 5" xfId="12526" xr:uid="{00000000-0005-0000-0000-00000B790000}"/>
    <cellStyle name="SAPBEXheaderText 2 2 2 2 5 2" xfId="12527" xr:uid="{00000000-0005-0000-0000-00000C790000}"/>
    <cellStyle name="SAPBEXheaderText 2 2 2 2 6" xfId="38076" xr:uid="{00000000-0005-0000-0000-00000D790000}"/>
    <cellStyle name="SAPBEXheaderText 2 2 2 2 7" xfId="38077" xr:uid="{00000000-0005-0000-0000-00000E790000}"/>
    <cellStyle name="SAPBEXheaderText 2 2 2 20" xfId="38078" xr:uid="{00000000-0005-0000-0000-00000F790000}"/>
    <cellStyle name="SAPBEXheaderText 2 2 2 21" xfId="38079" xr:uid="{00000000-0005-0000-0000-000010790000}"/>
    <cellStyle name="SAPBEXheaderText 2 2 2 22" xfId="38080" xr:uid="{00000000-0005-0000-0000-000011790000}"/>
    <cellStyle name="SAPBEXheaderText 2 2 2 23" xfId="38081" xr:uid="{00000000-0005-0000-0000-000012790000}"/>
    <cellStyle name="SAPBEXheaderText 2 2 2 24" xfId="38082" xr:uid="{00000000-0005-0000-0000-000013790000}"/>
    <cellStyle name="SAPBEXheaderText 2 2 2 25" xfId="38083" xr:uid="{00000000-0005-0000-0000-000014790000}"/>
    <cellStyle name="SAPBEXheaderText 2 2 2 26" xfId="38084" xr:uid="{00000000-0005-0000-0000-000015790000}"/>
    <cellStyle name="SAPBEXheaderText 2 2 2 27" xfId="38085" xr:uid="{00000000-0005-0000-0000-000016790000}"/>
    <cellStyle name="SAPBEXheaderText 2 2 2 28" xfId="48573" xr:uid="{00000000-0005-0000-0000-000017790000}"/>
    <cellStyle name="SAPBEXheaderText 2 2 2 3" xfId="38086" xr:uid="{00000000-0005-0000-0000-000018790000}"/>
    <cellStyle name="SAPBEXheaderText 2 2 2 4" xfId="38087" xr:uid="{00000000-0005-0000-0000-000019790000}"/>
    <cellStyle name="SAPBEXheaderText 2 2 2 5" xfId="38088" xr:uid="{00000000-0005-0000-0000-00001A790000}"/>
    <cellStyle name="SAPBEXheaderText 2 2 2 6" xfId="38089" xr:uid="{00000000-0005-0000-0000-00001B790000}"/>
    <cellStyle name="SAPBEXheaderText 2 2 2 7" xfId="38090" xr:uid="{00000000-0005-0000-0000-00001C790000}"/>
    <cellStyle name="SAPBEXheaderText 2 2 2 8" xfId="38091" xr:uid="{00000000-0005-0000-0000-00001D790000}"/>
    <cellStyle name="SAPBEXheaderText 2 2 2 9" xfId="38092" xr:uid="{00000000-0005-0000-0000-00001E790000}"/>
    <cellStyle name="SAPBEXheaderText 2 2 20" xfId="38093" xr:uid="{00000000-0005-0000-0000-00001F790000}"/>
    <cellStyle name="SAPBEXheaderText 2 2 21" xfId="38094" xr:uid="{00000000-0005-0000-0000-000020790000}"/>
    <cellStyle name="SAPBEXheaderText 2 2 22" xfId="38095" xr:uid="{00000000-0005-0000-0000-000021790000}"/>
    <cellStyle name="SAPBEXheaderText 2 2 23" xfId="38096" xr:uid="{00000000-0005-0000-0000-000022790000}"/>
    <cellStyle name="SAPBEXheaderText 2 2 24" xfId="38097" xr:uid="{00000000-0005-0000-0000-000023790000}"/>
    <cellStyle name="SAPBEXheaderText 2 2 25" xfId="38098" xr:uid="{00000000-0005-0000-0000-000024790000}"/>
    <cellStyle name="SAPBEXheaderText 2 2 26" xfId="38099" xr:uid="{00000000-0005-0000-0000-000025790000}"/>
    <cellStyle name="SAPBEXheaderText 2 2 27" xfId="38100" xr:uid="{00000000-0005-0000-0000-000026790000}"/>
    <cellStyle name="SAPBEXheaderText 2 2 28" xfId="38101" xr:uid="{00000000-0005-0000-0000-000027790000}"/>
    <cellStyle name="SAPBEXheaderText 2 2 29" xfId="38102" xr:uid="{00000000-0005-0000-0000-000028790000}"/>
    <cellStyle name="SAPBEXheaderText 2 2 3" xfId="1008" xr:uid="{00000000-0005-0000-0000-000029790000}"/>
    <cellStyle name="SAPBEXheaderText 2 2 3 10" xfId="38103" xr:uid="{00000000-0005-0000-0000-00002A790000}"/>
    <cellStyle name="SAPBEXheaderText 2 2 3 11" xfId="38104" xr:uid="{00000000-0005-0000-0000-00002B790000}"/>
    <cellStyle name="SAPBEXheaderText 2 2 3 12" xfId="38105" xr:uid="{00000000-0005-0000-0000-00002C790000}"/>
    <cellStyle name="SAPBEXheaderText 2 2 3 13" xfId="38106" xr:uid="{00000000-0005-0000-0000-00002D790000}"/>
    <cellStyle name="SAPBEXheaderText 2 2 3 14" xfId="38107" xr:uid="{00000000-0005-0000-0000-00002E790000}"/>
    <cellStyle name="SAPBEXheaderText 2 2 3 15" xfId="38108" xr:uid="{00000000-0005-0000-0000-00002F790000}"/>
    <cellStyle name="SAPBEXheaderText 2 2 3 16" xfId="38109" xr:uid="{00000000-0005-0000-0000-000030790000}"/>
    <cellStyle name="SAPBEXheaderText 2 2 3 17" xfId="38110" xr:uid="{00000000-0005-0000-0000-000031790000}"/>
    <cellStyle name="SAPBEXheaderText 2 2 3 18" xfId="38111" xr:uid="{00000000-0005-0000-0000-000032790000}"/>
    <cellStyle name="SAPBEXheaderText 2 2 3 19" xfId="38112" xr:uid="{00000000-0005-0000-0000-000033790000}"/>
    <cellStyle name="SAPBEXheaderText 2 2 3 2" xfId="2010" xr:uid="{00000000-0005-0000-0000-000034790000}"/>
    <cellStyle name="SAPBEXheaderText 2 2 3 2 2" xfId="12528" xr:uid="{00000000-0005-0000-0000-000035790000}"/>
    <cellStyle name="SAPBEXheaderText 2 2 3 2 2 2" xfId="12529" xr:uid="{00000000-0005-0000-0000-000036790000}"/>
    <cellStyle name="SAPBEXheaderText 2 2 3 2 2 2 2" xfId="12530" xr:uid="{00000000-0005-0000-0000-000037790000}"/>
    <cellStyle name="SAPBEXheaderText 2 2 3 2 2 2 2 2" xfId="12531" xr:uid="{00000000-0005-0000-0000-000038790000}"/>
    <cellStyle name="SAPBEXheaderText 2 2 3 2 2 2 3" xfId="12532" xr:uid="{00000000-0005-0000-0000-000039790000}"/>
    <cellStyle name="SAPBEXheaderText 2 2 3 2 2 3" xfId="12533" xr:uid="{00000000-0005-0000-0000-00003A790000}"/>
    <cellStyle name="SAPBEXheaderText 2 2 3 2 2 3 2" xfId="12534" xr:uid="{00000000-0005-0000-0000-00003B790000}"/>
    <cellStyle name="SAPBEXheaderText 2 2 3 2 2 3 2 2" xfId="12535" xr:uid="{00000000-0005-0000-0000-00003C790000}"/>
    <cellStyle name="SAPBEXheaderText 2 2 3 2 2 4" xfId="12536" xr:uid="{00000000-0005-0000-0000-00003D790000}"/>
    <cellStyle name="SAPBEXheaderText 2 2 3 2 2 4 2" xfId="12537" xr:uid="{00000000-0005-0000-0000-00003E790000}"/>
    <cellStyle name="SAPBEXheaderText 2 2 3 2 3" xfId="12538" xr:uid="{00000000-0005-0000-0000-00003F790000}"/>
    <cellStyle name="SAPBEXheaderText 2 2 3 2 3 2" xfId="12539" xr:uid="{00000000-0005-0000-0000-000040790000}"/>
    <cellStyle name="SAPBEXheaderText 2 2 3 2 3 2 2" xfId="12540" xr:uid="{00000000-0005-0000-0000-000041790000}"/>
    <cellStyle name="SAPBEXheaderText 2 2 3 2 3 3" xfId="12541" xr:uid="{00000000-0005-0000-0000-000042790000}"/>
    <cellStyle name="SAPBEXheaderText 2 2 3 2 4" xfId="12542" xr:uid="{00000000-0005-0000-0000-000043790000}"/>
    <cellStyle name="SAPBEXheaderText 2 2 3 2 4 2" xfId="12543" xr:uid="{00000000-0005-0000-0000-000044790000}"/>
    <cellStyle name="SAPBEXheaderText 2 2 3 2 4 2 2" xfId="12544" xr:uid="{00000000-0005-0000-0000-000045790000}"/>
    <cellStyle name="SAPBEXheaderText 2 2 3 2 5" xfId="12545" xr:uid="{00000000-0005-0000-0000-000046790000}"/>
    <cellStyle name="SAPBEXheaderText 2 2 3 2 5 2" xfId="12546" xr:uid="{00000000-0005-0000-0000-000047790000}"/>
    <cellStyle name="SAPBEXheaderText 2 2 3 2 6" xfId="38113" xr:uid="{00000000-0005-0000-0000-000048790000}"/>
    <cellStyle name="SAPBEXheaderText 2 2 3 2 7" xfId="38114" xr:uid="{00000000-0005-0000-0000-000049790000}"/>
    <cellStyle name="SAPBEXheaderText 2 2 3 20" xfId="38115" xr:uid="{00000000-0005-0000-0000-00004A790000}"/>
    <cellStyle name="SAPBEXheaderText 2 2 3 21" xfId="38116" xr:uid="{00000000-0005-0000-0000-00004B790000}"/>
    <cellStyle name="SAPBEXheaderText 2 2 3 22" xfId="38117" xr:uid="{00000000-0005-0000-0000-00004C790000}"/>
    <cellStyle name="SAPBEXheaderText 2 2 3 23" xfId="38118" xr:uid="{00000000-0005-0000-0000-00004D790000}"/>
    <cellStyle name="SAPBEXheaderText 2 2 3 24" xfId="38119" xr:uid="{00000000-0005-0000-0000-00004E790000}"/>
    <cellStyle name="SAPBEXheaderText 2 2 3 25" xfId="38120" xr:uid="{00000000-0005-0000-0000-00004F790000}"/>
    <cellStyle name="SAPBEXheaderText 2 2 3 26" xfId="38121" xr:uid="{00000000-0005-0000-0000-000050790000}"/>
    <cellStyle name="SAPBEXheaderText 2 2 3 27" xfId="38122" xr:uid="{00000000-0005-0000-0000-000051790000}"/>
    <cellStyle name="SAPBEXheaderText 2 2 3 28" xfId="48574" xr:uid="{00000000-0005-0000-0000-000052790000}"/>
    <cellStyle name="SAPBEXheaderText 2 2 3 3" xfId="38123" xr:uid="{00000000-0005-0000-0000-000053790000}"/>
    <cellStyle name="SAPBEXheaderText 2 2 3 4" xfId="38124" xr:uid="{00000000-0005-0000-0000-000054790000}"/>
    <cellStyle name="SAPBEXheaderText 2 2 3 5" xfId="38125" xr:uid="{00000000-0005-0000-0000-000055790000}"/>
    <cellStyle name="SAPBEXheaderText 2 2 3 6" xfId="38126" xr:uid="{00000000-0005-0000-0000-000056790000}"/>
    <cellStyle name="SAPBEXheaderText 2 2 3 7" xfId="38127" xr:uid="{00000000-0005-0000-0000-000057790000}"/>
    <cellStyle name="SAPBEXheaderText 2 2 3 8" xfId="38128" xr:uid="{00000000-0005-0000-0000-000058790000}"/>
    <cellStyle name="SAPBEXheaderText 2 2 3 9" xfId="38129" xr:uid="{00000000-0005-0000-0000-000059790000}"/>
    <cellStyle name="SAPBEXheaderText 2 2 30" xfId="38130" xr:uid="{00000000-0005-0000-0000-00005A790000}"/>
    <cellStyle name="SAPBEXheaderText 2 2 31" xfId="38131" xr:uid="{00000000-0005-0000-0000-00005B790000}"/>
    <cellStyle name="SAPBEXheaderText 2 2 32" xfId="38132" xr:uid="{00000000-0005-0000-0000-00005C790000}"/>
    <cellStyle name="SAPBEXheaderText 2 2 33" xfId="48575" xr:uid="{00000000-0005-0000-0000-00005D790000}"/>
    <cellStyle name="SAPBEXheaderText 2 2 4" xfId="1009" xr:uid="{00000000-0005-0000-0000-00005E790000}"/>
    <cellStyle name="SAPBEXheaderText 2 2 4 10" xfId="38133" xr:uid="{00000000-0005-0000-0000-00005F790000}"/>
    <cellStyle name="SAPBEXheaderText 2 2 4 11" xfId="38134" xr:uid="{00000000-0005-0000-0000-000060790000}"/>
    <cellStyle name="SAPBEXheaderText 2 2 4 12" xfId="38135" xr:uid="{00000000-0005-0000-0000-000061790000}"/>
    <cellStyle name="SAPBEXheaderText 2 2 4 13" xfId="38136" xr:uid="{00000000-0005-0000-0000-000062790000}"/>
    <cellStyle name="SAPBEXheaderText 2 2 4 14" xfId="38137" xr:uid="{00000000-0005-0000-0000-000063790000}"/>
    <cellStyle name="SAPBEXheaderText 2 2 4 15" xfId="38138" xr:uid="{00000000-0005-0000-0000-000064790000}"/>
    <cellStyle name="SAPBEXheaderText 2 2 4 16" xfId="38139" xr:uid="{00000000-0005-0000-0000-000065790000}"/>
    <cellStyle name="SAPBEXheaderText 2 2 4 17" xfId="38140" xr:uid="{00000000-0005-0000-0000-000066790000}"/>
    <cellStyle name="SAPBEXheaderText 2 2 4 18" xfId="38141" xr:uid="{00000000-0005-0000-0000-000067790000}"/>
    <cellStyle name="SAPBEXheaderText 2 2 4 19" xfId="38142" xr:uid="{00000000-0005-0000-0000-000068790000}"/>
    <cellStyle name="SAPBEXheaderText 2 2 4 2" xfId="2011" xr:uid="{00000000-0005-0000-0000-000069790000}"/>
    <cellStyle name="SAPBEXheaderText 2 2 4 2 2" xfId="12547" xr:uid="{00000000-0005-0000-0000-00006A790000}"/>
    <cellStyle name="SAPBEXheaderText 2 2 4 2 2 2" xfId="12548" xr:uid="{00000000-0005-0000-0000-00006B790000}"/>
    <cellStyle name="SAPBEXheaderText 2 2 4 2 2 2 2" xfId="12549" xr:uid="{00000000-0005-0000-0000-00006C790000}"/>
    <cellStyle name="SAPBEXheaderText 2 2 4 2 2 2 2 2" xfId="12550" xr:uid="{00000000-0005-0000-0000-00006D790000}"/>
    <cellStyle name="SAPBEXheaderText 2 2 4 2 2 2 3" xfId="12551" xr:uid="{00000000-0005-0000-0000-00006E790000}"/>
    <cellStyle name="SAPBEXheaderText 2 2 4 2 2 3" xfId="12552" xr:uid="{00000000-0005-0000-0000-00006F790000}"/>
    <cellStyle name="SAPBEXheaderText 2 2 4 2 2 3 2" xfId="12553" xr:uid="{00000000-0005-0000-0000-000070790000}"/>
    <cellStyle name="SAPBEXheaderText 2 2 4 2 2 3 2 2" xfId="12554" xr:uid="{00000000-0005-0000-0000-000071790000}"/>
    <cellStyle name="SAPBEXheaderText 2 2 4 2 2 4" xfId="12555" xr:uid="{00000000-0005-0000-0000-000072790000}"/>
    <cellStyle name="SAPBEXheaderText 2 2 4 2 2 4 2" xfId="12556" xr:uid="{00000000-0005-0000-0000-000073790000}"/>
    <cellStyle name="SAPBEXheaderText 2 2 4 2 3" xfId="12557" xr:uid="{00000000-0005-0000-0000-000074790000}"/>
    <cellStyle name="SAPBEXheaderText 2 2 4 2 3 2" xfId="12558" xr:uid="{00000000-0005-0000-0000-000075790000}"/>
    <cellStyle name="SAPBEXheaderText 2 2 4 2 3 2 2" xfId="12559" xr:uid="{00000000-0005-0000-0000-000076790000}"/>
    <cellStyle name="SAPBEXheaderText 2 2 4 2 3 3" xfId="12560" xr:uid="{00000000-0005-0000-0000-000077790000}"/>
    <cellStyle name="SAPBEXheaderText 2 2 4 2 4" xfId="12561" xr:uid="{00000000-0005-0000-0000-000078790000}"/>
    <cellStyle name="SAPBEXheaderText 2 2 4 2 4 2" xfId="12562" xr:uid="{00000000-0005-0000-0000-000079790000}"/>
    <cellStyle name="SAPBEXheaderText 2 2 4 2 4 2 2" xfId="12563" xr:uid="{00000000-0005-0000-0000-00007A790000}"/>
    <cellStyle name="SAPBEXheaderText 2 2 4 2 5" xfId="12564" xr:uid="{00000000-0005-0000-0000-00007B790000}"/>
    <cellStyle name="SAPBEXheaderText 2 2 4 2 5 2" xfId="12565" xr:uid="{00000000-0005-0000-0000-00007C790000}"/>
    <cellStyle name="SAPBEXheaderText 2 2 4 2 6" xfId="38143" xr:uid="{00000000-0005-0000-0000-00007D790000}"/>
    <cellStyle name="SAPBEXheaderText 2 2 4 2 7" xfId="38144" xr:uid="{00000000-0005-0000-0000-00007E790000}"/>
    <cellStyle name="SAPBEXheaderText 2 2 4 20" xfId="38145" xr:uid="{00000000-0005-0000-0000-00007F790000}"/>
    <cellStyle name="SAPBEXheaderText 2 2 4 21" xfId="38146" xr:uid="{00000000-0005-0000-0000-000080790000}"/>
    <cellStyle name="SAPBEXheaderText 2 2 4 22" xfId="38147" xr:uid="{00000000-0005-0000-0000-000081790000}"/>
    <cellStyle name="SAPBEXheaderText 2 2 4 23" xfId="38148" xr:uid="{00000000-0005-0000-0000-000082790000}"/>
    <cellStyle name="SAPBEXheaderText 2 2 4 24" xfId="38149" xr:uid="{00000000-0005-0000-0000-000083790000}"/>
    <cellStyle name="SAPBEXheaderText 2 2 4 25" xfId="38150" xr:uid="{00000000-0005-0000-0000-000084790000}"/>
    <cellStyle name="SAPBEXheaderText 2 2 4 26" xfId="38151" xr:uid="{00000000-0005-0000-0000-000085790000}"/>
    <cellStyle name="SAPBEXheaderText 2 2 4 27" xfId="38152" xr:uid="{00000000-0005-0000-0000-000086790000}"/>
    <cellStyle name="SAPBEXheaderText 2 2 4 28" xfId="48576" xr:uid="{00000000-0005-0000-0000-000087790000}"/>
    <cellStyle name="SAPBEXheaderText 2 2 4 3" xfId="38153" xr:uid="{00000000-0005-0000-0000-000088790000}"/>
    <cellStyle name="SAPBEXheaderText 2 2 4 4" xfId="38154" xr:uid="{00000000-0005-0000-0000-000089790000}"/>
    <cellStyle name="SAPBEXheaderText 2 2 4 5" xfId="38155" xr:uid="{00000000-0005-0000-0000-00008A790000}"/>
    <cellStyle name="SAPBEXheaderText 2 2 4 6" xfId="38156" xr:uid="{00000000-0005-0000-0000-00008B790000}"/>
    <cellStyle name="SAPBEXheaderText 2 2 4 7" xfId="38157" xr:uid="{00000000-0005-0000-0000-00008C790000}"/>
    <cellStyle name="SAPBEXheaderText 2 2 4 8" xfId="38158" xr:uid="{00000000-0005-0000-0000-00008D790000}"/>
    <cellStyle name="SAPBEXheaderText 2 2 4 9" xfId="38159" xr:uid="{00000000-0005-0000-0000-00008E790000}"/>
    <cellStyle name="SAPBEXheaderText 2 2 5" xfId="1010" xr:uid="{00000000-0005-0000-0000-00008F790000}"/>
    <cellStyle name="SAPBEXheaderText 2 2 5 10" xfId="38160" xr:uid="{00000000-0005-0000-0000-000090790000}"/>
    <cellStyle name="SAPBEXheaderText 2 2 5 11" xfId="38161" xr:uid="{00000000-0005-0000-0000-000091790000}"/>
    <cellStyle name="SAPBEXheaderText 2 2 5 12" xfId="38162" xr:uid="{00000000-0005-0000-0000-000092790000}"/>
    <cellStyle name="SAPBEXheaderText 2 2 5 13" xfId="38163" xr:uid="{00000000-0005-0000-0000-000093790000}"/>
    <cellStyle name="SAPBEXheaderText 2 2 5 14" xfId="38164" xr:uid="{00000000-0005-0000-0000-000094790000}"/>
    <cellStyle name="SAPBEXheaderText 2 2 5 15" xfId="38165" xr:uid="{00000000-0005-0000-0000-000095790000}"/>
    <cellStyle name="SAPBEXheaderText 2 2 5 16" xfId="38166" xr:uid="{00000000-0005-0000-0000-000096790000}"/>
    <cellStyle name="SAPBEXheaderText 2 2 5 17" xfId="38167" xr:uid="{00000000-0005-0000-0000-000097790000}"/>
    <cellStyle name="SAPBEXheaderText 2 2 5 18" xfId="38168" xr:uid="{00000000-0005-0000-0000-000098790000}"/>
    <cellStyle name="SAPBEXheaderText 2 2 5 19" xfId="38169" xr:uid="{00000000-0005-0000-0000-000099790000}"/>
    <cellStyle name="SAPBEXheaderText 2 2 5 2" xfId="2012" xr:uid="{00000000-0005-0000-0000-00009A790000}"/>
    <cellStyle name="SAPBEXheaderText 2 2 5 2 2" xfId="12566" xr:uid="{00000000-0005-0000-0000-00009B790000}"/>
    <cellStyle name="SAPBEXheaderText 2 2 5 2 2 2" xfId="12567" xr:uid="{00000000-0005-0000-0000-00009C790000}"/>
    <cellStyle name="SAPBEXheaderText 2 2 5 2 2 2 2" xfId="12568" xr:uid="{00000000-0005-0000-0000-00009D790000}"/>
    <cellStyle name="SAPBEXheaderText 2 2 5 2 2 2 2 2" xfId="12569" xr:uid="{00000000-0005-0000-0000-00009E790000}"/>
    <cellStyle name="SAPBEXheaderText 2 2 5 2 2 2 3" xfId="12570" xr:uid="{00000000-0005-0000-0000-00009F790000}"/>
    <cellStyle name="SAPBEXheaderText 2 2 5 2 2 3" xfId="12571" xr:uid="{00000000-0005-0000-0000-0000A0790000}"/>
    <cellStyle name="SAPBEXheaderText 2 2 5 2 2 3 2" xfId="12572" xr:uid="{00000000-0005-0000-0000-0000A1790000}"/>
    <cellStyle name="SAPBEXheaderText 2 2 5 2 2 3 2 2" xfId="12573" xr:uid="{00000000-0005-0000-0000-0000A2790000}"/>
    <cellStyle name="SAPBEXheaderText 2 2 5 2 2 4" xfId="12574" xr:uid="{00000000-0005-0000-0000-0000A3790000}"/>
    <cellStyle name="SAPBEXheaderText 2 2 5 2 2 4 2" xfId="12575" xr:uid="{00000000-0005-0000-0000-0000A4790000}"/>
    <cellStyle name="SAPBEXheaderText 2 2 5 2 3" xfId="12576" xr:uid="{00000000-0005-0000-0000-0000A5790000}"/>
    <cellStyle name="SAPBEXheaderText 2 2 5 2 3 2" xfId="12577" xr:uid="{00000000-0005-0000-0000-0000A6790000}"/>
    <cellStyle name="SAPBEXheaderText 2 2 5 2 3 2 2" xfId="12578" xr:uid="{00000000-0005-0000-0000-0000A7790000}"/>
    <cellStyle name="SAPBEXheaderText 2 2 5 2 3 3" xfId="12579" xr:uid="{00000000-0005-0000-0000-0000A8790000}"/>
    <cellStyle name="SAPBEXheaderText 2 2 5 2 4" xfId="12580" xr:uid="{00000000-0005-0000-0000-0000A9790000}"/>
    <cellStyle name="SAPBEXheaderText 2 2 5 2 4 2" xfId="12581" xr:uid="{00000000-0005-0000-0000-0000AA790000}"/>
    <cellStyle name="SAPBEXheaderText 2 2 5 2 4 2 2" xfId="12582" xr:uid="{00000000-0005-0000-0000-0000AB790000}"/>
    <cellStyle name="SAPBEXheaderText 2 2 5 2 5" xfId="12583" xr:uid="{00000000-0005-0000-0000-0000AC790000}"/>
    <cellStyle name="SAPBEXheaderText 2 2 5 2 5 2" xfId="12584" xr:uid="{00000000-0005-0000-0000-0000AD790000}"/>
    <cellStyle name="SAPBEXheaderText 2 2 5 2 6" xfId="38170" xr:uid="{00000000-0005-0000-0000-0000AE790000}"/>
    <cellStyle name="SAPBEXheaderText 2 2 5 2 7" xfId="38171" xr:uid="{00000000-0005-0000-0000-0000AF790000}"/>
    <cellStyle name="SAPBEXheaderText 2 2 5 20" xfId="38172" xr:uid="{00000000-0005-0000-0000-0000B0790000}"/>
    <cellStyle name="SAPBEXheaderText 2 2 5 21" xfId="38173" xr:uid="{00000000-0005-0000-0000-0000B1790000}"/>
    <cellStyle name="SAPBEXheaderText 2 2 5 22" xfId="38174" xr:uid="{00000000-0005-0000-0000-0000B2790000}"/>
    <cellStyle name="SAPBEXheaderText 2 2 5 23" xfId="38175" xr:uid="{00000000-0005-0000-0000-0000B3790000}"/>
    <cellStyle name="SAPBEXheaderText 2 2 5 24" xfId="38176" xr:uid="{00000000-0005-0000-0000-0000B4790000}"/>
    <cellStyle name="SAPBEXheaderText 2 2 5 25" xfId="38177" xr:uid="{00000000-0005-0000-0000-0000B5790000}"/>
    <cellStyle name="SAPBEXheaderText 2 2 5 26" xfId="38178" xr:uid="{00000000-0005-0000-0000-0000B6790000}"/>
    <cellStyle name="SAPBEXheaderText 2 2 5 27" xfId="38179" xr:uid="{00000000-0005-0000-0000-0000B7790000}"/>
    <cellStyle name="SAPBEXheaderText 2 2 5 28" xfId="48577" xr:uid="{00000000-0005-0000-0000-0000B8790000}"/>
    <cellStyle name="SAPBEXheaderText 2 2 5 3" xfId="38180" xr:uid="{00000000-0005-0000-0000-0000B9790000}"/>
    <cellStyle name="SAPBEXheaderText 2 2 5 4" xfId="38181" xr:uid="{00000000-0005-0000-0000-0000BA790000}"/>
    <cellStyle name="SAPBEXheaderText 2 2 5 5" xfId="38182" xr:uid="{00000000-0005-0000-0000-0000BB790000}"/>
    <cellStyle name="SAPBEXheaderText 2 2 5 6" xfId="38183" xr:uid="{00000000-0005-0000-0000-0000BC790000}"/>
    <cellStyle name="SAPBEXheaderText 2 2 5 7" xfId="38184" xr:uid="{00000000-0005-0000-0000-0000BD790000}"/>
    <cellStyle name="SAPBEXheaderText 2 2 5 8" xfId="38185" xr:uid="{00000000-0005-0000-0000-0000BE790000}"/>
    <cellStyle name="SAPBEXheaderText 2 2 5 9" xfId="38186" xr:uid="{00000000-0005-0000-0000-0000BF790000}"/>
    <cellStyle name="SAPBEXheaderText 2 2 6" xfId="1011" xr:uid="{00000000-0005-0000-0000-0000C0790000}"/>
    <cellStyle name="SAPBEXheaderText 2 2 6 10" xfId="38187" xr:uid="{00000000-0005-0000-0000-0000C1790000}"/>
    <cellStyle name="SAPBEXheaderText 2 2 6 11" xfId="38188" xr:uid="{00000000-0005-0000-0000-0000C2790000}"/>
    <cellStyle name="SAPBEXheaderText 2 2 6 12" xfId="38189" xr:uid="{00000000-0005-0000-0000-0000C3790000}"/>
    <cellStyle name="SAPBEXheaderText 2 2 6 13" xfId="38190" xr:uid="{00000000-0005-0000-0000-0000C4790000}"/>
    <cellStyle name="SAPBEXheaderText 2 2 6 14" xfId="38191" xr:uid="{00000000-0005-0000-0000-0000C5790000}"/>
    <cellStyle name="SAPBEXheaderText 2 2 6 15" xfId="38192" xr:uid="{00000000-0005-0000-0000-0000C6790000}"/>
    <cellStyle name="SAPBEXheaderText 2 2 6 16" xfId="38193" xr:uid="{00000000-0005-0000-0000-0000C7790000}"/>
    <cellStyle name="SAPBEXheaderText 2 2 6 17" xfId="38194" xr:uid="{00000000-0005-0000-0000-0000C8790000}"/>
    <cellStyle name="SAPBEXheaderText 2 2 6 18" xfId="38195" xr:uid="{00000000-0005-0000-0000-0000C9790000}"/>
    <cellStyle name="SAPBEXheaderText 2 2 6 19" xfId="38196" xr:uid="{00000000-0005-0000-0000-0000CA790000}"/>
    <cellStyle name="SAPBEXheaderText 2 2 6 2" xfId="2013" xr:uid="{00000000-0005-0000-0000-0000CB790000}"/>
    <cellStyle name="SAPBEXheaderText 2 2 6 2 2" xfId="12585" xr:uid="{00000000-0005-0000-0000-0000CC790000}"/>
    <cellStyle name="SAPBEXheaderText 2 2 6 2 2 2" xfId="12586" xr:uid="{00000000-0005-0000-0000-0000CD790000}"/>
    <cellStyle name="SAPBEXheaderText 2 2 6 2 2 2 2" xfId="12587" xr:uid="{00000000-0005-0000-0000-0000CE790000}"/>
    <cellStyle name="SAPBEXheaderText 2 2 6 2 2 2 2 2" xfId="12588" xr:uid="{00000000-0005-0000-0000-0000CF790000}"/>
    <cellStyle name="SAPBEXheaderText 2 2 6 2 2 2 3" xfId="12589" xr:uid="{00000000-0005-0000-0000-0000D0790000}"/>
    <cellStyle name="SAPBEXheaderText 2 2 6 2 2 3" xfId="12590" xr:uid="{00000000-0005-0000-0000-0000D1790000}"/>
    <cellStyle name="SAPBEXheaderText 2 2 6 2 2 3 2" xfId="12591" xr:uid="{00000000-0005-0000-0000-0000D2790000}"/>
    <cellStyle name="SAPBEXheaderText 2 2 6 2 2 3 2 2" xfId="12592" xr:uid="{00000000-0005-0000-0000-0000D3790000}"/>
    <cellStyle name="SAPBEXheaderText 2 2 6 2 2 4" xfId="12593" xr:uid="{00000000-0005-0000-0000-0000D4790000}"/>
    <cellStyle name="SAPBEXheaderText 2 2 6 2 2 4 2" xfId="12594" xr:uid="{00000000-0005-0000-0000-0000D5790000}"/>
    <cellStyle name="SAPBEXheaderText 2 2 6 2 3" xfId="12595" xr:uid="{00000000-0005-0000-0000-0000D6790000}"/>
    <cellStyle name="SAPBEXheaderText 2 2 6 2 3 2" xfId="12596" xr:uid="{00000000-0005-0000-0000-0000D7790000}"/>
    <cellStyle name="SAPBEXheaderText 2 2 6 2 3 2 2" xfId="12597" xr:uid="{00000000-0005-0000-0000-0000D8790000}"/>
    <cellStyle name="SAPBEXheaderText 2 2 6 2 3 3" xfId="12598" xr:uid="{00000000-0005-0000-0000-0000D9790000}"/>
    <cellStyle name="SAPBEXheaderText 2 2 6 2 4" xfId="12599" xr:uid="{00000000-0005-0000-0000-0000DA790000}"/>
    <cellStyle name="SAPBEXheaderText 2 2 6 2 4 2" xfId="12600" xr:uid="{00000000-0005-0000-0000-0000DB790000}"/>
    <cellStyle name="SAPBEXheaderText 2 2 6 2 4 2 2" xfId="12601" xr:uid="{00000000-0005-0000-0000-0000DC790000}"/>
    <cellStyle name="SAPBEXheaderText 2 2 6 2 5" xfId="12602" xr:uid="{00000000-0005-0000-0000-0000DD790000}"/>
    <cellStyle name="SAPBEXheaderText 2 2 6 2 5 2" xfId="12603" xr:uid="{00000000-0005-0000-0000-0000DE790000}"/>
    <cellStyle name="SAPBEXheaderText 2 2 6 2 6" xfId="38197" xr:uid="{00000000-0005-0000-0000-0000DF790000}"/>
    <cellStyle name="SAPBEXheaderText 2 2 6 2 7" xfId="38198" xr:uid="{00000000-0005-0000-0000-0000E0790000}"/>
    <cellStyle name="SAPBEXheaderText 2 2 6 20" xfId="38199" xr:uid="{00000000-0005-0000-0000-0000E1790000}"/>
    <cellStyle name="SAPBEXheaderText 2 2 6 21" xfId="38200" xr:uid="{00000000-0005-0000-0000-0000E2790000}"/>
    <cellStyle name="SAPBEXheaderText 2 2 6 22" xfId="38201" xr:uid="{00000000-0005-0000-0000-0000E3790000}"/>
    <cellStyle name="SAPBEXheaderText 2 2 6 23" xfId="38202" xr:uid="{00000000-0005-0000-0000-0000E4790000}"/>
    <cellStyle name="SAPBEXheaderText 2 2 6 24" xfId="38203" xr:uid="{00000000-0005-0000-0000-0000E5790000}"/>
    <cellStyle name="SAPBEXheaderText 2 2 6 25" xfId="38204" xr:uid="{00000000-0005-0000-0000-0000E6790000}"/>
    <cellStyle name="SAPBEXheaderText 2 2 6 26" xfId="38205" xr:uid="{00000000-0005-0000-0000-0000E7790000}"/>
    <cellStyle name="SAPBEXheaderText 2 2 6 27" xfId="38206" xr:uid="{00000000-0005-0000-0000-0000E8790000}"/>
    <cellStyle name="SAPBEXheaderText 2 2 6 28" xfId="48578" xr:uid="{00000000-0005-0000-0000-0000E9790000}"/>
    <cellStyle name="SAPBEXheaderText 2 2 6 3" xfId="38207" xr:uid="{00000000-0005-0000-0000-0000EA790000}"/>
    <cellStyle name="SAPBEXheaderText 2 2 6 4" xfId="38208" xr:uid="{00000000-0005-0000-0000-0000EB790000}"/>
    <cellStyle name="SAPBEXheaderText 2 2 6 5" xfId="38209" xr:uid="{00000000-0005-0000-0000-0000EC790000}"/>
    <cellStyle name="SAPBEXheaderText 2 2 6 6" xfId="38210" xr:uid="{00000000-0005-0000-0000-0000ED790000}"/>
    <cellStyle name="SAPBEXheaderText 2 2 6 7" xfId="38211" xr:uid="{00000000-0005-0000-0000-0000EE790000}"/>
    <cellStyle name="SAPBEXheaderText 2 2 6 8" xfId="38212" xr:uid="{00000000-0005-0000-0000-0000EF790000}"/>
    <cellStyle name="SAPBEXheaderText 2 2 6 9" xfId="38213" xr:uid="{00000000-0005-0000-0000-0000F0790000}"/>
    <cellStyle name="SAPBEXheaderText 2 2 7" xfId="2014" xr:uid="{00000000-0005-0000-0000-0000F1790000}"/>
    <cellStyle name="SAPBEXheaderText 2 2 7 2" xfId="12604" xr:uid="{00000000-0005-0000-0000-0000F2790000}"/>
    <cellStyle name="SAPBEXheaderText 2 2 7 2 2" xfId="12605" xr:uid="{00000000-0005-0000-0000-0000F3790000}"/>
    <cellStyle name="SAPBEXheaderText 2 2 7 2 2 2" xfId="12606" xr:uid="{00000000-0005-0000-0000-0000F4790000}"/>
    <cellStyle name="SAPBEXheaderText 2 2 7 2 2 2 2" xfId="12607" xr:uid="{00000000-0005-0000-0000-0000F5790000}"/>
    <cellStyle name="SAPBEXheaderText 2 2 7 2 2 3" xfId="12608" xr:uid="{00000000-0005-0000-0000-0000F6790000}"/>
    <cellStyle name="SAPBEXheaderText 2 2 7 2 3" xfId="12609" xr:uid="{00000000-0005-0000-0000-0000F7790000}"/>
    <cellStyle name="SAPBEXheaderText 2 2 7 2 3 2" xfId="12610" xr:uid="{00000000-0005-0000-0000-0000F8790000}"/>
    <cellStyle name="SAPBEXheaderText 2 2 7 2 3 2 2" xfId="12611" xr:uid="{00000000-0005-0000-0000-0000F9790000}"/>
    <cellStyle name="SAPBEXheaderText 2 2 7 2 4" xfId="12612" xr:uid="{00000000-0005-0000-0000-0000FA790000}"/>
    <cellStyle name="SAPBEXheaderText 2 2 7 2 4 2" xfId="12613" xr:uid="{00000000-0005-0000-0000-0000FB790000}"/>
    <cellStyle name="SAPBEXheaderText 2 2 7 3" xfId="12614" xr:uid="{00000000-0005-0000-0000-0000FC790000}"/>
    <cellStyle name="SAPBEXheaderText 2 2 7 3 2" xfId="12615" xr:uid="{00000000-0005-0000-0000-0000FD790000}"/>
    <cellStyle name="SAPBEXheaderText 2 2 7 3 2 2" xfId="12616" xr:uid="{00000000-0005-0000-0000-0000FE790000}"/>
    <cellStyle name="SAPBEXheaderText 2 2 7 3 3" xfId="12617" xr:uid="{00000000-0005-0000-0000-0000FF790000}"/>
    <cellStyle name="SAPBEXheaderText 2 2 7 4" xfId="12618" xr:uid="{00000000-0005-0000-0000-0000007A0000}"/>
    <cellStyle name="SAPBEXheaderText 2 2 7 4 2" xfId="12619" xr:uid="{00000000-0005-0000-0000-0000017A0000}"/>
    <cellStyle name="SAPBEXheaderText 2 2 7 4 2 2" xfId="12620" xr:uid="{00000000-0005-0000-0000-0000027A0000}"/>
    <cellStyle name="SAPBEXheaderText 2 2 7 5" xfId="12621" xr:uid="{00000000-0005-0000-0000-0000037A0000}"/>
    <cellStyle name="SAPBEXheaderText 2 2 7 5 2" xfId="12622" xr:uid="{00000000-0005-0000-0000-0000047A0000}"/>
    <cellStyle name="SAPBEXheaderText 2 2 7 6" xfId="38214" xr:uid="{00000000-0005-0000-0000-0000057A0000}"/>
    <cellStyle name="SAPBEXheaderText 2 2 7 7" xfId="38215" xr:uid="{00000000-0005-0000-0000-0000067A0000}"/>
    <cellStyle name="SAPBEXheaderText 2 2 8" xfId="38216" xr:uid="{00000000-0005-0000-0000-0000077A0000}"/>
    <cellStyle name="SAPBEXheaderText 2 2 9" xfId="38217" xr:uid="{00000000-0005-0000-0000-0000087A0000}"/>
    <cellStyle name="SAPBEXheaderText 2 20" xfId="38218" xr:uid="{00000000-0005-0000-0000-0000097A0000}"/>
    <cellStyle name="SAPBEXheaderText 2 21" xfId="38219" xr:uid="{00000000-0005-0000-0000-00000A7A0000}"/>
    <cellStyle name="SAPBEXheaderText 2 22" xfId="38220" xr:uid="{00000000-0005-0000-0000-00000B7A0000}"/>
    <cellStyle name="SAPBEXheaderText 2 23" xfId="38221" xr:uid="{00000000-0005-0000-0000-00000C7A0000}"/>
    <cellStyle name="SAPBEXheaderText 2 24" xfId="38222" xr:uid="{00000000-0005-0000-0000-00000D7A0000}"/>
    <cellStyle name="SAPBEXheaderText 2 25" xfId="38223" xr:uid="{00000000-0005-0000-0000-00000E7A0000}"/>
    <cellStyle name="SAPBEXheaderText 2 26" xfId="38224" xr:uid="{00000000-0005-0000-0000-00000F7A0000}"/>
    <cellStyle name="SAPBEXheaderText 2 27" xfId="38225" xr:uid="{00000000-0005-0000-0000-0000107A0000}"/>
    <cellStyle name="SAPBEXheaderText 2 28" xfId="38226" xr:uid="{00000000-0005-0000-0000-0000117A0000}"/>
    <cellStyle name="SAPBEXheaderText 2 29" xfId="38227" xr:uid="{00000000-0005-0000-0000-0000127A0000}"/>
    <cellStyle name="SAPBEXheaderText 2 3" xfId="1012" xr:uid="{00000000-0005-0000-0000-0000137A0000}"/>
    <cellStyle name="SAPBEXheaderText 2 3 10" xfId="38228" xr:uid="{00000000-0005-0000-0000-0000147A0000}"/>
    <cellStyle name="SAPBEXheaderText 2 3 11" xfId="38229" xr:uid="{00000000-0005-0000-0000-0000157A0000}"/>
    <cellStyle name="SAPBEXheaderText 2 3 12" xfId="38230" xr:uid="{00000000-0005-0000-0000-0000167A0000}"/>
    <cellStyle name="SAPBEXheaderText 2 3 13" xfId="38231" xr:uid="{00000000-0005-0000-0000-0000177A0000}"/>
    <cellStyle name="SAPBEXheaderText 2 3 14" xfId="38232" xr:uid="{00000000-0005-0000-0000-0000187A0000}"/>
    <cellStyle name="SAPBEXheaderText 2 3 15" xfId="38233" xr:uid="{00000000-0005-0000-0000-0000197A0000}"/>
    <cellStyle name="SAPBEXheaderText 2 3 16" xfId="38234" xr:uid="{00000000-0005-0000-0000-00001A7A0000}"/>
    <cellStyle name="SAPBEXheaderText 2 3 17" xfId="38235" xr:uid="{00000000-0005-0000-0000-00001B7A0000}"/>
    <cellStyle name="SAPBEXheaderText 2 3 18" xfId="38236" xr:uid="{00000000-0005-0000-0000-00001C7A0000}"/>
    <cellStyle name="SAPBEXheaderText 2 3 19" xfId="38237" xr:uid="{00000000-0005-0000-0000-00001D7A0000}"/>
    <cellStyle name="SAPBEXheaderText 2 3 2" xfId="2015" xr:uid="{00000000-0005-0000-0000-00001E7A0000}"/>
    <cellStyle name="SAPBEXheaderText 2 3 2 2" xfId="12623" xr:uid="{00000000-0005-0000-0000-00001F7A0000}"/>
    <cellStyle name="SAPBEXheaderText 2 3 2 2 2" xfId="12624" xr:uid="{00000000-0005-0000-0000-0000207A0000}"/>
    <cellStyle name="SAPBEXheaderText 2 3 2 2 2 2" xfId="12625" xr:uid="{00000000-0005-0000-0000-0000217A0000}"/>
    <cellStyle name="SAPBEXheaderText 2 3 2 2 2 2 2" xfId="12626" xr:uid="{00000000-0005-0000-0000-0000227A0000}"/>
    <cellStyle name="SAPBEXheaderText 2 3 2 2 2 3" xfId="12627" xr:uid="{00000000-0005-0000-0000-0000237A0000}"/>
    <cellStyle name="SAPBEXheaderText 2 3 2 2 3" xfId="12628" xr:uid="{00000000-0005-0000-0000-0000247A0000}"/>
    <cellStyle name="SAPBEXheaderText 2 3 2 2 3 2" xfId="12629" xr:uid="{00000000-0005-0000-0000-0000257A0000}"/>
    <cellStyle name="SAPBEXheaderText 2 3 2 2 3 2 2" xfId="12630" xr:uid="{00000000-0005-0000-0000-0000267A0000}"/>
    <cellStyle name="SAPBEXheaderText 2 3 2 2 4" xfId="12631" xr:uid="{00000000-0005-0000-0000-0000277A0000}"/>
    <cellStyle name="SAPBEXheaderText 2 3 2 2 4 2" xfId="12632" xr:uid="{00000000-0005-0000-0000-0000287A0000}"/>
    <cellStyle name="SAPBEXheaderText 2 3 2 3" xfId="12633" xr:uid="{00000000-0005-0000-0000-0000297A0000}"/>
    <cellStyle name="SAPBEXheaderText 2 3 2 3 2" xfId="12634" xr:uid="{00000000-0005-0000-0000-00002A7A0000}"/>
    <cellStyle name="SAPBEXheaderText 2 3 2 3 2 2" xfId="12635" xr:uid="{00000000-0005-0000-0000-00002B7A0000}"/>
    <cellStyle name="SAPBEXheaderText 2 3 2 3 3" xfId="12636" xr:uid="{00000000-0005-0000-0000-00002C7A0000}"/>
    <cellStyle name="SAPBEXheaderText 2 3 2 4" xfId="12637" xr:uid="{00000000-0005-0000-0000-00002D7A0000}"/>
    <cellStyle name="SAPBEXheaderText 2 3 2 4 2" xfId="12638" xr:uid="{00000000-0005-0000-0000-00002E7A0000}"/>
    <cellStyle name="SAPBEXheaderText 2 3 2 4 2 2" xfId="12639" xr:uid="{00000000-0005-0000-0000-00002F7A0000}"/>
    <cellStyle name="SAPBEXheaderText 2 3 2 5" xfId="12640" xr:uid="{00000000-0005-0000-0000-0000307A0000}"/>
    <cellStyle name="SAPBEXheaderText 2 3 2 5 2" xfId="12641" xr:uid="{00000000-0005-0000-0000-0000317A0000}"/>
    <cellStyle name="SAPBEXheaderText 2 3 2 6" xfId="38238" xr:uid="{00000000-0005-0000-0000-0000327A0000}"/>
    <cellStyle name="SAPBEXheaderText 2 3 2 7" xfId="38239" xr:uid="{00000000-0005-0000-0000-0000337A0000}"/>
    <cellStyle name="SAPBEXheaderText 2 3 20" xfId="38240" xr:uid="{00000000-0005-0000-0000-0000347A0000}"/>
    <cellStyle name="SAPBEXheaderText 2 3 21" xfId="38241" xr:uid="{00000000-0005-0000-0000-0000357A0000}"/>
    <cellStyle name="SAPBEXheaderText 2 3 22" xfId="38242" xr:uid="{00000000-0005-0000-0000-0000367A0000}"/>
    <cellStyle name="SAPBEXheaderText 2 3 23" xfId="38243" xr:uid="{00000000-0005-0000-0000-0000377A0000}"/>
    <cellStyle name="SAPBEXheaderText 2 3 24" xfId="38244" xr:uid="{00000000-0005-0000-0000-0000387A0000}"/>
    <cellStyle name="SAPBEXheaderText 2 3 25" xfId="38245" xr:uid="{00000000-0005-0000-0000-0000397A0000}"/>
    <cellStyle name="SAPBEXheaderText 2 3 26" xfId="38246" xr:uid="{00000000-0005-0000-0000-00003A7A0000}"/>
    <cellStyle name="SAPBEXheaderText 2 3 27" xfId="38247" xr:uid="{00000000-0005-0000-0000-00003B7A0000}"/>
    <cellStyle name="SAPBEXheaderText 2 3 28" xfId="48579" xr:uid="{00000000-0005-0000-0000-00003C7A0000}"/>
    <cellStyle name="SAPBEXheaderText 2 3 3" xfId="38248" xr:uid="{00000000-0005-0000-0000-00003D7A0000}"/>
    <cellStyle name="SAPBEXheaderText 2 3 4" xfId="38249" xr:uid="{00000000-0005-0000-0000-00003E7A0000}"/>
    <cellStyle name="SAPBEXheaderText 2 3 5" xfId="38250" xr:uid="{00000000-0005-0000-0000-00003F7A0000}"/>
    <cellStyle name="SAPBEXheaderText 2 3 6" xfId="38251" xr:uid="{00000000-0005-0000-0000-0000407A0000}"/>
    <cellStyle name="SAPBEXheaderText 2 3 7" xfId="38252" xr:uid="{00000000-0005-0000-0000-0000417A0000}"/>
    <cellStyle name="SAPBEXheaderText 2 3 8" xfId="38253" xr:uid="{00000000-0005-0000-0000-0000427A0000}"/>
    <cellStyle name="SAPBEXheaderText 2 3 9" xfId="38254" xr:uid="{00000000-0005-0000-0000-0000437A0000}"/>
    <cellStyle name="SAPBEXheaderText 2 30" xfId="38255" xr:uid="{00000000-0005-0000-0000-0000447A0000}"/>
    <cellStyle name="SAPBEXheaderText 2 31" xfId="38256" xr:uid="{00000000-0005-0000-0000-0000457A0000}"/>
    <cellStyle name="SAPBEXheaderText 2 32" xfId="38257" xr:uid="{00000000-0005-0000-0000-0000467A0000}"/>
    <cellStyle name="SAPBEXheaderText 2 33" xfId="48580" xr:uid="{00000000-0005-0000-0000-0000477A0000}"/>
    <cellStyle name="SAPBEXheaderText 2 4" xfId="1013" xr:uid="{00000000-0005-0000-0000-0000487A0000}"/>
    <cellStyle name="SAPBEXheaderText 2 4 10" xfId="38258" xr:uid="{00000000-0005-0000-0000-0000497A0000}"/>
    <cellStyle name="SAPBEXheaderText 2 4 11" xfId="38259" xr:uid="{00000000-0005-0000-0000-00004A7A0000}"/>
    <cellStyle name="SAPBEXheaderText 2 4 12" xfId="38260" xr:uid="{00000000-0005-0000-0000-00004B7A0000}"/>
    <cellStyle name="SAPBEXheaderText 2 4 13" xfId="38261" xr:uid="{00000000-0005-0000-0000-00004C7A0000}"/>
    <cellStyle name="SAPBEXheaderText 2 4 14" xfId="38262" xr:uid="{00000000-0005-0000-0000-00004D7A0000}"/>
    <cellStyle name="SAPBEXheaderText 2 4 15" xfId="38263" xr:uid="{00000000-0005-0000-0000-00004E7A0000}"/>
    <cellStyle name="SAPBEXheaderText 2 4 16" xfId="38264" xr:uid="{00000000-0005-0000-0000-00004F7A0000}"/>
    <cellStyle name="SAPBEXheaderText 2 4 17" xfId="38265" xr:uid="{00000000-0005-0000-0000-0000507A0000}"/>
    <cellStyle name="SAPBEXheaderText 2 4 18" xfId="38266" xr:uid="{00000000-0005-0000-0000-0000517A0000}"/>
    <cellStyle name="SAPBEXheaderText 2 4 19" xfId="38267" xr:uid="{00000000-0005-0000-0000-0000527A0000}"/>
    <cellStyle name="SAPBEXheaderText 2 4 2" xfId="2016" xr:uid="{00000000-0005-0000-0000-0000537A0000}"/>
    <cellStyle name="SAPBEXheaderText 2 4 2 2" xfId="12642" xr:uid="{00000000-0005-0000-0000-0000547A0000}"/>
    <cellStyle name="SAPBEXheaderText 2 4 2 2 2" xfId="12643" xr:uid="{00000000-0005-0000-0000-0000557A0000}"/>
    <cellStyle name="SAPBEXheaderText 2 4 2 2 2 2" xfId="12644" xr:uid="{00000000-0005-0000-0000-0000567A0000}"/>
    <cellStyle name="SAPBEXheaderText 2 4 2 2 2 2 2" xfId="12645" xr:uid="{00000000-0005-0000-0000-0000577A0000}"/>
    <cellStyle name="SAPBEXheaderText 2 4 2 2 2 3" xfId="12646" xr:uid="{00000000-0005-0000-0000-0000587A0000}"/>
    <cellStyle name="SAPBEXheaderText 2 4 2 2 3" xfId="12647" xr:uid="{00000000-0005-0000-0000-0000597A0000}"/>
    <cellStyle name="SAPBEXheaderText 2 4 2 2 3 2" xfId="12648" xr:uid="{00000000-0005-0000-0000-00005A7A0000}"/>
    <cellStyle name="SAPBEXheaderText 2 4 2 2 3 2 2" xfId="12649" xr:uid="{00000000-0005-0000-0000-00005B7A0000}"/>
    <cellStyle name="SAPBEXheaderText 2 4 2 2 4" xfId="12650" xr:uid="{00000000-0005-0000-0000-00005C7A0000}"/>
    <cellStyle name="SAPBEXheaderText 2 4 2 2 4 2" xfId="12651" xr:uid="{00000000-0005-0000-0000-00005D7A0000}"/>
    <cellStyle name="SAPBEXheaderText 2 4 2 3" xfId="12652" xr:uid="{00000000-0005-0000-0000-00005E7A0000}"/>
    <cellStyle name="SAPBEXheaderText 2 4 2 3 2" xfId="12653" xr:uid="{00000000-0005-0000-0000-00005F7A0000}"/>
    <cellStyle name="SAPBEXheaderText 2 4 2 3 2 2" xfId="12654" xr:uid="{00000000-0005-0000-0000-0000607A0000}"/>
    <cellStyle name="SAPBEXheaderText 2 4 2 3 3" xfId="12655" xr:uid="{00000000-0005-0000-0000-0000617A0000}"/>
    <cellStyle name="SAPBEXheaderText 2 4 2 4" xfId="12656" xr:uid="{00000000-0005-0000-0000-0000627A0000}"/>
    <cellStyle name="SAPBEXheaderText 2 4 2 4 2" xfId="12657" xr:uid="{00000000-0005-0000-0000-0000637A0000}"/>
    <cellStyle name="SAPBEXheaderText 2 4 2 4 2 2" xfId="12658" xr:uid="{00000000-0005-0000-0000-0000647A0000}"/>
    <cellStyle name="SAPBEXheaderText 2 4 2 5" xfId="12659" xr:uid="{00000000-0005-0000-0000-0000657A0000}"/>
    <cellStyle name="SAPBEXheaderText 2 4 2 5 2" xfId="12660" xr:uid="{00000000-0005-0000-0000-0000667A0000}"/>
    <cellStyle name="SAPBEXheaderText 2 4 2 6" xfId="38268" xr:uid="{00000000-0005-0000-0000-0000677A0000}"/>
    <cellStyle name="SAPBEXheaderText 2 4 2 7" xfId="38269" xr:uid="{00000000-0005-0000-0000-0000687A0000}"/>
    <cellStyle name="SAPBEXheaderText 2 4 20" xfId="38270" xr:uid="{00000000-0005-0000-0000-0000697A0000}"/>
    <cellStyle name="SAPBEXheaderText 2 4 21" xfId="38271" xr:uid="{00000000-0005-0000-0000-00006A7A0000}"/>
    <cellStyle name="SAPBEXheaderText 2 4 22" xfId="38272" xr:uid="{00000000-0005-0000-0000-00006B7A0000}"/>
    <cellStyle name="SAPBEXheaderText 2 4 23" xfId="38273" xr:uid="{00000000-0005-0000-0000-00006C7A0000}"/>
    <cellStyle name="SAPBEXheaderText 2 4 24" xfId="38274" xr:uid="{00000000-0005-0000-0000-00006D7A0000}"/>
    <cellStyle name="SAPBEXheaderText 2 4 25" xfId="38275" xr:uid="{00000000-0005-0000-0000-00006E7A0000}"/>
    <cellStyle name="SAPBEXheaderText 2 4 26" xfId="38276" xr:uid="{00000000-0005-0000-0000-00006F7A0000}"/>
    <cellStyle name="SAPBEXheaderText 2 4 27" xfId="38277" xr:uid="{00000000-0005-0000-0000-0000707A0000}"/>
    <cellStyle name="SAPBEXheaderText 2 4 28" xfId="48581" xr:uid="{00000000-0005-0000-0000-0000717A0000}"/>
    <cellStyle name="SAPBEXheaderText 2 4 3" xfId="38278" xr:uid="{00000000-0005-0000-0000-0000727A0000}"/>
    <cellStyle name="SAPBEXheaderText 2 4 4" xfId="38279" xr:uid="{00000000-0005-0000-0000-0000737A0000}"/>
    <cellStyle name="SAPBEXheaderText 2 4 5" xfId="38280" xr:uid="{00000000-0005-0000-0000-0000747A0000}"/>
    <cellStyle name="SAPBEXheaderText 2 4 6" xfId="38281" xr:uid="{00000000-0005-0000-0000-0000757A0000}"/>
    <cellStyle name="SAPBEXheaderText 2 4 7" xfId="38282" xr:uid="{00000000-0005-0000-0000-0000767A0000}"/>
    <cellStyle name="SAPBEXheaderText 2 4 8" xfId="38283" xr:uid="{00000000-0005-0000-0000-0000777A0000}"/>
    <cellStyle name="SAPBEXheaderText 2 4 9" xfId="38284" xr:uid="{00000000-0005-0000-0000-0000787A0000}"/>
    <cellStyle name="SAPBEXheaderText 2 5" xfId="1014" xr:uid="{00000000-0005-0000-0000-0000797A0000}"/>
    <cellStyle name="SAPBEXheaderText 2 5 10" xfId="38285" xr:uid="{00000000-0005-0000-0000-00007A7A0000}"/>
    <cellStyle name="SAPBEXheaderText 2 5 11" xfId="38286" xr:uid="{00000000-0005-0000-0000-00007B7A0000}"/>
    <cellStyle name="SAPBEXheaderText 2 5 12" xfId="38287" xr:uid="{00000000-0005-0000-0000-00007C7A0000}"/>
    <cellStyle name="SAPBEXheaderText 2 5 13" xfId="38288" xr:uid="{00000000-0005-0000-0000-00007D7A0000}"/>
    <cellStyle name="SAPBEXheaderText 2 5 14" xfId="38289" xr:uid="{00000000-0005-0000-0000-00007E7A0000}"/>
    <cellStyle name="SAPBEXheaderText 2 5 15" xfId="38290" xr:uid="{00000000-0005-0000-0000-00007F7A0000}"/>
    <cellStyle name="SAPBEXheaderText 2 5 16" xfId="38291" xr:uid="{00000000-0005-0000-0000-0000807A0000}"/>
    <cellStyle name="SAPBEXheaderText 2 5 17" xfId="38292" xr:uid="{00000000-0005-0000-0000-0000817A0000}"/>
    <cellStyle name="SAPBEXheaderText 2 5 18" xfId="38293" xr:uid="{00000000-0005-0000-0000-0000827A0000}"/>
    <cellStyle name="SAPBEXheaderText 2 5 19" xfId="38294" xr:uid="{00000000-0005-0000-0000-0000837A0000}"/>
    <cellStyle name="SAPBEXheaderText 2 5 2" xfId="2017" xr:uid="{00000000-0005-0000-0000-0000847A0000}"/>
    <cellStyle name="SAPBEXheaderText 2 5 2 2" xfId="12661" xr:uid="{00000000-0005-0000-0000-0000857A0000}"/>
    <cellStyle name="SAPBEXheaderText 2 5 2 2 2" xfId="12662" xr:uid="{00000000-0005-0000-0000-0000867A0000}"/>
    <cellStyle name="SAPBEXheaderText 2 5 2 2 2 2" xfId="12663" xr:uid="{00000000-0005-0000-0000-0000877A0000}"/>
    <cellStyle name="SAPBEXheaderText 2 5 2 2 2 2 2" xfId="12664" xr:uid="{00000000-0005-0000-0000-0000887A0000}"/>
    <cellStyle name="SAPBEXheaderText 2 5 2 2 2 3" xfId="12665" xr:uid="{00000000-0005-0000-0000-0000897A0000}"/>
    <cellStyle name="SAPBEXheaderText 2 5 2 2 3" xfId="12666" xr:uid="{00000000-0005-0000-0000-00008A7A0000}"/>
    <cellStyle name="SAPBEXheaderText 2 5 2 2 3 2" xfId="12667" xr:uid="{00000000-0005-0000-0000-00008B7A0000}"/>
    <cellStyle name="SAPBEXheaderText 2 5 2 2 3 2 2" xfId="12668" xr:uid="{00000000-0005-0000-0000-00008C7A0000}"/>
    <cellStyle name="SAPBEXheaderText 2 5 2 2 4" xfId="12669" xr:uid="{00000000-0005-0000-0000-00008D7A0000}"/>
    <cellStyle name="SAPBEXheaderText 2 5 2 2 4 2" xfId="12670" xr:uid="{00000000-0005-0000-0000-00008E7A0000}"/>
    <cellStyle name="SAPBEXheaderText 2 5 2 3" xfId="12671" xr:uid="{00000000-0005-0000-0000-00008F7A0000}"/>
    <cellStyle name="SAPBEXheaderText 2 5 2 3 2" xfId="12672" xr:uid="{00000000-0005-0000-0000-0000907A0000}"/>
    <cellStyle name="SAPBEXheaderText 2 5 2 3 2 2" xfId="12673" xr:uid="{00000000-0005-0000-0000-0000917A0000}"/>
    <cellStyle name="SAPBEXheaderText 2 5 2 3 3" xfId="12674" xr:uid="{00000000-0005-0000-0000-0000927A0000}"/>
    <cellStyle name="SAPBEXheaderText 2 5 2 4" xfId="12675" xr:uid="{00000000-0005-0000-0000-0000937A0000}"/>
    <cellStyle name="SAPBEXheaderText 2 5 2 4 2" xfId="12676" xr:uid="{00000000-0005-0000-0000-0000947A0000}"/>
    <cellStyle name="SAPBEXheaderText 2 5 2 4 2 2" xfId="12677" xr:uid="{00000000-0005-0000-0000-0000957A0000}"/>
    <cellStyle name="SAPBEXheaderText 2 5 2 5" xfId="12678" xr:uid="{00000000-0005-0000-0000-0000967A0000}"/>
    <cellStyle name="SAPBEXheaderText 2 5 2 5 2" xfId="12679" xr:uid="{00000000-0005-0000-0000-0000977A0000}"/>
    <cellStyle name="SAPBEXheaderText 2 5 2 6" xfId="38295" xr:uid="{00000000-0005-0000-0000-0000987A0000}"/>
    <cellStyle name="SAPBEXheaderText 2 5 2 7" xfId="38296" xr:uid="{00000000-0005-0000-0000-0000997A0000}"/>
    <cellStyle name="SAPBEXheaderText 2 5 20" xfId="38297" xr:uid="{00000000-0005-0000-0000-00009A7A0000}"/>
    <cellStyle name="SAPBEXheaderText 2 5 21" xfId="38298" xr:uid="{00000000-0005-0000-0000-00009B7A0000}"/>
    <cellStyle name="SAPBEXheaderText 2 5 22" xfId="38299" xr:uid="{00000000-0005-0000-0000-00009C7A0000}"/>
    <cellStyle name="SAPBEXheaderText 2 5 23" xfId="38300" xr:uid="{00000000-0005-0000-0000-00009D7A0000}"/>
    <cellStyle name="SAPBEXheaderText 2 5 24" xfId="38301" xr:uid="{00000000-0005-0000-0000-00009E7A0000}"/>
    <cellStyle name="SAPBEXheaderText 2 5 25" xfId="38302" xr:uid="{00000000-0005-0000-0000-00009F7A0000}"/>
    <cellStyle name="SAPBEXheaderText 2 5 26" xfId="38303" xr:uid="{00000000-0005-0000-0000-0000A07A0000}"/>
    <cellStyle name="SAPBEXheaderText 2 5 27" xfId="38304" xr:uid="{00000000-0005-0000-0000-0000A17A0000}"/>
    <cellStyle name="SAPBEXheaderText 2 5 28" xfId="48582" xr:uid="{00000000-0005-0000-0000-0000A27A0000}"/>
    <cellStyle name="SAPBEXheaderText 2 5 3" xfId="38305" xr:uid="{00000000-0005-0000-0000-0000A37A0000}"/>
    <cellStyle name="SAPBEXheaderText 2 5 4" xfId="38306" xr:uid="{00000000-0005-0000-0000-0000A47A0000}"/>
    <cellStyle name="SAPBEXheaderText 2 5 5" xfId="38307" xr:uid="{00000000-0005-0000-0000-0000A57A0000}"/>
    <cellStyle name="SAPBEXheaderText 2 5 6" xfId="38308" xr:uid="{00000000-0005-0000-0000-0000A67A0000}"/>
    <cellStyle name="SAPBEXheaderText 2 5 7" xfId="38309" xr:uid="{00000000-0005-0000-0000-0000A77A0000}"/>
    <cellStyle name="SAPBEXheaderText 2 5 8" xfId="38310" xr:uid="{00000000-0005-0000-0000-0000A87A0000}"/>
    <cellStyle name="SAPBEXheaderText 2 5 9" xfId="38311" xr:uid="{00000000-0005-0000-0000-0000A97A0000}"/>
    <cellStyle name="SAPBEXheaderText 2 6" xfId="1015" xr:uid="{00000000-0005-0000-0000-0000AA7A0000}"/>
    <cellStyle name="SAPBEXheaderText 2 6 10" xfId="38312" xr:uid="{00000000-0005-0000-0000-0000AB7A0000}"/>
    <cellStyle name="SAPBEXheaderText 2 6 11" xfId="38313" xr:uid="{00000000-0005-0000-0000-0000AC7A0000}"/>
    <cellStyle name="SAPBEXheaderText 2 6 12" xfId="38314" xr:uid="{00000000-0005-0000-0000-0000AD7A0000}"/>
    <cellStyle name="SAPBEXheaderText 2 6 13" xfId="38315" xr:uid="{00000000-0005-0000-0000-0000AE7A0000}"/>
    <cellStyle name="SAPBEXheaderText 2 6 14" xfId="38316" xr:uid="{00000000-0005-0000-0000-0000AF7A0000}"/>
    <cellStyle name="SAPBEXheaderText 2 6 15" xfId="38317" xr:uid="{00000000-0005-0000-0000-0000B07A0000}"/>
    <cellStyle name="SAPBEXheaderText 2 6 16" xfId="38318" xr:uid="{00000000-0005-0000-0000-0000B17A0000}"/>
    <cellStyle name="SAPBEXheaderText 2 6 17" xfId="38319" xr:uid="{00000000-0005-0000-0000-0000B27A0000}"/>
    <cellStyle name="SAPBEXheaderText 2 6 18" xfId="38320" xr:uid="{00000000-0005-0000-0000-0000B37A0000}"/>
    <cellStyle name="SAPBEXheaderText 2 6 19" xfId="38321" xr:uid="{00000000-0005-0000-0000-0000B47A0000}"/>
    <cellStyle name="SAPBEXheaderText 2 6 2" xfId="2018" xr:uid="{00000000-0005-0000-0000-0000B57A0000}"/>
    <cellStyle name="SAPBEXheaderText 2 6 2 2" xfId="12680" xr:uid="{00000000-0005-0000-0000-0000B67A0000}"/>
    <cellStyle name="SAPBEXheaderText 2 6 2 2 2" xfId="12681" xr:uid="{00000000-0005-0000-0000-0000B77A0000}"/>
    <cellStyle name="SAPBEXheaderText 2 6 2 2 2 2" xfId="12682" xr:uid="{00000000-0005-0000-0000-0000B87A0000}"/>
    <cellStyle name="SAPBEXheaderText 2 6 2 2 2 2 2" xfId="12683" xr:uid="{00000000-0005-0000-0000-0000B97A0000}"/>
    <cellStyle name="SAPBEXheaderText 2 6 2 2 2 3" xfId="12684" xr:uid="{00000000-0005-0000-0000-0000BA7A0000}"/>
    <cellStyle name="SAPBEXheaderText 2 6 2 2 3" xfId="12685" xr:uid="{00000000-0005-0000-0000-0000BB7A0000}"/>
    <cellStyle name="SAPBEXheaderText 2 6 2 2 3 2" xfId="12686" xr:uid="{00000000-0005-0000-0000-0000BC7A0000}"/>
    <cellStyle name="SAPBEXheaderText 2 6 2 2 3 2 2" xfId="12687" xr:uid="{00000000-0005-0000-0000-0000BD7A0000}"/>
    <cellStyle name="SAPBEXheaderText 2 6 2 2 4" xfId="12688" xr:uid="{00000000-0005-0000-0000-0000BE7A0000}"/>
    <cellStyle name="SAPBEXheaderText 2 6 2 2 4 2" xfId="12689" xr:uid="{00000000-0005-0000-0000-0000BF7A0000}"/>
    <cellStyle name="SAPBEXheaderText 2 6 2 3" xfId="12690" xr:uid="{00000000-0005-0000-0000-0000C07A0000}"/>
    <cellStyle name="SAPBEXheaderText 2 6 2 3 2" xfId="12691" xr:uid="{00000000-0005-0000-0000-0000C17A0000}"/>
    <cellStyle name="SAPBEXheaderText 2 6 2 3 2 2" xfId="12692" xr:uid="{00000000-0005-0000-0000-0000C27A0000}"/>
    <cellStyle name="SAPBEXheaderText 2 6 2 3 3" xfId="12693" xr:uid="{00000000-0005-0000-0000-0000C37A0000}"/>
    <cellStyle name="SAPBEXheaderText 2 6 2 4" xfId="12694" xr:uid="{00000000-0005-0000-0000-0000C47A0000}"/>
    <cellStyle name="SAPBEXheaderText 2 6 2 4 2" xfId="12695" xr:uid="{00000000-0005-0000-0000-0000C57A0000}"/>
    <cellStyle name="SAPBEXheaderText 2 6 2 4 2 2" xfId="12696" xr:uid="{00000000-0005-0000-0000-0000C67A0000}"/>
    <cellStyle name="SAPBEXheaderText 2 6 2 5" xfId="12697" xr:uid="{00000000-0005-0000-0000-0000C77A0000}"/>
    <cellStyle name="SAPBEXheaderText 2 6 2 5 2" xfId="12698" xr:uid="{00000000-0005-0000-0000-0000C87A0000}"/>
    <cellStyle name="SAPBEXheaderText 2 6 2 6" xfId="38322" xr:uid="{00000000-0005-0000-0000-0000C97A0000}"/>
    <cellStyle name="SAPBEXheaderText 2 6 2 7" xfId="38323" xr:uid="{00000000-0005-0000-0000-0000CA7A0000}"/>
    <cellStyle name="SAPBEXheaderText 2 6 20" xfId="38324" xr:uid="{00000000-0005-0000-0000-0000CB7A0000}"/>
    <cellStyle name="SAPBEXheaderText 2 6 21" xfId="38325" xr:uid="{00000000-0005-0000-0000-0000CC7A0000}"/>
    <cellStyle name="SAPBEXheaderText 2 6 22" xfId="38326" xr:uid="{00000000-0005-0000-0000-0000CD7A0000}"/>
    <cellStyle name="SAPBEXheaderText 2 6 23" xfId="38327" xr:uid="{00000000-0005-0000-0000-0000CE7A0000}"/>
    <cellStyle name="SAPBEXheaderText 2 6 24" xfId="38328" xr:uid="{00000000-0005-0000-0000-0000CF7A0000}"/>
    <cellStyle name="SAPBEXheaderText 2 6 25" xfId="38329" xr:uid="{00000000-0005-0000-0000-0000D07A0000}"/>
    <cellStyle name="SAPBEXheaderText 2 6 26" xfId="38330" xr:uid="{00000000-0005-0000-0000-0000D17A0000}"/>
    <cellStyle name="SAPBEXheaderText 2 6 27" xfId="38331" xr:uid="{00000000-0005-0000-0000-0000D27A0000}"/>
    <cellStyle name="SAPBEXheaderText 2 6 28" xfId="48583" xr:uid="{00000000-0005-0000-0000-0000D37A0000}"/>
    <cellStyle name="SAPBEXheaderText 2 6 3" xfId="38332" xr:uid="{00000000-0005-0000-0000-0000D47A0000}"/>
    <cellStyle name="SAPBEXheaderText 2 6 4" xfId="38333" xr:uid="{00000000-0005-0000-0000-0000D57A0000}"/>
    <cellStyle name="SAPBEXheaderText 2 6 5" xfId="38334" xr:uid="{00000000-0005-0000-0000-0000D67A0000}"/>
    <cellStyle name="SAPBEXheaderText 2 6 6" xfId="38335" xr:uid="{00000000-0005-0000-0000-0000D77A0000}"/>
    <cellStyle name="SAPBEXheaderText 2 6 7" xfId="38336" xr:uid="{00000000-0005-0000-0000-0000D87A0000}"/>
    <cellStyle name="SAPBEXheaderText 2 6 8" xfId="38337" xr:uid="{00000000-0005-0000-0000-0000D97A0000}"/>
    <cellStyle name="SAPBEXheaderText 2 6 9" xfId="38338" xr:uid="{00000000-0005-0000-0000-0000DA7A0000}"/>
    <cellStyle name="SAPBEXheaderText 2 7" xfId="2019" xr:uid="{00000000-0005-0000-0000-0000DB7A0000}"/>
    <cellStyle name="SAPBEXheaderText 2 7 2" xfId="12699" xr:uid="{00000000-0005-0000-0000-0000DC7A0000}"/>
    <cellStyle name="SAPBEXheaderText 2 7 2 2" xfId="12700" xr:uid="{00000000-0005-0000-0000-0000DD7A0000}"/>
    <cellStyle name="SAPBEXheaderText 2 7 2 2 2" xfId="12701" xr:uid="{00000000-0005-0000-0000-0000DE7A0000}"/>
    <cellStyle name="SAPBEXheaderText 2 7 2 2 2 2" xfId="12702" xr:uid="{00000000-0005-0000-0000-0000DF7A0000}"/>
    <cellStyle name="SAPBEXheaderText 2 7 2 2 3" xfId="12703" xr:uid="{00000000-0005-0000-0000-0000E07A0000}"/>
    <cellStyle name="SAPBEXheaderText 2 7 2 3" xfId="12704" xr:uid="{00000000-0005-0000-0000-0000E17A0000}"/>
    <cellStyle name="SAPBEXheaderText 2 7 2 3 2" xfId="12705" xr:uid="{00000000-0005-0000-0000-0000E27A0000}"/>
    <cellStyle name="SAPBEXheaderText 2 7 2 3 2 2" xfId="12706" xr:uid="{00000000-0005-0000-0000-0000E37A0000}"/>
    <cellStyle name="SAPBEXheaderText 2 7 2 4" xfId="12707" xr:uid="{00000000-0005-0000-0000-0000E47A0000}"/>
    <cellStyle name="SAPBEXheaderText 2 7 2 4 2" xfId="12708" xr:uid="{00000000-0005-0000-0000-0000E57A0000}"/>
    <cellStyle name="SAPBEXheaderText 2 7 3" xfId="12709" xr:uid="{00000000-0005-0000-0000-0000E67A0000}"/>
    <cellStyle name="SAPBEXheaderText 2 7 3 2" xfId="12710" xr:uid="{00000000-0005-0000-0000-0000E77A0000}"/>
    <cellStyle name="SAPBEXheaderText 2 7 3 2 2" xfId="12711" xr:uid="{00000000-0005-0000-0000-0000E87A0000}"/>
    <cellStyle name="SAPBEXheaderText 2 7 3 3" xfId="12712" xr:uid="{00000000-0005-0000-0000-0000E97A0000}"/>
    <cellStyle name="SAPBEXheaderText 2 7 4" xfId="12713" xr:uid="{00000000-0005-0000-0000-0000EA7A0000}"/>
    <cellStyle name="SAPBEXheaderText 2 7 4 2" xfId="12714" xr:uid="{00000000-0005-0000-0000-0000EB7A0000}"/>
    <cellStyle name="SAPBEXheaderText 2 7 4 2 2" xfId="12715" xr:uid="{00000000-0005-0000-0000-0000EC7A0000}"/>
    <cellStyle name="SAPBEXheaderText 2 7 5" xfId="12716" xr:uid="{00000000-0005-0000-0000-0000ED7A0000}"/>
    <cellStyle name="SAPBEXheaderText 2 7 5 2" xfId="12717" xr:uid="{00000000-0005-0000-0000-0000EE7A0000}"/>
    <cellStyle name="SAPBEXheaderText 2 7 6" xfId="38339" xr:uid="{00000000-0005-0000-0000-0000EF7A0000}"/>
    <cellStyle name="SAPBEXheaderText 2 7 7" xfId="38340" xr:uid="{00000000-0005-0000-0000-0000F07A0000}"/>
    <cellStyle name="SAPBEXheaderText 2 8" xfId="38341" xr:uid="{00000000-0005-0000-0000-0000F17A0000}"/>
    <cellStyle name="SAPBEXheaderText 2 9" xfId="38342" xr:uid="{00000000-0005-0000-0000-0000F27A0000}"/>
    <cellStyle name="SAPBEXheaderText 20" xfId="38343" xr:uid="{00000000-0005-0000-0000-0000F37A0000}"/>
    <cellStyle name="SAPBEXheaderText 21" xfId="38344" xr:uid="{00000000-0005-0000-0000-0000F47A0000}"/>
    <cellStyle name="SAPBEXheaderText 22" xfId="38345" xr:uid="{00000000-0005-0000-0000-0000F57A0000}"/>
    <cellStyle name="SAPBEXheaderText 23" xfId="38346" xr:uid="{00000000-0005-0000-0000-0000F67A0000}"/>
    <cellStyle name="SAPBEXheaderText 24" xfId="38347" xr:uid="{00000000-0005-0000-0000-0000F77A0000}"/>
    <cellStyle name="SAPBEXheaderText 25" xfId="38348" xr:uid="{00000000-0005-0000-0000-0000F87A0000}"/>
    <cellStyle name="SAPBEXheaderText 26" xfId="38349" xr:uid="{00000000-0005-0000-0000-0000F97A0000}"/>
    <cellStyle name="SAPBEXheaderText 27" xfId="38350" xr:uid="{00000000-0005-0000-0000-0000FA7A0000}"/>
    <cellStyle name="SAPBEXheaderText 28" xfId="38351" xr:uid="{00000000-0005-0000-0000-0000FB7A0000}"/>
    <cellStyle name="SAPBEXheaderText 29" xfId="38352" xr:uid="{00000000-0005-0000-0000-0000FC7A0000}"/>
    <cellStyle name="SAPBEXheaderText 3" xfId="537" xr:uid="{00000000-0005-0000-0000-0000FD7A0000}"/>
    <cellStyle name="SAPBEXheaderText 3 10" xfId="38353" xr:uid="{00000000-0005-0000-0000-0000FE7A0000}"/>
    <cellStyle name="SAPBEXheaderText 3 11" xfId="38354" xr:uid="{00000000-0005-0000-0000-0000FF7A0000}"/>
    <cellStyle name="SAPBEXheaderText 3 12" xfId="38355" xr:uid="{00000000-0005-0000-0000-0000007B0000}"/>
    <cellStyle name="SAPBEXheaderText 3 13" xfId="38356" xr:uid="{00000000-0005-0000-0000-0000017B0000}"/>
    <cellStyle name="SAPBEXheaderText 3 14" xfId="38357" xr:uid="{00000000-0005-0000-0000-0000027B0000}"/>
    <cellStyle name="SAPBEXheaderText 3 15" xfId="38358" xr:uid="{00000000-0005-0000-0000-0000037B0000}"/>
    <cellStyle name="SAPBEXheaderText 3 16" xfId="38359" xr:uid="{00000000-0005-0000-0000-0000047B0000}"/>
    <cellStyle name="SAPBEXheaderText 3 17" xfId="38360" xr:uid="{00000000-0005-0000-0000-0000057B0000}"/>
    <cellStyle name="SAPBEXheaderText 3 18" xfId="38361" xr:uid="{00000000-0005-0000-0000-0000067B0000}"/>
    <cellStyle name="SAPBEXheaderText 3 19" xfId="38362" xr:uid="{00000000-0005-0000-0000-0000077B0000}"/>
    <cellStyle name="SAPBEXheaderText 3 2" xfId="1016" xr:uid="{00000000-0005-0000-0000-0000087B0000}"/>
    <cellStyle name="SAPBEXheaderText 3 2 10" xfId="38363" xr:uid="{00000000-0005-0000-0000-0000097B0000}"/>
    <cellStyle name="SAPBEXheaderText 3 2 11" xfId="38364" xr:uid="{00000000-0005-0000-0000-00000A7B0000}"/>
    <cellStyle name="SAPBEXheaderText 3 2 12" xfId="38365" xr:uid="{00000000-0005-0000-0000-00000B7B0000}"/>
    <cellStyle name="SAPBEXheaderText 3 2 13" xfId="38366" xr:uid="{00000000-0005-0000-0000-00000C7B0000}"/>
    <cellStyle name="SAPBEXheaderText 3 2 14" xfId="38367" xr:uid="{00000000-0005-0000-0000-00000D7B0000}"/>
    <cellStyle name="SAPBEXheaderText 3 2 15" xfId="38368" xr:uid="{00000000-0005-0000-0000-00000E7B0000}"/>
    <cellStyle name="SAPBEXheaderText 3 2 16" xfId="38369" xr:uid="{00000000-0005-0000-0000-00000F7B0000}"/>
    <cellStyle name="SAPBEXheaderText 3 2 17" xfId="38370" xr:uid="{00000000-0005-0000-0000-0000107B0000}"/>
    <cellStyle name="SAPBEXheaderText 3 2 18" xfId="38371" xr:uid="{00000000-0005-0000-0000-0000117B0000}"/>
    <cellStyle name="SAPBEXheaderText 3 2 19" xfId="38372" xr:uid="{00000000-0005-0000-0000-0000127B0000}"/>
    <cellStyle name="SAPBEXheaderText 3 2 2" xfId="2020" xr:uid="{00000000-0005-0000-0000-0000137B0000}"/>
    <cellStyle name="SAPBEXheaderText 3 2 2 2" xfId="12718" xr:uid="{00000000-0005-0000-0000-0000147B0000}"/>
    <cellStyle name="SAPBEXheaderText 3 2 2 2 2" xfId="12719" xr:uid="{00000000-0005-0000-0000-0000157B0000}"/>
    <cellStyle name="SAPBEXheaderText 3 2 2 2 2 2" xfId="12720" xr:uid="{00000000-0005-0000-0000-0000167B0000}"/>
    <cellStyle name="SAPBEXheaderText 3 2 2 2 2 2 2" xfId="12721" xr:uid="{00000000-0005-0000-0000-0000177B0000}"/>
    <cellStyle name="SAPBEXheaderText 3 2 2 2 2 3" xfId="12722" xr:uid="{00000000-0005-0000-0000-0000187B0000}"/>
    <cellStyle name="SAPBEXheaderText 3 2 2 2 3" xfId="12723" xr:uid="{00000000-0005-0000-0000-0000197B0000}"/>
    <cellStyle name="SAPBEXheaderText 3 2 2 2 3 2" xfId="12724" xr:uid="{00000000-0005-0000-0000-00001A7B0000}"/>
    <cellStyle name="SAPBEXheaderText 3 2 2 2 3 2 2" xfId="12725" xr:uid="{00000000-0005-0000-0000-00001B7B0000}"/>
    <cellStyle name="SAPBEXheaderText 3 2 2 2 4" xfId="12726" xr:uid="{00000000-0005-0000-0000-00001C7B0000}"/>
    <cellStyle name="SAPBEXheaderText 3 2 2 2 4 2" xfId="12727" xr:uid="{00000000-0005-0000-0000-00001D7B0000}"/>
    <cellStyle name="SAPBEXheaderText 3 2 2 3" xfId="12728" xr:uid="{00000000-0005-0000-0000-00001E7B0000}"/>
    <cellStyle name="SAPBEXheaderText 3 2 2 3 2" xfId="12729" xr:uid="{00000000-0005-0000-0000-00001F7B0000}"/>
    <cellStyle name="SAPBEXheaderText 3 2 2 3 2 2" xfId="12730" xr:uid="{00000000-0005-0000-0000-0000207B0000}"/>
    <cellStyle name="SAPBEXheaderText 3 2 2 3 3" xfId="12731" xr:uid="{00000000-0005-0000-0000-0000217B0000}"/>
    <cellStyle name="SAPBEXheaderText 3 2 2 4" xfId="12732" xr:uid="{00000000-0005-0000-0000-0000227B0000}"/>
    <cellStyle name="SAPBEXheaderText 3 2 2 4 2" xfId="12733" xr:uid="{00000000-0005-0000-0000-0000237B0000}"/>
    <cellStyle name="SAPBEXheaderText 3 2 2 4 2 2" xfId="12734" xr:uid="{00000000-0005-0000-0000-0000247B0000}"/>
    <cellStyle name="SAPBEXheaderText 3 2 2 5" xfId="12735" xr:uid="{00000000-0005-0000-0000-0000257B0000}"/>
    <cellStyle name="SAPBEXheaderText 3 2 2 5 2" xfId="12736" xr:uid="{00000000-0005-0000-0000-0000267B0000}"/>
    <cellStyle name="SAPBEXheaderText 3 2 2 6" xfId="38373" xr:uid="{00000000-0005-0000-0000-0000277B0000}"/>
    <cellStyle name="SAPBEXheaderText 3 2 2 7" xfId="38374" xr:uid="{00000000-0005-0000-0000-0000287B0000}"/>
    <cellStyle name="SAPBEXheaderText 3 2 20" xfId="38375" xr:uid="{00000000-0005-0000-0000-0000297B0000}"/>
    <cellStyle name="SAPBEXheaderText 3 2 21" xfId="38376" xr:uid="{00000000-0005-0000-0000-00002A7B0000}"/>
    <cellStyle name="SAPBEXheaderText 3 2 22" xfId="38377" xr:uid="{00000000-0005-0000-0000-00002B7B0000}"/>
    <cellStyle name="SAPBEXheaderText 3 2 23" xfId="38378" xr:uid="{00000000-0005-0000-0000-00002C7B0000}"/>
    <cellStyle name="SAPBEXheaderText 3 2 24" xfId="38379" xr:uid="{00000000-0005-0000-0000-00002D7B0000}"/>
    <cellStyle name="SAPBEXheaderText 3 2 25" xfId="38380" xr:uid="{00000000-0005-0000-0000-00002E7B0000}"/>
    <cellStyle name="SAPBEXheaderText 3 2 26" xfId="38381" xr:uid="{00000000-0005-0000-0000-00002F7B0000}"/>
    <cellStyle name="SAPBEXheaderText 3 2 27" xfId="38382" xr:uid="{00000000-0005-0000-0000-0000307B0000}"/>
    <cellStyle name="SAPBEXheaderText 3 2 28" xfId="48584" xr:uid="{00000000-0005-0000-0000-0000317B0000}"/>
    <cellStyle name="SAPBEXheaderText 3 2 3" xfId="38383" xr:uid="{00000000-0005-0000-0000-0000327B0000}"/>
    <cellStyle name="SAPBEXheaderText 3 2 4" xfId="38384" xr:uid="{00000000-0005-0000-0000-0000337B0000}"/>
    <cellStyle name="SAPBEXheaderText 3 2 5" xfId="38385" xr:uid="{00000000-0005-0000-0000-0000347B0000}"/>
    <cellStyle name="SAPBEXheaderText 3 2 6" xfId="38386" xr:uid="{00000000-0005-0000-0000-0000357B0000}"/>
    <cellStyle name="SAPBEXheaderText 3 2 7" xfId="38387" xr:uid="{00000000-0005-0000-0000-0000367B0000}"/>
    <cellStyle name="SAPBEXheaderText 3 2 8" xfId="38388" xr:uid="{00000000-0005-0000-0000-0000377B0000}"/>
    <cellStyle name="SAPBEXheaderText 3 2 9" xfId="38389" xr:uid="{00000000-0005-0000-0000-0000387B0000}"/>
    <cellStyle name="SAPBEXheaderText 3 20" xfId="38390" xr:uid="{00000000-0005-0000-0000-0000397B0000}"/>
    <cellStyle name="SAPBEXheaderText 3 21" xfId="38391" xr:uid="{00000000-0005-0000-0000-00003A7B0000}"/>
    <cellStyle name="SAPBEXheaderText 3 22" xfId="38392" xr:uid="{00000000-0005-0000-0000-00003B7B0000}"/>
    <cellStyle name="SAPBEXheaderText 3 23" xfId="38393" xr:uid="{00000000-0005-0000-0000-00003C7B0000}"/>
    <cellStyle name="SAPBEXheaderText 3 24" xfId="38394" xr:uid="{00000000-0005-0000-0000-00003D7B0000}"/>
    <cellStyle name="SAPBEXheaderText 3 25" xfId="38395" xr:uid="{00000000-0005-0000-0000-00003E7B0000}"/>
    <cellStyle name="SAPBEXheaderText 3 26" xfId="38396" xr:uid="{00000000-0005-0000-0000-00003F7B0000}"/>
    <cellStyle name="SAPBEXheaderText 3 27" xfId="38397" xr:uid="{00000000-0005-0000-0000-0000407B0000}"/>
    <cellStyle name="SAPBEXheaderText 3 28" xfId="38398" xr:uid="{00000000-0005-0000-0000-0000417B0000}"/>
    <cellStyle name="SAPBEXheaderText 3 29" xfId="38399" xr:uid="{00000000-0005-0000-0000-0000427B0000}"/>
    <cellStyle name="SAPBEXheaderText 3 3" xfId="1017" xr:uid="{00000000-0005-0000-0000-0000437B0000}"/>
    <cellStyle name="SAPBEXheaderText 3 3 10" xfId="38400" xr:uid="{00000000-0005-0000-0000-0000447B0000}"/>
    <cellStyle name="SAPBEXheaderText 3 3 11" xfId="38401" xr:uid="{00000000-0005-0000-0000-0000457B0000}"/>
    <cellStyle name="SAPBEXheaderText 3 3 12" xfId="38402" xr:uid="{00000000-0005-0000-0000-0000467B0000}"/>
    <cellStyle name="SAPBEXheaderText 3 3 13" xfId="38403" xr:uid="{00000000-0005-0000-0000-0000477B0000}"/>
    <cellStyle name="SAPBEXheaderText 3 3 14" xfId="38404" xr:uid="{00000000-0005-0000-0000-0000487B0000}"/>
    <cellStyle name="SAPBEXheaderText 3 3 15" xfId="38405" xr:uid="{00000000-0005-0000-0000-0000497B0000}"/>
    <cellStyle name="SAPBEXheaderText 3 3 16" xfId="38406" xr:uid="{00000000-0005-0000-0000-00004A7B0000}"/>
    <cellStyle name="SAPBEXheaderText 3 3 17" xfId="38407" xr:uid="{00000000-0005-0000-0000-00004B7B0000}"/>
    <cellStyle name="SAPBEXheaderText 3 3 18" xfId="38408" xr:uid="{00000000-0005-0000-0000-00004C7B0000}"/>
    <cellStyle name="SAPBEXheaderText 3 3 19" xfId="38409" xr:uid="{00000000-0005-0000-0000-00004D7B0000}"/>
    <cellStyle name="SAPBEXheaderText 3 3 2" xfId="2021" xr:uid="{00000000-0005-0000-0000-00004E7B0000}"/>
    <cellStyle name="SAPBEXheaderText 3 3 2 2" xfId="12737" xr:uid="{00000000-0005-0000-0000-00004F7B0000}"/>
    <cellStyle name="SAPBEXheaderText 3 3 2 2 2" xfId="12738" xr:uid="{00000000-0005-0000-0000-0000507B0000}"/>
    <cellStyle name="SAPBEXheaderText 3 3 2 2 2 2" xfId="12739" xr:uid="{00000000-0005-0000-0000-0000517B0000}"/>
    <cellStyle name="SAPBEXheaderText 3 3 2 2 2 2 2" xfId="12740" xr:uid="{00000000-0005-0000-0000-0000527B0000}"/>
    <cellStyle name="SAPBEXheaderText 3 3 2 2 2 3" xfId="12741" xr:uid="{00000000-0005-0000-0000-0000537B0000}"/>
    <cellStyle name="SAPBEXheaderText 3 3 2 2 3" xfId="12742" xr:uid="{00000000-0005-0000-0000-0000547B0000}"/>
    <cellStyle name="SAPBEXheaderText 3 3 2 2 3 2" xfId="12743" xr:uid="{00000000-0005-0000-0000-0000557B0000}"/>
    <cellStyle name="SAPBEXheaderText 3 3 2 2 3 2 2" xfId="12744" xr:uid="{00000000-0005-0000-0000-0000567B0000}"/>
    <cellStyle name="SAPBEXheaderText 3 3 2 2 4" xfId="12745" xr:uid="{00000000-0005-0000-0000-0000577B0000}"/>
    <cellStyle name="SAPBEXheaderText 3 3 2 2 4 2" xfId="12746" xr:uid="{00000000-0005-0000-0000-0000587B0000}"/>
    <cellStyle name="SAPBEXheaderText 3 3 2 3" xfId="12747" xr:uid="{00000000-0005-0000-0000-0000597B0000}"/>
    <cellStyle name="SAPBEXheaderText 3 3 2 3 2" xfId="12748" xr:uid="{00000000-0005-0000-0000-00005A7B0000}"/>
    <cellStyle name="SAPBEXheaderText 3 3 2 3 2 2" xfId="12749" xr:uid="{00000000-0005-0000-0000-00005B7B0000}"/>
    <cellStyle name="SAPBEXheaderText 3 3 2 3 3" xfId="12750" xr:uid="{00000000-0005-0000-0000-00005C7B0000}"/>
    <cellStyle name="SAPBEXheaderText 3 3 2 4" xfId="12751" xr:uid="{00000000-0005-0000-0000-00005D7B0000}"/>
    <cellStyle name="SAPBEXheaderText 3 3 2 4 2" xfId="12752" xr:uid="{00000000-0005-0000-0000-00005E7B0000}"/>
    <cellStyle name="SAPBEXheaderText 3 3 2 4 2 2" xfId="12753" xr:uid="{00000000-0005-0000-0000-00005F7B0000}"/>
    <cellStyle name="SAPBEXheaderText 3 3 2 5" xfId="12754" xr:uid="{00000000-0005-0000-0000-0000607B0000}"/>
    <cellStyle name="SAPBEXheaderText 3 3 2 5 2" xfId="12755" xr:uid="{00000000-0005-0000-0000-0000617B0000}"/>
    <cellStyle name="SAPBEXheaderText 3 3 2 6" xfId="38410" xr:uid="{00000000-0005-0000-0000-0000627B0000}"/>
    <cellStyle name="SAPBEXheaderText 3 3 2 7" xfId="38411" xr:uid="{00000000-0005-0000-0000-0000637B0000}"/>
    <cellStyle name="SAPBEXheaderText 3 3 20" xfId="38412" xr:uid="{00000000-0005-0000-0000-0000647B0000}"/>
    <cellStyle name="SAPBEXheaderText 3 3 21" xfId="38413" xr:uid="{00000000-0005-0000-0000-0000657B0000}"/>
    <cellStyle name="SAPBEXheaderText 3 3 22" xfId="38414" xr:uid="{00000000-0005-0000-0000-0000667B0000}"/>
    <cellStyle name="SAPBEXheaderText 3 3 23" xfId="38415" xr:uid="{00000000-0005-0000-0000-0000677B0000}"/>
    <cellStyle name="SAPBEXheaderText 3 3 24" xfId="38416" xr:uid="{00000000-0005-0000-0000-0000687B0000}"/>
    <cellStyle name="SAPBEXheaderText 3 3 25" xfId="38417" xr:uid="{00000000-0005-0000-0000-0000697B0000}"/>
    <cellStyle name="SAPBEXheaderText 3 3 26" xfId="38418" xr:uid="{00000000-0005-0000-0000-00006A7B0000}"/>
    <cellStyle name="SAPBEXheaderText 3 3 27" xfId="38419" xr:uid="{00000000-0005-0000-0000-00006B7B0000}"/>
    <cellStyle name="SAPBEXheaderText 3 3 28" xfId="48585" xr:uid="{00000000-0005-0000-0000-00006C7B0000}"/>
    <cellStyle name="SAPBEXheaderText 3 3 3" xfId="38420" xr:uid="{00000000-0005-0000-0000-00006D7B0000}"/>
    <cellStyle name="SAPBEXheaderText 3 3 4" xfId="38421" xr:uid="{00000000-0005-0000-0000-00006E7B0000}"/>
    <cellStyle name="SAPBEXheaderText 3 3 5" xfId="38422" xr:uid="{00000000-0005-0000-0000-00006F7B0000}"/>
    <cellStyle name="SAPBEXheaderText 3 3 6" xfId="38423" xr:uid="{00000000-0005-0000-0000-0000707B0000}"/>
    <cellStyle name="SAPBEXheaderText 3 3 7" xfId="38424" xr:uid="{00000000-0005-0000-0000-0000717B0000}"/>
    <cellStyle name="SAPBEXheaderText 3 3 8" xfId="38425" xr:uid="{00000000-0005-0000-0000-0000727B0000}"/>
    <cellStyle name="SAPBEXheaderText 3 3 9" xfId="38426" xr:uid="{00000000-0005-0000-0000-0000737B0000}"/>
    <cellStyle name="SAPBEXheaderText 3 30" xfId="38427" xr:uid="{00000000-0005-0000-0000-0000747B0000}"/>
    <cellStyle name="SAPBEXheaderText 3 31" xfId="38428" xr:uid="{00000000-0005-0000-0000-0000757B0000}"/>
    <cellStyle name="SAPBEXheaderText 3 32" xfId="38429" xr:uid="{00000000-0005-0000-0000-0000767B0000}"/>
    <cellStyle name="SAPBEXheaderText 3 33" xfId="48586" xr:uid="{00000000-0005-0000-0000-0000777B0000}"/>
    <cellStyle name="SAPBEXheaderText 3 4" xfId="1018" xr:uid="{00000000-0005-0000-0000-0000787B0000}"/>
    <cellStyle name="SAPBEXheaderText 3 4 10" xfId="38430" xr:uid="{00000000-0005-0000-0000-0000797B0000}"/>
    <cellStyle name="SAPBEXheaderText 3 4 11" xfId="38431" xr:uid="{00000000-0005-0000-0000-00007A7B0000}"/>
    <cellStyle name="SAPBEXheaderText 3 4 12" xfId="38432" xr:uid="{00000000-0005-0000-0000-00007B7B0000}"/>
    <cellStyle name="SAPBEXheaderText 3 4 13" xfId="38433" xr:uid="{00000000-0005-0000-0000-00007C7B0000}"/>
    <cellStyle name="SAPBEXheaderText 3 4 14" xfId="38434" xr:uid="{00000000-0005-0000-0000-00007D7B0000}"/>
    <cellStyle name="SAPBEXheaderText 3 4 15" xfId="38435" xr:uid="{00000000-0005-0000-0000-00007E7B0000}"/>
    <cellStyle name="SAPBEXheaderText 3 4 16" xfId="38436" xr:uid="{00000000-0005-0000-0000-00007F7B0000}"/>
    <cellStyle name="SAPBEXheaderText 3 4 17" xfId="38437" xr:uid="{00000000-0005-0000-0000-0000807B0000}"/>
    <cellStyle name="SAPBEXheaderText 3 4 18" xfId="38438" xr:uid="{00000000-0005-0000-0000-0000817B0000}"/>
    <cellStyle name="SAPBEXheaderText 3 4 19" xfId="38439" xr:uid="{00000000-0005-0000-0000-0000827B0000}"/>
    <cellStyle name="SAPBEXheaderText 3 4 2" xfId="2022" xr:uid="{00000000-0005-0000-0000-0000837B0000}"/>
    <cellStyle name="SAPBEXheaderText 3 4 2 2" xfId="12756" xr:uid="{00000000-0005-0000-0000-0000847B0000}"/>
    <cellStyle name="SAPBEXheaderText 3 4 2 2 2" xfId="12757" xr:uid="{00000000-0005-0000-0000-0000857B0000}"/>
    <cellStyle name="SAPBEXheaderText 3 4 2 2 2 2" xfId="12758" xr:uid="{00000000-0005-0000-0000-0000867B0000}"/>
    <cellStyle name="SAPBEXheaderText 3 4 2 2 2 2 2" xfId="12759" xr:uid="{00000000-0005-0000-0000-0000877B0000}"/>
    <cellStyle name="SAPBEXheaderText 3 4 2 2 2 3" xfId="12760" xr:uid="{00000000-0005-0000-0000-0000887B0000}"/>
    <cellStyle name="SAPBEXheaderText 3 4 2 2 3" xfId="12761" xr:uid="{00000000-0005-0000-0000-0000897B0000}"/>
    <cellStyle name="SAPBEXheaderText 3 4 2 2 3 2" xfId="12762" xr:uid="{00000000-0005-0000-0000-00008A7B0000}"/>
    <cellStyle name="SAPBEXheaderText 3 4 2 2 3 2 2" xfId="12763" xr:uid="{00000000-0005-0000-0000-00008B7B0000}"/>
    <cellStyle name="SAPBEXheaderText 3 4 2 2 4" xfId="12764" xr:uid="{00000000-0005-0000-0000-00008C7B0000}"/>
    <cellStyle name="SAPBEXheaderText 3 4 2 2 4 2" xfId="12765" xr:uid="{00000000-0005-0000-0000-00008D7B0000}"/>
    <cellStyle name="SAPBEXheaderText 3 4 2 3" xfId="12766" xr:uid="{00000000-0005-0000-0000-00008E7B0000}"/>
    <cellStyle name="SAPBEXheaderText 3 4 2 3 2" xfId="12767" xr:uid="{00000000-0005-0000-0000-00008F7B0000}"/>
    <cellStyle name="SAPBEXheaderText 3 4 2 3 2 2" xfId="12768" xr:uid="{00000000-0005-0000-0000-0000907B0000}"/>
    <cellStyle name="SAPBEXheaderText 3 4 2 3 3" xfId="12769" xr:uid="{00000000-0005-0000-0000-0000917B0000}"/>
    <cellStyle name="SAPBEXheaderText 3 4 2 4" xfId="12770" xr:uid="{00000000-0005-0000-0000-0000927B0000}"/>
    <cellStyle name="SAPBEXheaderText 3 4 2 4 2" xfId="12771" xr:uid="{00000000-0005-0000-0000-0000937B0000}"/>
    <cellStyle name="SAPBEXheaderText 3 4 2 4 2 2" xfId="12772" xr:uid="{00000000-0005-0000-0000-0000947B0000}"/>
    <cellStyle name="SAPBEXheaderText 3 4 2 5" xfId="12773" xr:uid="{00000000-0005-0000-0000-0000957B0000}"/>
    <cellStyle name="SAPBEXheaderText 3 4 2 5 2" xfId="12774" xr:uid="{00000000-0005-0000-0000-0000967B0000}"/>
    <cellStyle name="SAPBEXheaderText 3 4 2 6" xfId="38440" xr:uid="{00000000-0005-0000-0000-0000977B0000}"/>
    <cellStyle name="SAPBEXheaderText 3 4 2 7" xfId="38441" xr:uid="{00000000-0005-0000-0000-0000987B0000}"/>
    <cellStyle name="SAPBEXheaderText 3 4 20" xfId="38442" xr:uid="{00000000-0005-0000-0000-0000997B0000}"/>
    <cellStyle name="SAPBEXheaderText 3 4 21" xfId="38443" xr:uid="{00000000-0005-0000-0000-00009A7B0000}"/>
    <cellStyle name="SAPBEXheaderText 3 4 22" xfId="38444" xr:uid="{00000000-0005-0000-0000-00009B7B0000}"/>
    <cellStyle name="SAPBEXheaderText 3 4 23" xfId="38445" xr:uid="{00000000-0005-0000-0000-00009C7B0000}"/>
    <cellStyle name="SAPBEXheaderText 3 4 24" xfId="38446" xr:uid="{00000000-0005-0000-0000-00009D7B0000}"/>
    <cellStyle name="SAPBEXheaderText 3 4 25" xfId="38447" xr:uid="{00000000-0005-0000-0000-00009E7B0000}"/>
    <cellStyle name="SAPBEXheaderText 3 4 26" xfId="38448" xr:uid="{00000000-0005-0000-0000-00009F7B0000}"/>
    <cellStyle name="SAPBEXheaderText 3 4 27" xfId="38449" xr:uid="{00000000-0005-0000-0000-0000A07B0000}"/>
    <cellStyle name="SAPBEXheaderText 3 4 28" xfId="48587" xr:uid="{00000000-0005-0000-0000-0000A17B0000}"/>
    <cellStyle name="SAPBEXheaderText 3 4 3" xfId="38450" xr:uid="{00000000-0005-0000-0000-0000A27B0000}"/>
    <cellStyle name="SAPBEXheaderText 3 4 4" xfId="38451" xr:uid="{00000000-0005-0000-0000-0000A37B0000}"/>
    <cellStyle name="SAPBEXheaderText 3 4 5" xfId="38452" xr:uid="{00000000-0005-0000-0000-0000A47B0000}"/>
    <cellStyle name="SAPBEXheaderText 3 4 6" xfId="38453" xr:uid="{00000000-0005-0000-0000-0000A57B0000}"/>
    <cellStyle name="SAPBEXheaderText 3 4 7" xfId="38454" xr:uid="{00000000-0005-0000-0000-0000A67B0000}"/>
    <cellStyle name="SAPBEXheaderText 3 4 8" xfId="38455" xr:uid="{00000000-0005-0000-0000-0000A77B0000}"/>
    <cellStyle name="SAPBEXheaderText 3 4 9" xfId="38456" xr:uid="{00000000-0005-0000-0000-0000A87B0000}"/>
    <cellStyle name="SAPBEXheaderText 3 5" xfId="1019" xr:uid="{00000000-0005-0000-0000-0000A97B0000}"/>
    <cellStyle name="SAPBEXheaderText 3 5 10" xfId="38457" xr:uid="{00000000-0005-0000-0000-0000AA7B0000}"/>
    <cellStyle name="SAPBEXheaderText 3 5 11" xfId="38458" xr:uid="{00000000-0005-0000-0000-0000AB7B0000}"/>
    <cellStyle name="SAPBEXheaderText 3 5 12" xfId="38459" xr:uid="{00000000-0005-0000-0000-0000AC7B0000}"/>
    <cellStyle name="SAPBEXheaderText 3 5 13" xfId="38460" xr:uid="{00000000-0005-0000-0000-0000AD7B0000}"/>
    <cellStyle name="SAPBEXheaderText 3 5 14" xfId="38461" xr:uid="{00000000-0005-0000-0000-0000AE7B0000}"/>
    <cellStyle name="SAPBEXheaderText 3 5 15" xfId="38462" xr:uid="{00000000-0005-0000-0000-0000AF7B0000}"/>
    <cellStyle name="SAPBEXheaderText 3 5 16" xfId="38463" xr:uid="{00000000-0005-0000-0000-0000B07B0000}"/>
    <cellStyle name="SAPBEXheaderText 3 5 17" xfId="38464" xr:uid="{00000000-0005-0000-0000-0000B17B0000}"/>
    <cellStyle name="SAPBEXheaderText 3 5 18" xfId="38465" xr:uid="{00000000-0005-0000-0000-0000B27B0000}"/>
    <cellStyle name="SAPBEXheaderText 3 5 19" xfId="38466" xr:uid="{00000000-0005-0000-0000-0000B37B0000}"/>
    <cellStyle name="SAPBEXheaderText 3 5 2" xfId="2023" xr:uid="{00000000-0005-0000-0000-0000B47B0000}"/>
    <cellStyle name="SAPBEXheaderText 3 5 2 2" xfId="12775" xr:uid="{00000000-0005-0000-0000-0000B57B0000}"/>
    <cellStyle name="SAPBEXheaderText 3 5 2 2 2" xfId="12776" xr:uid="{00000000-0005-0000-0000-0000B67B0000}"/>
    <cellStyle name="SAPBEXheaderText 3 5 2 2 2 2" xfId="12777" xr:uid="{00000000-0005-0000-0000-0000B77B0000}"/>
    <cellStyle name="SAPBEXheaderText 3 5 2 2 2 2 2" xfId="12778" xr:uid="{00000000-0005-0000-0000-0000B87B0000}"/>
    <cellStyle name="SAPBEXheaderText 3 5 2 2 2 3" xfId="12779" xr:uid="{00000000-0005-0000-0000-0000B97B0000}"/>
    <cellStyle name="SAPBEXheaderText 3 5 2 2 3" xfId="12780" xr:uid="{00000000-0005-0000-0000-0000BA7B0000}"/>
    <cellStyle name="SAPBEXheaderText 3 5 2 2 3 2" xfId="12781" xr:uid="{00000000-0005-0000-0000-0000BB7B0000}"/>
    <cellStyle name="SAPBEXheaderText 3 5 2 2 3 2 2" xfId="12782" xr:uid="{00000000-0005-0000-0000-0000BC7B0000}"/>
    <cellStyle name="SAPBEXheaderText 3 5 2 2 4" xfId="12783" xr:uid="{00000000-0005-0000-0000-0000BD7B0000}"/>
    <cellStyle name="SAPBEXheaderText 3 5 2 2 4 2" xfId="12784" xr:uid="{00000000-0005-0000-0000-0000BE7B0000}"/>
    <cellStyle name="SAPBEXheaderText 3 5 2 3" xfId="12785" xr:uid="{00000000-0005-0000-0000-0000BF7B0000}"/>
    <cellStyle name="SAPBEXheaderText 3 5 2 3 2" xfId="12786" xr:uid="{00000000-0005-0000-0000-0000C07B0000}"/>
    <cellStyle name="SAPBEXheaderText 3 5 2 3 2 2" xfId="12787" xr:uid="{00000000-0005-0000-0000-0000C17B0000}"/>
    <cellStyle name="SAPBEXheaderText 3 5 2 3 3" xfId="12788" xr:uid="{00000000-0005-0000-0000-0000C27B0000}"/>
    <cellStyle name="SAPBEXheaderText 3 5 2 4" xfId="12789" xr:uid="{00000000-0005-0000-0000-0000C37B0000}"/>
    <cellStyle name="SAPBEXheaderText 3 5 2 4 2" xfId="12790" xr:uid="{00000000-0005-0000-0000-0000C47B0000}"/>
    <cellStyle name="SAPBEXheaderText 3 5 2 4 2 2" xfId="12791" xr:uid="{00000000-0005-0000-0000-0000C57B0000}"/>
    <cellStyle name="SAPBEXheaderText 3 5 2 5" xfId="12792" xr:uid="{00000000-0005-0000-0000-0000C67B0000}"/>
    <cellStyle name="SAPBEXheaderText 3 5 2 5 2" xfId="12793" xr:uid="{00000000-0005-0000-0000-0000C77B0000}"/>
    <cellStyle name="SAPBEXheaderText 3 5 2 6" xfId="38467" xr:uid="{00000000-0005-0000-0000-0000C87B0000}"/>
    <cellStyle name="SAPBEXheaderText 3 5 2 7" xfId="38468" xr:uid="{00000000-0005-0000-0000-0000C97B0000}"/>
    <cellStyle name="SAPBEXheaderText 3 5 20" xfId="38469" xr:uid="{00000000-0005-0000-0000-0000CA7B0000}"/>
    <cellStyle name="SAPBEXheaderText 3 5 21" xfId="38470" xr:uid="{00000000-0005-0000-0000-0000CB7B0000}"/>
    <cellStyle name="SAPBEXheaderText 3 5 22" xfId="38471" xr:uid="{00000000-0005-0000-0000-0000CC7B0000}"/>
    <cellStyle name="SAPBEXheaderText 3 5 23" xfId="38472" xr:uid="{00000000-0005-0000-0000-0000CD7B0000}"/>
    <cellStyle name="SAPBEXheaderText 3 5 24" xfId="38473" xr:uid="{00000000-0005-0000-0000-0000CE7B0000}"/>
    <cellStyle name="SAPBEXheaderText 3 5 25" xfId="38474" xr:uid="{00000000-0005-0000-0000-0000CF7B0000}"/>
    <cellStyle name="SAPBEXheaderText 3 5 26" xfId="38475" xr:uid="{00000000-0005-0000-0000-0000D07B0000}"/>
    <cellStyle name="SAPBEXheaderText 3 5 27" xfId="38476" xr:uid="{00000000-0005-0000-0000-0000D17B0000}"/>
    <cellStyle name="SAPBEXheaderText 3 5 28" xfId="48588" xr:uid="{00000000-0005-0000-0000-0000D27B0000}"/>
    <cellStyle name="SAPBEXheaderText 3 5 3" xfId="38477" xr:uid="{00000000-0005-0000-0000-0000D37B0000}"/>
    <cellStyle name="SAPBEXheaderText 3 5 4" xfId="38478" xr:uid="{00000000-0005-0000-0000-0000D47B0000}"/>
    <cellStyle name="SAPBEXheaderText 3 5 5" xfId="38479" xr:uid="{00000000-0005-0000-0000-0000D57B0000}"/>
    <cellStyle name="SAPBEXheaderText 3 5 6" xfId="38480" xr:uid="{00000000-0005-0000-0000-0000D67B0000}"/>
    <cellStyle name="SAPBEXheaderText 3 5 7" xfId="38481" xr:uid="{00000000-0005-0000-0000-0000D77B0000}"/>
    <cellStyle name="SAPBEXheaderText 3 5 8" xfId="38482" xr:uid="{00000000-0005-0000-0000-0000D87B0000}"/>
    <cellStyle name="SAPBEXheaderText 3 5 9" xfId="38483" xr:uid="{00000000-0005-0000-0000-0000D97B0000}"/>
    <cellStyle name="SAPBEXheaderText 3 6" xfId="1020" xr:uid="{00000000-0005-0000-0000-0000DA7B0000}"/>
    <cellStyle name="SAPBEXheaderText 3 6 10" xfId="38484" xr:uid="{00000000-0005-0000-0000-0000DB7B0000}"/>
    <cellStyle name="SAPBEXheaderText 3 6 11" xfId="38485" xr:uid="{00000000-0005-0000-0000-0000DC7B0000}"/>
    <cellStyle name="SAPBEXheaderText 3 6 12" xfId="38486" xr:uid="{00000000-0005-0000-0000-0000DD7B0000}"/>
    <cellStyle name="SAPBEXheaderText 3 6 13" xfId="38487" xr:uid="{00000000-0005-0000-0000-0000DE7B0000}"/>
    <cellStyle name="SAPBEXheaderText 3 6 14" xfId="38488" xr:uid="{00000000-0005-0000-0000-0000DF7B0000}"/>
    <cellStyle name="SAPBEXheaderText 3 6 15" xfId="38489" xr:uid="{00000000-0005-0000-0000-0000E07B0000}"/>
    <cellStyle name="SAPBEXheaderText 3 6 16" xfId="38490" xr:uid="{00000000-0005-0000-0000-0000E17B0000}"/>
    <cellStyle name="SAPBEXheaderText 3 6 17" xfId="38491" xr:uid="{00000000-0005-0000-0000-0000E27B0000}"/>
    <cellStyle name="SAPBEXheaderText 3 6 18" xfId="38492" xr:uid="{00000000-0005-0000-0000-0000E37B0000}"/>
    <cellStyle name="SAPBEXheaderText 3 6 19" xfId="38493" xr:uid="{00000000-0005-0000-0000-0000E47B0000}"/>
    <cellStyle name="SAPBEXheaderText 3 6 2" xfId="2024" xr:uid="{00000000-0005-0000-0000-0000E57B0000}"/>
    <cellStyle name="SAPBEXheaderText 3 6 2 2" xfId="12794" xr:uid="{00000000-0005-0000-0000-0000E67B0000}"/>
    <cellStyle name="SAPBEXheaderText 3 6 2 2 2" xfId="12795" xr:uid="{00000000-0005-0000-0000-0000E77B0000}"/>
    <cellStyle name="SAPBEXheaderText 3 6 2 2 2 2" xfId="12796" xr:uid="{00000000-0005-0000-0000-0000E87B0000}"/>
    <cellStyle name="SAPBEXheaderText 3 6 2 2 2 2 2" xfId="12797" xr:uid="{00000000-0005-0000-0000-0000E97B0000}"/>
    <cellStyle name="SAPBEXheaderText 3 6 2 2 2 3" xfId="12798" xr:uid="{00000000-0005-0000-0000-0000EA7B0000}"/>
    <cellStyle name="SAPBEXheaderText 3 6 2 2 3" xfId="12799" xr:uid="{00000000-0005-0000-0000-0000EB7B0000}"/>
    <cellStyle name="SAPBEXheaderText 3 6 2 2 3 2" xfId="12800" xr:uid="{00000000-0005-0000-0000-0000EC7B0000}"/>
    <cellStyle name="SAPBEXheaderText 3 6 2 2 3 2 2" xfId="12801" xr:uid="{00000000-0005-0000-0000-0000ED7B0000}"/>
    <cellStyle name="SAPBEXheaderText 3 6 2 2 4" xfId="12802" xr:uid="{00000000-0005-0000-0000-0000EE7B0000}"/>
    <cellStyle name="SAPBEXheaderText 3 6 2 2 4 2" xfId="12803" xr:uid="{00000000-0005-0000-0000-0000EF7B0000}"/>
    <cellStyle name="SAPBEXheaderText 3 6 2 3" xfId="12804" xr:uid="{00000000-0005-0000-0000-0000F07B0000}"/>
    <cellStyle name="SAPBEXheaderText 3 6 2 3 2" xfId="12805" xr:uid="{00000000-0005-0000-0000-0000F17B0000}"/>
    <cellStyle name="SAPBEXheaderText 3 6 2 3 2 2" xfId="12806" xr:uid="{00000000-0005-0000-0000-0000F27B0000}"/>
    <cellStyle name="SAPBEXheaderText 3 6 2 3 3" xfId="12807" xr:uid="{00000000-0005-0000-0000-0000F37B0000}"/>
    <cellStyle name="SAPBEXheaderText 3 6 2 4" xfId="12808" xr:uid="{00000000-0005-0000-0000-0000F47B0000}"/>
    <cellStyle name="SAPBEXheaderText 3 6 2 4 2" xfId="12809" xr:uid="{00000000-0005-0000-0000-0000F57B0000}"/>
    <cellStyle name="SAPBEXheaderText 3 6 2 4 2 2" xfId="12810" xr:uid="{00000000-0005-0000-0000-0000F67B0000}"/>
    <cellStyle name="SAPBEXheaderText 3 6 2 5" xfId="12811" xr:uid="{00000000-0005-0000-0000-0000F77B0000}"/>
    <cellStyle name="SAPBEXheaderText 3 6 2 5 2" xfId="12812" xr:uid="{00000000-0005-0000-0000-0000F87B0000}"/>
    <cellStyle name="SAPBEXheaderText 3 6 2 6" xfId="38494" xr:uid="{00000000-0005-0000-0000-0000F97B0000}"/>
    <cellStyle name="SAPBEXheaderText 3 6 2 7" xfId="38495" xr:uid="{00000000-0005-0000-0000-0000FA7B0000}"/>
    <cellStyle name="SAPBEXheaderText 3 6 20" xfId="38496" xr:uid="{00000000-0005-0000-0000-0000FB7B0000}"/>
    <cellStyle name="SAPBEXheaderText 3 6 21" xfId="38497" xr:uid="{00000000-0005-0000-0000-0000FC7B0000}"/>
    <cellStyle name="SAPBEXheaderText 3 6 22" xfId="38498" xr:uid="{00000000-0005-0000-0000-0000FD7B0000}"/>
    <cellStyle name="SAPBEXheaderText 3 6 23" xfId="38499" xr:uid="{00000000-0005-0000-0000-0000FE7B0000}"/>
    <cellStyle name="SAPBEXheaderText 3 6 24" xfId="38500" xr:uid="{00000000-0005-0000-0000-0000FF7B0000}"/>
    <cellStyle name="SAPBEXheaderText 3 6 25" xfId="38501" xr:uid="{00000000-0005-0000-0000-0000007C0000}"/>
    <cellStyle name="SAPBEXheaderText 3 6 26" xfId="38502" xr:uid="{00000000-0005-0000-0000-0000017C0000}"/>
    <cellStyle name="SAPBEXheaderText 3 6 27" xfId="38503" xr:uid="{00000000-0005-0000-0000-0000027C0000}"/>
    <cellStyle name="SAPBEXheaderText 3 6 28" xfId="48589" xr:uid="{00000000-0005-0000-0000-0000037C0000}"/>
    <cellStyle name="SAPBEXheaderText 3 6 3" xfId="38504" xr:uid="{00000000-0005-0000-0000-0000047C0000}"/>
    <cellStyle name="SAPBEXheaderText 3 6 4" xfId="38505" xr:uid="{00000000-0005-0000-0000-0000057C0000}"/>
    <cellStyle name="SAPBEXheaderText 3 6 5" xfId="38506" xr:uid="{00000000-0005-0000-0000-0000067C0000}"/>
    <cellStyle name="SAPBEXheaderText 3 6 6" xfId="38507" xr:uid="{00000000-0005-0000-0000-0000077C0000}"/>
    <cellStyle name="SAPBEXheaderText 3 6 7" xfId="38508" xr:uid="{00000000-0005-0000-0000-0000087C0000}"/>
    <cellStyle name="SAPBEXheaderText 3 6 8" xfId="38509" xr:uid="{00000000-0005-0000-0000-0000097C0000}"/>
    <cellStyle name="SAPBEXheaderText 3 6 9" xfId="38510" xr:uid="{00000000-0005-0000-0000-00000A7C0000}"/>
    <cellStyle name="SAPBEXheaderText 3 7" xfId="2025" xr:uid="{00000000-0005-0000-0000-00000B7C0000}"/>
    <cellStyle name="SAPBEXheaderText 3 7 2" xfId="12813" xr:uid="{00000000-0005-0000-0000-00000C7C0000}"/>
    <cellStyle name="SAPBEXheaderText 3 7 2 2" xfId="12814" xr:uid="{00000000-0005-0000-0000-00000D7C0000}"/>
    <cellStyle name="SAPBEXheaderText 3 7 2 2 2" xfId="12815" xr:uid="{00000000-0005-0000-0000-00000E7C0000}"/>
    <cellStyle name="SAPBEXheaderText 3 7 2 2 2 2" xfId="12816" xr:uid="{00000000-0005-0000-0000-00000F7C0000}"/>
    <cellStyle name="SAPBEXheaderText 3 7 2 2 3" xfId="12817" xr:uid="{00000000-0005-0000-0000-0000107C0000}"/>
    <cellStyle name="SAPBEXheaderText 3 7 2 3" xfId="12818" xr:uid="{00000000-0005-0000-0000-0000117C0000}"/>
    <cellStyle name="SAPBEXheaderText 3 7 2 3 2" xfId="12819" xr:uid="{00000000-0005-0000-0000-0000127C0000}"/>
    <cellStyle name="SAPBEXheaderText 3 7 2 3 2 2" xfId="12820" xr:uid="{00000000-0005-0000-0000-0000137C0000}"/>
    <cellStyle name="SAPBEXheaderText 3 7 2 4" xfId="12821" xr:uid="{00000000-0005-0000-0000-0000147C0000}"/>
    <cellStyle name="SAPBEXheaderText 3 7 2 4 2" xfId="12822" xr:uid="{00000000-0005-0000-0000-0000157C0000}"/>
    <cellStyle name="SAPBEXheaderText 3 7 3" xfId="12823" xr:uid="{00000000-0005-0000-0000-0000167C0000}"/>
    <cellStyle name="SAPBEXheaderText 3 7 3 2" xfId="12824" xr:uid="{00000000-0005-0000-0000-0000177C0000}"/>
    <cellStyle name="SAPBEXheaderText 3 7 3 2 2" xfId="12825" xr:uid="{00000000-0005-0000-0000-0000187C0000}"/>
    <cellStyle name="SAPBEXheaderText 3 7 3 3" xfId="12826" xr:uid="{00000000-0005-0000-0000-0000197C0000}"/>
    <cellStyle name="SAPBEXheaderText 3 7 4" xfId="12827" xr:uid="{00000000-0005-0000-0000-00001A7C0000}"/>
    <cellStyle name="SAPBEXheaderText 3 7 4 2" xfId="12828" xr:uid="{00000000-0005-0000-0000-00001B7C0000}"/>
    <cellStyle name="SAPBEXheaderText 3 7 4 2 2" xfId="12829" xr:uid="{00000000-0005-0000-0000-00001C7C0000}"/>
    <cellStyle name="SAPBEXheaderText 3 7 5" xfId="12830" xr:uid="{00000000-0005-0000-0000-00001D7C0000}"/>
    <cellStyle name="SAPBEXheaderText 3 7 5 2" xfId="12831" xr:uid="{00000000-0005-0000-0000-00001E7C0000}"/>
    <cellStyle name="SAPBEXheaderText 3 7 6" xfId="38511" xr:uid="{00000000-0005-0000-0000-00001F7C0000}"/>
    <cellStyle name="SAPBEXheaderText 3 7 7" xfId="38512" xr:uid="{00000000-0005-0000-0000-0000207C0000}"/>
    <cellStyle name="SAPBEXheaderText 3 8" xfId="38513" xr:uid="{00000000-0005-0000-0000-0000217C0000}"/>
    <cellStyle name="SAPBEXheaderText 3 9" xfId="38514" xr:uid="{00000000-0005-0000-0000-0000227C0000}"/>
    <cellStyle name="SAPBEXheaderText 30" xfId="38515" xr:uid="{00000000-0005-0000-0000-0000237C0000}"/>
    <cellStyle name="SAPBEXheaderText 31" xfId="38516" xr:uid="{00000000-0005-0000-0000-0000247C0000}"/>
    <cellStyle name="SAPBEXheaderText 32" xfId="38517" xr:uid="{00000000-0005-0000-0000-0000257C0000}"/>
    <cellStyle name="SAPBEXheaderText 33" xfId="38518" xr:uid="{00000000-0005-0000-0000-0000267C0000}"/>
    <cellStyle name="SAPBEXheaderText 34" xfId="38519" xr:uid="{00000000-0005-0000-0000-0000277C0000}"/>
    <cellStyle name="SAPBEXheaderText 35" xfId="38520" xr:uid="{00000000-0005-0000-0000-0000287C0000}"/>
    <cellStyle name="SAPBEXheaderText 36" xfId="48590" xr:uid="{00000000-0005-0000-0000-0000297C0000}"/>
    <cellStyle name="SAPBEXheaderText 4" xfId="1021" xr:uid="{00000000-0005-0000-0000-00002A7C0000}"/>
    <cellStyle name="SAPBEXheaderText 4 10" xfId="38521" xr:uid="{00000000-0005-0000-0000-00002B7C0000}"/>
    <cellStyle name="SAPBEXheaderText 4 11" xfId="38522" xr:uid="{00000000-0005-0000-0000-00002C7C0000}"/>
    <cellStyle name="SAPBEXheaderText 4 12" xfId="38523" xr:uid="{00000000-0005-0000-0000-00002D7C0000}"/>
    <cellStyle name="SAPBEXheaderText 4 13" xfId="38524" xr:uid="{00000000-0005-0000-0000-00002E7C0000}"/>
    <cellStyle name="SAPBEXheaderText 4 14" xfId="38525" xr:uid="{00000000-0005-0000-0000-00002F7C0000}"/>
    <cellStyle name="SAPBEXheaderText 4 15" xfId="38526" xr:uid="{00000000-0005-0000-0000-0000307C0000}"/>
    <cellStyle name="SAPBEXheaderText 4 16" xfId="38527" xr:uid="{00000000-0005-0000-0000-0000317C0000}"/>
    <cellStyle name="SAPBEXheaderText 4 17" xfId="38528" xr:uid="{00000000-0005-0000-0000-0000327C0000}"/>
    <cellStyle name="SAPBEXheaderText 4 18" xfId="38529" xr:uid="{00000000-0005-0000-0000-0000337C0000}"/>
    <cellStyle name="SAPBEXheaderText 4 19" xfId="38530" xr:uid="{00000000-0005-0000-0000-0000347C0000}"/>
    <cellStyle name="SAPBEXheaderText 4 2" xfId="2026" xr:uid="{00000000-0005-0000-0000-0000357C0000}"/>
    <cellStyle name="SAPBEXheaderText 4 2 2" xfId="12832" xr:uid="{00000000-0005-0000-0000-0000367C0000}"/>
    <cellStyle name="SAPBEXheaderText 4 2 2 2" xfId="12833" xr:uid="{00000000-0005-0000-0000-0000377C0000}"/>
    <cellStyle name="SAPBEXheaderText 4 2 2 2 2" xfId="12834" xr:uid="{00000000-0005-0000-0000-0000387C0000}"/>
    <cellStyle name="SAPBEXheaderText 4 2 2 2 2 2" xfId="12835" xr:uid="{00000000-0005-0000-0000-0000397C0000}"/>
    <cellStyle name="SAPBEXheaderText 4 2 2 2 3" xfId="12836" xr:uid="{00000000-0005-0000-0000-00003A7C0000}"/>
    <cellStyle name="SAPBEXheaderText 4 2 2 3" xfId="12837" xr:uid="{00000000-0005-0000-0000-00003B7C0000}"/>
    <cellStyle name="SAPBEXheaderText 4 2 2 3 2" xfId="12838" xr:uid="{00000000-0005-0000-0000-00003C7C0000}"/>
    <cellStyle name="SAPBEXheaderText 4 2 2 3 2 2" xfId="12839" xr:uid="{00000000-0005-0000-0000-00003D7C0000}"/>
    <cellStyle name="SAPBEXheaderText 4 2 2 4" xfId="12840" xr:uid="{00000000-0005-0000-0000-00003E7C0000}"/>
    <cellStyle name="SAPBEXheaderText 4 2 2 4 2" xfId="12841" xr:uid="{00000000-0005-0000-0000-00003F7C0000}"/>
    <cellStyle name="SAPBEXheaderText 4 2 3" xfId="12842" xr:uid="{00000000-0005-0000-0000-0000407C0000}"/>
    <cellStyle name="SAPBEXheaderText 4 2 3 2" xfId="12843" xr:uid="{00000000-0005-0000-0000-0000417C0000}"/>
    <cellStyle name="SAPBEXheaderText 4 2 3 2 2" xfId="12844" xr:uid="{00000000-0005-0000-0000-0000427C0000}"/>
    <cellStyle name="SAPBEXheaderText 4 2 3 3" xfId="12845" xr:uid="{00000000-0005-0000-0000-0000437C0000}"/>
    <cellStyle name="SAPBEXheaderText 4 2 4" xfId="12846" xr:uid="{00000000-0005-0000-0000-0000447C0000}"/>
    <cellStyle name="SAPBEXheaderText 4 2 4 2" xfId="12847" xr:uid="{00000000-0005-0000-0000-0000457C0000}"/>
    <cellStyle name="SAPBEXheaderText 4 2 4 2 2" xfId="12848" xr:uid="{00000000-0005-0000-0000-0000467C0000}"/>
    <cellStyle name="SAPBEXheaderText 4 2 5" xfId="12849" xr:uid="{00000000-0005-0000-0000-0000477C0000}"/>
    <cellStyle name="SAPBEXheaderText 4 2 5 2" xfId="12850" xr:uid="{00000000-0005-0000-0000-0000487C0000}"/>
    <cellStyle name="SAPBEXheaderText 4 2 6" xfId="38531" xr:uid="{00000000-0005-0000-0000-0000497C0000}"/>
    <cellStyle name="SAPBEXheaderText 4 2 7" xfId="38532" xr:uid="{00000000-0005-0000-0000-00004A7C0000}"/>
    <cellStyle name="SAPBEXheaderText 4 20" xfId="38533" xr:uid="{00000000-0005-0000-0000-00004B7C0000}"/>
    <cellStyle name="SAPBEXheaderText 4 21" xfId="38534" xr:uid="{00000000-0005-0000-0000-00004C7C0000}"/>
    <cellStyle name="SAPBEXheaderText 4 22" xfId="38535" xr:uid="{00000000-0005-0000-0000-00004D7C0000}"/>
    <cellStyle name="SAPBEXheaderText 4 23" xfId="38536" xr:uid="{00000000-0005-0000-0000-00004E7C0000}"/>
    <cellStyle name="SAPBEXheaderText 4 24" xfId="38537" xr:uid="{00000000-0005-0000-0000-00004F7C0000}"/>
    <cellStyle name="SAPBEXheaderText 4 25" xfId="38538" xr:uid="{00000000-0005-0000-0000-0000507C0000}"/>
    <cellStyle name="SAPBEXheaderText 4 26" xfId="38539" xr:uid="{00000000-0005-0000-0000-0000517C0000}"/>
    <cellStyle name="SAPBEXheaderText 4 27" xfId="38540" xr:uid="{00000000-0005-0000-0000-0000527C0000}"/>
    <cellStyle name="SAPBEXheaderText 4 28" xfId="48591" xr:uid="{00000000-0005-0000-0000-0000537C0000}"/>
    <cellStyle name="SAPBEXheaderText 4 3" xfId="38541" xr:uid="{00000000-0005-0000-0000-0000547C0000}"/>
    <cellStyle name="SAPBEXheaderText 4 4" xfId="38542" xr:uid="{00000000-0005-0000-0000-0000557C0000}"/>
    <cellStyle name="SAPBEXheaderText 4 5" xfId="38543" xr:uid="{00000000-0005-0000-0000-0000567C0000}"/>
    <cellStyle name="SAPBEXheaderText 4 6" xfId="38544" xr:uid="{00000000-0005-0000-0000-0000577C0000}"/>
    <cellStyle name="SAPBEXheaderText 4 7" xfId="38545" xr:uid="{00000000-0005-0000-0000-0000587C0000}"/>
    <cellStyle name="SAPBEXheaderText 4 8" xfId="38546" xr:uid="{00000000-0005-0000-0000-0000597C0000}"/>
    <cellStyle name="SAPBEXheaderText 4 9" xfId="38547" xr:uid="{00000000-0005-0000-0000-00005A7C0000}"/>
    <cellStyle name="SAPBEXheaderText 5" xfId="1022" xr:uid="{00000000-0005-0000-0000-00005B7C0000}"/>
    <cellStyle name="SAPBEXheaderText 5 10" xfId="38548" xr:uid="{00000000-0005-0000-0000-00005C7C0000}"/>
    <cellStyle name="SAPBEXheaderText 5 11" xfId="38549" xr:uid="{00000000-0005-0000-0000-00005D7C0000}"/>
    <cellStyle name="SAPBEXheaderText 5 12" xfId="38550" xr:uid="{00000000-0005-0000-0000-00005E7C0000}"/>
    <cellStyle name="SAPBEXheaderText 5 13" xfId="38551" xr:uid="{00000000-0005-0000-0000-00005F7C0000}"/>
    <cellStyle name="SAPBEXheaderText 5 14" xfId="38552" xr:uid="{00000000-0005-0000-0000-0000607C0000}"/>
    <cellStyle name="SAPBEXheaderText 5 15" xfId="38553" xr:uid="{00000000-0005-0000-0000-0000617C0000}"/>
    <cellStyle name="SAPBEXheaderText 5 16" xfId="38554" xr:uid="{00000000-0005-0000-0000-0000627C0000}"/>
    <cellStyle name="SAPBEXheaderText 5 17" xfId="38555" xr:uid="{00000000-0005-0000-0000-0000637C0000}"/>
    <cellStyle name="SAPBEXheaderText 5 18" xfId="38556" xr:uid="{00000000-0005-0000-0000-0000647C0000}"/>
    <cellStyle name="SAPBEXheaderText 5 19" xfId="38557" xr:uid="{00000000-0005-0000-0000-0000657C0000}"/>
    <cellStyle name="SAPBEXheaderText 5 2" xfId="2027" xr:uid="{00000000-0005-0000-0000-0000667C0000}"/>
    <cellStyle name="SAPBEXheaderText 5 2 2" xfId="12851" xr:uid="{00000000-0005-0000-0000-0000677C0000}"/>
    <cellStyle name="SAPBEXheaderText 5 2 2 2" xfId="12852" xr:uid="{00000000-0005-0000-0000-0000687C0000}"/>
    <cellStyle name="SAPBEXheaderText 5 2 2 2 2" xfId="12853" xr:uid="{00000000-0005-0000-0000-0000697C0000}"/>
    <cellStyle name="SAPBEXheaderText 5 2 2 2 2 2" xfId="12854" xr:uid="{00000000-0005-0000-0000-00006A7C0000}"/>
    <cellStyle name="SAPBEXheaderText 5 2 2 2 3" xfId="12855" xr:uid="{00000000-0005-0000-0000-00006B7C0000}"/>
    <cellStyle name="SAPBEXheaderText 5 2 2 3" xfId="12856" xr:uid="{00000000-0005-0000-0000-00006C7C0000}"/>
    <cellStyle name="SAPBEXheaderText 5 2 2 3 2" xfId="12857" xr:uid="{00000000-0005-0000-0000-00006D7C0000}"/>
    <cellStyle name="SAPBEXheaderText 5 2 2 3 2 2" xfId="12858" xr:uid="{00000000-0005-0000-0000-00006E7C0000}"/>
    <cellStyle name="SAPBEXheaderText 5 2 2 4" xfId="12859" xr:uid="{00000000-0005-0000-0000-00006F7C0000}"/>
    <cellStyle name="SAPBEXheaderText 5 2 2 4 2" xfId="12860" xr:uid="{00000000-0005-0000-0000-0000707C0000}"/>
    <cellStyle name="SAPBEXheaderText 5 2 3" xfId="12861" xr:uid="{00000000-0005-0000-0000-0000717C0000}"/>
    <cellStyle name="SAPBEXheaderText 5 2 3 2" xfId="12862" xr:uid="{00000000-0005-0000-0000-0000727C0000}"/>
    <cellStyle name="SAPBEXheaderText 5 2 3 2 2" xfId="12863" xr:uid="{00000000-0005-0000-0000-0000737C0000}"/>
    <cellStyle name="SAPBEXheaderText 5 2 3 3" xfId="12864" xr:uid="{00000000-0005-0000-0000-0000747C0000}"/>
    <cellStyle name="SAPBEXheaderText 5 2 4" xfId="12865" xr:uid="{00000000-0005-0000-0000-0000757C0000}"/>
    <cellStyle name="SAPBEXheaderText 5 2 4 2" xfId="12866" xr:uid="{00000000-0005-0000-0000-0000767C0000}"/>
    <cellStyle name="SAPBEXheaderText 5 2 4 2 2" xfId="12867" xr:uid="{00000000-0005-0000-0000-0000777C0000}"/>
    <cellStyle name="SAPBEXheaderText 5 2 5" xfId="12868" xr:uid="{00000000-0005-0000-0000-0000787C0000}"/>
    <cellStyle name="SAPBEXheaderText 5 2 5 2" xfId="12869" xr:uid="{00000000-0005-0000-0000-0000797C0000}"/>
    <cellStyle name="SAPBEXheaderText 5 2 6" xfId="38558" xr:uid="{00000000-0005-0000-0000-00007A7C0000}"/>
    <cellStyle name="SAPBEXheaderText 5 2 7" xfId="38559" xr:uid="{00000000-0005-0000-0000-00007B7C0000}"/>
    <cellStyle name="SAPBEXheaderText 5 20" xfId="38560" xr:uid="{00000000-0005-0000-0000-00007C7C0000}"/>
    <cellStyle name="SAPBEXheaderText 5 21" xfId="38561" xr:uid="{00000000-0005-0000-0000-00007D7C0000}"/>
    <cellStyle name="SAPBEXheaderText 5 22" xfId="38562" xr:uid="{00000000-0005-0000-0000-00007E7C0000}"/>
    <cellStyle name="SAPBEXheaderText 5 23" xfId="38563" xr:uid="{00000000-0005-0000-0000-00007F7C0000}"/>
    <cellStyle name="SAPBEXheaderText 5 24" xfId="38564" xr:uid="{00000000-0005-0000-0000-0000807C0000}"/>
    <cellStyle name="SAPBEXheaderText 5 25" xfId="38565" xr:uid="{00000000-0005-0000-0000-0000817C0000}"/>
    <cellStyle name="SAPBEXheaderText 5 26" xfId="38566" xr:uid="{00000000-0005-0000-0000-0000827C0000}"/>
    <cellStyle name="SAPBEXheaderText 5 27" xfId="38567" xr:uid="{00000000-0005-0000-0000-0000837C0000}"/>
    <cellStyle name="SAPBEXheaderText 5 28" xfId="48592" xr:uid="{00000000-0005-0000-0000-0000847C0000}"/>
    <cellStyle name="SAPBEXheaderText 5 3" xfId="38568" xr:uid="{00000000-0005-0000-0000-0000857C0000}"/>
    <cellStyle name="SAPBEXheaderText 5 4" xfId="38569" xr:uid="{00000000-0005-0000-0000-0000867C0000}"/>
    <cellStyle name="SAPBEXheaderText 5 5" xfId="38570" xr:uid="{00000000-0005-0000-0000-0000877C0000}"/>
    <cellStyle name="SAPBEXheaderText 5 6" xfId="38571" xr:uid="{00000000-0005-0000-0000-0000887C0000}"/>
    <cellStyle name="SAPBEXheaderText 5 7" xfId="38572" xr:uid="{00000000-0005-0000-0000-0000897C0000}"/>
    <cellStyle name="SAPBEXheaderText 5 8" xfId="38573" xr:uid="{00000000-0005-0000-0000-00008A7C0000}"/>
    <cellStyle name="SAPBEXheaderText 5 9" xfId="38574" xr:uid="{00000000-0005-0000-0000-00008B7C0000}"/>
    <cellStyle name="SAPBEXheaderText 6" xfId="1023" xr:uid="{00000000-0005-0000-0000-00008C7C0000}"/>
    <cellStyle name="SAPBEXheaderText 6 10" xfId="38575" xr:uid="{00000000-0005-0000-0000-00008D7C0000}"/>
    <cellStyle name="SAPBEXheaderText 6 11" xfId="38576" xr:uid="{00000000-0005-0000-0000-00008E7C0000}"/>
    <cellStyle name="SAPBEXheaderText 6 12" xfId="38577" xr:uid="{00000000-0005-0000-0000-00008F7C0000}"/>
    <cellStyle name="SAPBEXheaderText 6 13" xfId="38578" xr:uid="{00000000-0005-0000-0000-0000907C0000}"/>
    <cellStyle name="SAPBEXheaderText 6 14" xfId="38579" xr:uid="{00000000-0005-0000-0000-0000917C0000}"/>
    <cellStyle name="SAPBEXheaderText 6 15" xfId="38580" xr:uid="{00000000-0005-0000-0000-0000927C0000}"/>
    <cellStyle name="SAPBEXheaderText 6 16" xfId="38581" xr:uid="{00000000-0005-0000-0000-0000937C0000}"/>
    <cellStyle name="SAPBEXheaderText 6 17" xfId="38582" xr:uid="{00000000-0005-0000-0000-0000947C0000}"/>
    <cellStyle name="SAPBEXheaderText 6 18" xfId="38583" xr:uid="{00000000-0005-0000-0000-0000957C0000}"/>
    <cellStyle name="SAPBEXheaderText 6 19" xfId="38584" xr:uid="{00000000-0005-0000-0000-0000967C0000}"/>
    <cellStyle name="SAPBEXheaderText 6 2" xfId="2028" xr:uid="{00000000-0005-0000-0000-0000977C0000}"/>
    <cellStyle name="SAPBEXheaderText 6 2 2" xfId="12870" xr:uid="{00000000-0005-0000-0000-0000987C0000}"/>
    <cellStyle name="SAPBEXheaderText 6 2 2 2" xfId="12871" xr:uid="{00000000-0005-0000-0000-0000997C0000}"/>
    <cellStyle name="SAPBEXheaderText 6 2 2 2 2" xfId="12872" xr:uid="{00000000-0005-0000-0000-00009A7C0000}"/>
    <cellStyle name="SAPBEXheaderText 6 2 2 2 2 2" xfId="12873" xr:uid="{00000000-0005-0000-0000-00009B7C0000}"/>
    <cellStyle name="SAPBEXheaderText 6 2 2 2 3" xfId="12874" xr:uid="{00000000-0005-0000-0000-00009C7C0000}"/>
    <cellStyle name="SAPBEXheaderText 6 2 2 3" xfId="12875" xr:uid="{00000000-0005-0000-0000-00009D7C0000}"/>
    <cellStyle name="SAPBEXheaderText 6 2 2 3 2" xfId="12876" xr:uid="{00000000-0005-0000-0000-00009E7C0000}"/>
    <cellStyle name="SAPBEXheaderText 6 2 2 3 2 2" xfId="12877" xr:uid="{00000000-0005-0000-0000-00009F7C0000}"/>
    <cellStyle name="SAPBEXheaderText 6 2 2 4" xfId="12878" xr:uid="{00000000-0005-0000-0000-0000A07C0000}"/>
    <cellStyle name="SAPBEXheaderText 6 2 2 4 2" xfId="12879" xr:uid="{00000000-0005-0000-0000-0000A17C0000}"/>
    <cellStyle name="SAPBEXheaderText 6 2 3" xfId="12880" xr:uid="{00000000-0005-0000-0000-0000A27C0000}"/>
    <cellStyle name="SAPBEXheaderText 6 2 3 2" xfId="12881" xr:uid="{00000000-0005-0000-0000-0000A37C0000}"/>
    <cellStyle name="SAPBEXheaderText 6 2 3 2 2" xfId="12882" xr:uid="{00000000-0005-0000-0000-0000A47C0000}"/>
    <cellStyle name="SAPBEXheaderText 6 2 3 3" xfId="12883" xr:uid="{00000000-0005-0000-0000-0000A57C0000}"/>
    <cellStyle name="SAPBEXheaderText 6 2 4" xfId="12884" xr:uid="{00000000-0005-0000-0000-0000A67C0000}"/>
    <cellStyle name="SAPBEXheaderText 6 2 4 2" xfId="12885" xr:uid="{00000000-0005-0000-0000-0000A77C0000}"/>
    <cellStyle name="SAPBEXheaderText 6 2 4 2 2" xfId="12886" xr:uid="{00000000-0005-0000-0000-0000A87C0000}"/>
    <cellStyle name="SAPBEXheaderText 6 2 5" xfId="12887" xr:uid="{00000000-0005-0000-0000-0000A97C0000}"/>
    <cellStyle name="SAPBEXheaderText 6 2 5 2" xfId="12888" xr:uid="{00000000-0005-0000-0000-0000AA7C0000}"/>
    <cellStyle name="SAPBEXheaderText 6 2 6" xfId="38585" xr:uid="{00000000-0005-0000-0000-0000AB7C0000}"/>
    <cellStyle name="SAPBEXheaderText 6 2 7" xfId="38586" xr:uid="{00000000-0005-0000-0000-0000AC7C0000}"/>
    <cellStyle name="SAPBEXheaderText 6 20" xfId="38587" xr:uid="{00000000-0005-0000-0000-0000AD7C0000}"/>
    <cellStyle name="SAPBEXheaderText 6 21" xfId="38588" xr:uid="{00000000-0005-0000-0000-0000AE7C0000}"/>
    <cellStyle name="SAPBEXheaderText 6 22" xfId="38589" xr:uid="{00000000-0005-0000-0000-0000AF7C0000}"/>
    <cellStyle name="SAPBEXheaderText 6 23" xfId="38590" xr:uid="{00000000-0005-0000-0000-0000B07C0000}"/>
    <cellStyle name="SAPBEXheaderText 6 24" xfId="38591" xr:uid="{00000000-0005-0000-0000-0000B17C0000}"/>
    <cellStyle name="SAPBEXheaderText 6 25" xfId="38592" xr:uid="{00000000-0005-0000-0000-0000B27C0000}"/>
    <cellStyle name="SAPBEXheaderText 6 26" xfId="38593" xr:uid="{00000000-0005-0000-0000-0000B37C0000}"/>
    <cellStyle name="SAPBEXheaderText 6 27" xfId="38594" xr:uid="{00000000-0005-0000-0000-0000B47C0000}"/>
    <cellStyle name="SAPBEXheaderText 6 28" xfId="48593" xr:uid="{00000000-0005-0000-0000-0000B57C0000}"/>
    <cellStyle name="SAPBEXheaderText 6 3" xfId="38595" xr:uid="{00000000-0005-0000-0000-0000B67C0000}"/>
    <cellStyle name="SAPBEXheaderText 6 4" xfId="38596" xr:uid="{00000000-0005-0000-0000-0000B77C0000}"/>
    <cellStyle name="SAPBEXheaderText 6 5" xfId="38597" xr:uid="{00000000-0005-0000-0000-0000B87C0000}"/>
    <cellStyle name="SAPBEXheaderText 6 6" xfId="38598" xr:uid="{00000000-0005-0000-0000-0000B97C0000}"/>
    <cellStyle name="SAPBEXheaderText 6 7" xfId="38599" xr:uid="{00000000-0005-0000-0000-0000BA7C0000}"/>
    <cellStyle name="SAPBEXheaderText 6 8" xfId="38600" xr:uid="{00000000-0005-0000-0000-0000BB7C0000}"/>
    <cellStyle name="SAPBEXheaderText 6 9" xfId="38601" xr:uid="{00000000-0005-0000-0000-0000BC7C0000}"/>
    <cellStyle name="SAPBEXheaderText 7" xfId="1024" xr:uid="{00000000-0005-0000-0000-0000BD7C0000}"/>
    <cellStyle name="SAPBEXheaderText 7 10" xfId="38602" xr:uid="{00000000-0005-0000-0000-0000BE7C0000}"/>
    <cellStyle name="SAPBEXheaderText 7 11" xfId="38603" xr:uid="{00000000-0005-0000-0000-0000BF7C0000}"/>
    <cellStyle name="SAPBEXheaderText 7 12" xfId="38604" xr:uid="{00000000-0005-0000-0000-0000C07C0000}"/>
    <cellStyle name="SAPBEXheaderText 7 13" xfId="38605" xr:uid="{00000000-0005-0000-0000-0000C17C0000}"/>
    <cellStyle name="SAPBEXheaderText 7 14" xfId="38606" xr:uid="{00000000-0005-0000-0000-0000C27C0000}"/>
    <cellStyle name="SAPBEXheaderText 7 15" xfId="38607" xr:uid="{00000000-0005-0000-0000-0000C37C0000}"/>
    <cellStyle name="SAPBEXheaderText 7 16" xfId="38608" xr:uid="{00000000-0005-0000-0000-0000C47C0000}"/>
    <cellStyle name="SAPBEXheaderText 7 17" xfId="38609" xr:uid="{00000000-0005-0000-0000-0000C57C0000}"/>
    <cellStyle name="SAPBEXheaderText 7 18" xfId="38610" xr:uid="{00000000-0005-0000-0000-0000C67C0000}"/>
    <cellStyle name="SAPBEXheaderText 7 19" xfId="38611" xr:uid="{00000000-0005-0000-0000-0000C77C0000}"/>
    <cellStyle name="SAPBEXheaderText 7 2" xfId="2029" xr:uid="{00000000-0005-0000-0000-0000C87C0000}"/>
    <cellStyle name="SAPBEXheaderText 7 2 2" xfId="12889" xr:uid="{00000000-0005-0000-0000-0000C97C0000}"/>
    <cellStyle name="SAPBEXheaderText 7 2 2 2" xfId="12890" xr:uid="{00000000-0005-0000-0000-0000CA7C0000}"/>
    <cellStyle name="SAPBEXheaderText 7 2 2 2 2" xfId="12891" xr:uid="{00000000-0005-0000-0000-0000CB7C0000}"/>
    <cellStyle name="SAPBEXheaderText 7 2 2 2 2 2" xfId="12892" xr:uid="{00000000-0005-0000-0000-0000CC7C0000}"/>
    <cellStyle name="SAPBEXheaderText 7 2 2 2 3" xfId="12893" xr:uid="{00000000-0005-0000-0000-0000CD7C0000}"/>
    <cellStyle name="SAPBEXheaderText 7 2 2 3" xfId="12894" xr:uid="{00000000-0005-0000-0000-0000CE7C0000}"/>
    <cellStyle name="SAPBEXheaderText 7 2 2 3 2" xfId="12895" xr:uid="{00000000-0005-0000-0000-0000CF7C0000}"/>
    <cellStyle name="SAPBEXheaderText 7 2 2 3 2 2" xfId="12896" xr:uid="{00000000-0005-0000-0000-0000D07C0000}"/>
    <cellStyle name="SAPBEXheaderText 7 2 2 4" xfId="12897" xr:uid="{00000000-0005-0000-0000-0000D17C0000}"/>
    <cellStyle name="SAPBEXheaderText 7 2 2 4 2" xfId="12898" xr:uid="{00000000-0005-0000-0000-0000D27C0000}"/>
    <cellStyle name="SAPBEXheaderText 7 2 3" xfId="12899" xr:uid="{00000000-0005-0000-0000-0000D37C0000}"/>
    <cellStyle name="SAPBEXheaderText 7 2 3 2" xfId="12900" xr:uid="{00000000-0005-0000-0000-0000D47C0000}"/>
    <cellStyle name="SAPBEXheaderText 7 2 3 2 2" xfId="12901" xr:uid="{00000000-0005-0000-0000-0000D57C0000}"/>
    <cellStyle name="SAPBEXheaderText 7 2 3 3" xfId="12902" xr:uid="{00000000-0005-0000-0000-0000D67C0000}"/>
    <cellStyle name="SAPBEXheaderText 7 2 4" xfId="12903" xr:uid="{00000000-0005-0000-0000-0000D77C0000}"/>
    <cellStyle name="SAPBEXheaderText 7 2 4 2" xfId="12904" xr:uid="{00000000-0005-0000-0000-0000D87C0000}"/>
    <cellStyle name="SAPBEXheaderText 7 2 4 2 2" xfId="12905" xr:uid="{00000000-0005-0000-0000-0000D97C0000}"/>
    <cellStyle name="SAPBEXheaderText 7 2 5" xfId="12906" xr:uid="{00000000-0005-0000-0000-0000DA7C0000}"/>
    <cellStyle name="SAPBEXheaderText 7 2 5 2" xfId="12907" xr:uid="{00000000-0005-0000-0000-0000DB7C0000}"/>
    <cellStyle name="SAPBEXheaderText 7 2 6" xfId="38612" xr:uid="{00000000-0005-0000-0000-0000DC7C0000}"/>
    <cellStyle name="SAPBEXheaderText 7 2 7" xfId="38613" xr:uid="{00000000-0005-0000-0000-0000DD7C0000}"/>
    <cellStyle name="SAPBEXheaderText 7 20" xfId="38614" xr:uid="{00000000-0005-0000-0000-0000DE7C0000}"/>
    <cellStyle name="SAPBEXheaderText 7 21" xfId="38615" xr:uid="{00000000-0005-0000-0000-0000DF7C0000}"/>
    <cellStyle name="SAPBEXheaderText 7 22" xfId="38616" xr:uid="{00000000-0005-0000-0000-0000E07C0000}"/>
    <cellStyle name="SAPBEXheaderText 7 23" xfId="38617" xr:uid="{00000000-0005-0000-0000-0000E17C0000}"/>
    <cellStyle name="SAPBEXheaderText 7 24" xfId="38618" xr:uid="{00000000-0005-0000-0000-0000E27C0000}"/>
    <cellStyle name="SAPBEXheaderText 7 25" xfId="38619" xr:uid="{00000000-0005-0000-0000-0000E37C0000}"/>
    <cellStyle name="SAPBEXheaderText 7 26" xfId="38620" xr:uid="{00000000-0005-0000-0000-0000E47C0000}"/>
    <cellStyle name="SAPBEXheaderText 7 27" xfId="38621" xr:uid="{00000000-0005-0000-0000-0000E57C0000}"/>
    <cellStyle name="SAPBEXheaderText 7 28" xfId="48594" xr:uid="{00000000-0005-0000-0000-0000E67C0000}"/>
    <cellStyle name="SAPBEXheaderText 7 3" xfId="38622" xr:uid="{00000000-0005-0000-0000-0000E77C0000}"/>
    <cellStyle name="SAPBEXheaderText 7 4" xfId="38623" xr:uid="{00000000-0005-0000-0000-0000E87C0000}"/>
    <cellStyle name="SAPBEXheaderText 7 5" xfId="38624" xr:uid="{00000000-0005-0000-0000-0000E97C0000}"/>
    <cellStyle name="SAPBEXheaderText 7 6" xfId="38625" xr:uid="{00000000-0005-0000-0000-0000EA7C0000}"/>
    <cellStyle name="SAPBEXheaderText 7 7" xfId="38626" xr:uid="{00000000-0005-0000-0000-0000EB7C0000}"/>
    <cellStyle name="SAPBEXheaderText 7 8" xfId="38627" xr:uid="{00000000-0005-0000-0000-0000EC7C0000}"/>
    <cellStyle name="SAPBEXheaderText 7 9" xfId="38628" xr:uid="{00000000-0005-0000-0000-0000ED7C0000}"/>
    <cellStyle name="SAPBEXheaderText 8" xfId="1006" xr:uid="{00000000-0005-0000-0000-0000EE7C0000}"/>
    <cellStyle name="SAPBEXheaderText 8 10" xfId="38629" xr:uid="{00000000-0005-0000-0000-0000EF7C0000}"/>
    <cellStyle name="SAPBEXheaderText 8 11" xfId="38630" xr:uid="{00000000-0005-0000-0000-0000F07C0000}"/>
    <cellStyle name="SAPBEXheaderText 8 12" xfId="38631" xr:uid="{00000000-0005-0000-0000-0000F17C0000}"/>
    <cellStyle name="SAPBEXheaderText 8 13" xfId="38632" xr:uid="{00000000-0005-0000-0000-0000F27C0000}"/>
    <cellStyle name="SAPBEXheaderText 8 14" xfId="38633" xr:uid="{00000000-0005-0000-0000-0000F37C0000}"/>
    <cellStyle name="SAPBEXheaderText 8 15" xfId="38634" xr:uid="{00000000-0005-0000-0000-0000F47C0000}"/>
    <cellStyle name="SAPBEXheaderText 8 16" xfId="38635" xr:uid="{00000000-0005-0000-0000-0000F57C0000}"/>
    <cellStyle name="SAPBEXheaderText 8 17" xfId="38636" xr:uid="{00000000-0005-0000-0000-0000F67C0000}"/>
    <cellStyle name="SAPBEXheaderText 8 18" xfId="38637" xr:uid="{00000000-0005-0000-0000-0000F77C0000}"/>
    <cellStyle name="SAPBEXheaderText 8 19" xfId="38638" xr:uid="{00000000-0005-0000-0000-0000F87C0000}"/>
    <cellStyle name="SAPBEXheaderText 8 2" xfId="2030" xr:uid="{00000000-0005-0000-0000-0000F97C0000}"/>
    <cellStyle name="SAPBEXheaderText 8 2 2" xfId="12908" xr:uid="{00000000-0005-0000-0000-0000FA7C0000}"/>
    <cellStyle name="SAPBEXheaderText 8 2 2 2" xfId="12909" xr:uid="{00000000-0005-0000-0000-0000FB7C0000}"/>
    <cellStyle name="SAPBEXheaderText 8 2 2 2 2" xfId="12910" xr:uid="{00000000-0005-0000-0000-0000FC7C0000}"/>
    <cellStyle name="SAPBEXheaderText 8 2 2 2 2 2" xfId="12911" xr:uid="{00000000-0005-0000-0000-0000FD7C0000}"/>
    <cellStyle name="SAPBEXheaderText 8 2 2 2 3" xfId="12912" xr:uid="{00000000-0005-0000-0000-0000FE7C0000}"/>
    <cellStyle name="SAPBEXheaderText 8 2 2 3" xfId="12913" xr:uid="{00000000-0005-0000-0000-0000FF7C0000}"/>
    <cellStyle name="SAPBEXheaderText 8 2 2 3 2" xfId="12914" xr:uid="{00000000-0005-0000-0000-0000007D0000}"/>
    <cellStyle name="SAPBEXheaderText 8 2 2 3 2 2" xfId="12915" xr:uid="{00000000-0005-0000-0000-0000017D0000}"/>
    <cellStyle name="SAPBEXheaderText 8 2 2 4" xfId="12916" xr:uid="{00000000-0005-0000-0000-0000027D0000}"/>
    <cellStyle name="SAPBEXheaderText 8 2 2 4 2" xfId="12917" xr:uid="{00000000-0005-0000-0000-0000037D0000}"/>
    <cellStyle name="SAPBEXheaderText 8 2 3" xfId="12918" xr:uid="{00000000-0005-0000-0000-0000047D0000}"/>
    <cellStyle name="SAPBEXheaderText 8 2 3 2" xfId="12919" xr:uid="{00000000-0005-0000-0000-0000057D0000}"/>
    <cellStyle name="SAPBEXheaderText 8 2 3 2 2" xfId="12920" xr:uid="{00000000-0005-0000-0000-0000067D0000}"/>
    <cellStyle name="SAPBEXheaderText 8 2 3 3" xfId="12921" xr:uid="{00000000-0005-0000-0000-0000077D0000}"/>
    <cellStyle name="SAPBEXheaderText 8 2 4" xfId="12922" xr:uid="{00000000-0005-0000-0000-0000087D0000}"/>
    <cellStyle name="SAPBEXheaderText 8 2 4 2" xfId="12923" xr:uid="{00000000-0005-0000-0000-0000097D0000}"/>
    <cellStyle name="SAPBEXheaderText 8 2 4 2 2" xfId="12924" xr:uid="{00000000-0005-0000-0000-00000A7D0000}"/>
    <cellStyle name="SAPBEXheaderText 8 2 5" xfId="12925" xr:uid="{00000000-0005-0000-0000-00000B7D0000}"/>
    <cellStyle name="SAPBEXheaderText 8 2 5 2" xfId="12926" xr:uid="{00000000-0005-0000-0000-00000C7D0000}"/>
    <cellStyle name="SAPBEXheaderText 8 2 6" xfId="38639" xr:uid="{00000000-0005-0000-0000-00000D7D0000}"/>
    <cellStyle name="SAPBEXheaderText 8 2 7" xfId="38640" xr:uid="{00000000-0005-0000-0000-00000E7D0000}"/>
    <cellStyle name="SAPBEXheaderText 8 20" xfId="38641" xr:uid="{00000000-0005-0000-0000-00000F7D0000}"/>
    <cellStyle name="SAPBEXheaderText 8 21" xfId="38642" xr:uid="{00000000-0005-0000-0000-0000107D0000}"/>
    <cellStyle name="SAPBEXheaderText 8 22" xfId="38643" xr:uid="{00000000-0005-0000-0000-0000117D0000}"/>
    <cellStyle name="SAPBEXheaderText 8 23" xfId="38644" xr:uid="{00000000-0005-0000-0000-0000127D0000}"/>
    <cellStyle name="SAPBEXheaderText 8 24" xfId="38645" xr:uid="{00000000-0005-0000-0000-0000137D0000}"/>
    <cellStyle name="SAPBEXheaderText 8 25" xfId="38646" xr:uid="{00000000-0005-0000-0000-0000147D0000}"/>
    <cellStyle name="SAPBEXheaderText 8 26" xfId="38647" xr:uid="{00000000-0005-0000-0000-0000157D0000}"/>
    <cellStyle name="SAPBEXheaderText 8 27" xfId="48595" xr:uid="{00000000-0005-0000-0000-0000167D0000}"/>
    <cellStyle name="SAPBEXheaderText 8 3" xfId="38648" xr:uid="{00000000-0005-0000-0000-0000177D0000}"/>
    <cellStyle name="SAPBEXheaderText 8 4" xfId="38649" xr:uid="{00000000-0005-0000-0000-0000187D0000}"/>
    <cellStyle name="SAPBEXheaderText 8 5" xfId="38650" xr:uid="{00000000-0005-0000-0000-0000197D0000}"/>
    <cellStyle name="SAPBEXheaderText 8 6" xfId="38651" xr:uid="{00000000-0005-0000-0000-00001A7D0000}"/>
    <cellStyle name="SAPBEXheaderText 8 7" xfId="38652" xr:uid="{00000000-0005-0000-0000-00001B7D0000}"/>
    <cellStyle name="SAPBEXheaderText 8 8" xfId="38653" xr:uid="{00000000-0005-0000-0000-00001C7D0000}"/>
    <cellStyle name="SAPBEXheaderText 8 9" xfId="38654" xr:uid="{00000000-0005-0000-0000-00001D7D0000}"/>
    <cellStyle name="SAPBEXheaderText 9" xfId="2031" xr:uid="{00000000-0005-0000-0000-00001E7D0000}"/>
    <cellStyle name="SAPBEXheaderText 9 10" xfId="38655" xr:uid="{00000000-0005-0000-0000-00001F7D0000}"/>
    <cellStyle name="SAPBEXheaderText 9 11" xfId="38656" xr:uid="{00000000-0005-0000-0000-0000207D0000}"/>
    <cellStyle name="SAPBEXheaderText 9 12" xfId="38657" xr:uid="{00000000-0005-0000-0000-0000217D0000}"/>
    <cellStyle name="SAPBEXheaderText 9 13" xfId="38658" xr:uid="{00000000-0005-0000-0000-0000227D0000}"/>
    <cellStyle name="SAPBEXheaderText 9 14" xfId="38659" xr:uid="{00000000-0005-0000-0000-0000237D0000}"/>
    <cellStyle name="SAPBEXheaderText 9 15" xfId="38660" xr:uid="{00000000-0005-0000-0000-0000247D0000}"/>
    <cellStyle name="SAPBEXheaderText 9 16" xfId="38661" xr:uid="{00000000-0005-0000-0000-0000257D0000}"/>
    <cellStyle name="SAPBEXheaderText 9 17" xfId="38662" xr:uid="{00000000-0005-0000-0000-0000267D0000}"/>
    <cellStyle name="SAPBEXheaderText 9 18" xfId="38663" xr:uid="{00000000-0005-0000-0000-0000277D0000}"/>
    <cellStyle name="SAPBEXheaderText 9 19" xfId="38664" xr:uid="{00000000-0005-0000-0000-0000287D0000}"/>
    <cellStyle name="SAPBEXheaderText 9 2" xfId="12927" xr:uid="{00000000-0005-0000-0000-0000297D0000}"/>
    <cellStyle name="SAPBEXheaderText 9 2 2" xfId="12928" xr:uid="{00000000-0005-0000-0000-00002A7D0000}"/>
    <cellStyle name="SAPBEXheaderText 9 2 2 2" xfId="12929" xr:uid="{00000000-0005-0000-0000-00002B7D0000}"/>
    <cellStyle name="SAPBEXheaderText 9 2 2 2 2" xfId="12930" xr:uid="{00000000-0005-0000-0000-00002C7D0000}"/>
    <cellStyle name="SAPBEXheaderText 9 2 2 3" xfId="12931" xr:uid="{00000000-0005-0000-0000-00002D7D0000}"/>
    <cellStyle name="SAPBEXheaderText 9 2 3" xfId="12932" xr:uid="{00000000-0005-0000-0000-00002E7D0000}"/>
    <cellStyle name="SAPBEXheaderText 9 2 3 2" xfId="12933" xr:uid="{00000000-0005-0000-0000-00002F7D0000}"/>
    <cellStyle name="SAPBEXheaderText 9 2 3 2 2" xfId="12934" xr:uid="{00000000-0005-0000-0000-0000307D0000}"/>
    <cellStyle name="SAPBEXheaderText 9 2 4" xfId="12935" xr:uid="{00000000-0005-0000-0000-0000317D0000}"/>
    <cellStyle name="SAPBEXheaderText 9 2 4 2" xfId="12936" xr:uid="{00000000-0005-0000-0000-0000327D0000}"/>
    <cellStyle name="SAPBEXheaderText 9 2 5" xfId="38665" xr:uid="{00000000-0005-0000-0000-0000337D0000}"/>
    <cellStyle name="SAPBEXheaderText 9 2 6" xfId="38666" xr:uid="{00000000-0005-0000-0000-0000347D0000}"/>
    <cellStyle name="SAPBEXheaderText 9 2 7" xfId="38667" xr:uid="{00000000-0005-0000-0000-0000357D0000}"/>
    <cellStyle name="SAPBEXheaderText 9 20" xfId="38668" xr:uid="{00000000-0005-0000-0000-0000367D0000}"/>
    <cellStyle name="SAPBEXheaderText 9 21" xfId="38669" xr:uid="{00000000-0005-0000-0000-0000377D0000}"/>
    <cellStyle name="SAPBEXheaderText 9 22" xfId="38670" xr:uid="{00000000-0005-0000-0000-0000387D0000}"/>
    <cellStyle name="SAPBEXheaderText 9 23" xfId="38671" xr:uid="{00000000-0005-0000-0000-0000397D0000}"/>
    <cellStyle name="SAPBEXheaderText 9 24" xfId="38672" xr:uid="{00000000-0005-0000-0000-00003A7D0000}"/>
    <cellStyle name="SAPBEXheaderText 9 25" xfId="38673" xr:uid="{00000000-0005-0000-0000-00003B7D0000}"/>
    <cellStyle name="SAPBEXheaderText 9 26" xfId="38674" xr:uid="{00000000-0005-0000-0000-00003C7D0000}"/>
    <cellStyle name="SAPBEXheaderText 9 27" xfId="38675" xr:uid="{00000000-0005-0000-0000-00003D7D0000}"/>
    <cellStyle name="SAPBEXheaderText 9 28" xfId="48596" xr:uid="{00000000-0005-0000-0000-00003E7D0000}"/>
    <cellStyle name="SAPBEXheaderText 9 3" xfId="38676" xr:uid="{00000000-0005-0000-0000-00003F7D0000}"/>
    <cellStyle name="SAPBEXheaderText 9 4" xfId="38677" xr:uid="{00000000-0005-0000-0000-0000407D0000}"/>
    <cellStyle name="SAPBEXheaderText 9 5" xfId="38678" xr:uid="{00000000-0005-0000-0000-0000417D0000}"/>
    <cellStyle name="SAPBEXheaderText 9 6" xfId="38679" xr:uid="{00000000-0005-0000-0000-0000427D0000}"/>
    <cellStyle name="SAPBEXheaderText 9 7" xfId="38680" xr:uid="{00000000-0005-0000-0000-0000437D0000}"/>
    <cellStyle name="SAPBEXheaderText 9 8" xfId="38681" xr:uid="{00000000-0005-0000-0000-0000447D0000}"/>
    <cellStyle name="SAPBEXheaderText 9 9" xfId="38682" xr:uid="{00000000-0005-0000-0000-0000457D0000}"/>
    <cellStyle name="SAPBEXheaderText_20120921_SF-grote-ronde-Liesbethdump2" xfId="435" xr:uid="{00000000-0005-0000-0000-0000467D0000}"/>
    <cellStyle name="SAPBEXHLevel0" xfId="137" xr:uid="{00000000-0005-0000-0000-0000477D0000}"/>
    <cellStyle name="SAPBEXHLevel0 10" xfId="12937" xr:uid="{00000000-0005-0000-0000-0000487D0000}"/>
    <cellStyle name="SAPBEXHLevel0 10 2" xfId="12938" xr:uid="{00000000-0005-0000-0000-0000497D0000}"/>
    <cellStyle name="SAPBEXHLevel0 10 2 2" xfId="12939" xr:uid="{00000000-0005-0000-0000-00004A7D0000}"/>
    <cellStyle name="SAPBEXHLevel0 10 2 2 2" xfId="12940" xr:uid="{00000000-0005-0000-0000-00004B7D0000}"/>
    <cellStyle name="SAPBEXHLevel0 10 2 3" xfId="12941" xr:uid="{00000000-0005-0000-0000-00004C7D0000}"/>
    <cellStyle name="SAPBEXHLevel0 10 3" xfId="12942" xr:uid="{00000000-0005-0000-0000-00004D7D0000}"/>
    <cellStyle name="SAPBEXHLevel0 10 3 2" xfId="12943" xr:uid="{00000000-0005-0000-0000-00004E7D0000}"/>
    <cellStyle name="SAPBEXHLevel0 10 3 2 2" xfId="12944" xr:uid="{00000000-0005-0000-0000-00004F7D0000}"/>
    <cellStyle name="SAPBEXHLevel0 10 4" xfId="12945" xr:uid="{00000000-0005-0000-0000-0000507D0000}"/>
    <cellStyle name="SAPBEXHLevel0 10 4 2" xfId="12946" xr:uid="{00000000-0005-0000-0000-0000517D0000}"/>
    <cellStyle name="SAPBEXHLevel0 10 5" xfId="38683" xr:uid="{00000000-0005-0000-0000-0000527D0000}"/>
    <cellStyle name="SAPBEXHLevel0 10 6" xfId="38684" xr:uid="{00000000-0005-0000-0000-0000537D0000}"/>
    <cellStyle name="SAPBEXHLevel0 10 7" xfId="38685" xr:uid="{00000000-0005-0000-0000-0000547D0000}"/>
    <cellStyle name="SAPBEXHLevel0 10 8" xfId="49846" xr:uid="{00000000-0005-0000-0000-0000557D0000}"/>
    <cellStyle name="SAPBEXHLevel0 11" xfId="38686" xr:uid="{00000000-0005-0000-0000-0000567D0000}"/>
    <cellStyle name="SAPBEXHLevel0 12" xfId="38687" xr:uid="{00000000-0005-0000-0000-0000577D0000}"/>
    <cellStyle name="SAPBEXHLevel0 13" xfId="38688" xr:uid="{00000000-0005-0000-0000-0000587D0000}"/>
    <cellStyle name="SAPBEXHLevel0 14" xfId="38689" xr:uid="{00000000-0005-0000-0000-0000597D0000}"/>
    <cellStyle name="SAPBEXHLevel0 15" xfId="38690" xr:uid="{00000000-0005-0000-0000-00005A7D0000}"/>
    <cellStyle name="SAPBEXHLevel0 16" xfId="38691" xr:uid="{00000000-0005-0000-0000-00005B7D0000}"/>
    <cellStyle name="SAPBEXHLevel0 17" xfId="38692" xr:uid="{00000000-0005-0000-0000-00005C7D0000}"/>
    <cellStyle name="SAPBEXHLevel0 18" xfId="38693" xr:uid="{00000000-0005-0000-0000-00005D7D0000}"/>
    <cellStyle name="SAPBEXHLevel0 19" xfId="38694" xr:uid="{00000000-0005-0000-0000-00005E7D0000}"/>
    <cellStyle name="SAPBEXHLevel0 2" xfId="436" xr:uid="{00000000-0005-0000-0000-00005F7D0000}"/>
    <cellStyle name="SAPBEXHLevel0 2 10" xfId="38695" xr:uid="{00000000-0005-0000-0000-0000607D0000}"/>
    <cellStyle name="SAPBEXHLevel0 2 11" xfId="38696" xr:uid="{00000000-0005-0000-0000-0000617D0000}"/>
    <cellStyle name="SAPBEXHLevel0 2 12" xfId="38697" xr:uid="{00000000-0005-0000-0000-0000627D0000}"/>
    <cellStyle name="SAPBEXHLevel0 2 13" xfId="38698" xr:uid="{00000000-0005-0000-0000-0000637D0000}"/>
    <cellStyle name="SAPBEXHLevel0 2 14" xfId="38699" xr:uid="{00000000-0005-0000-0000-0000647D0000}"/>
    <cellStyle name="SAPBEXHLevel0 2 15" xfId="38700" xr:uid="{00000000-0005-0000-0000-0000657D0000}"/>
    <cellStyle name="SAPBEXHLevel0 2 16" xfId="38701" xr:uid="{00000000-0005-0000-0000-0000667D0000}"/>
    <cellStyle name="SAPBEXHLevel0 2 17" xfId="38702" xr:uid="{00000000-0005-0000-0000-0000677D0000}"/>
    <cellStyle name="SAPBEXHLevel0 2 18" xfId="38703" xr:uid="{00000000-0005-0000-0000-0000687D0000}"/>
    <cellStyle name="SAPBEXHLevel0 2 19" xfId="38704" xr:uid="{00000000-0005-0000-0000-0000697D0000}"/>
    <cellStyle name="SAPBEXHLevel0 2 2" xfId="538" xr:uid="{00000000-0005-0000-0000-00006A7D0000}"/>
    <cellStyle name="SAPBEXHLevel0 2 2 10" xfId="38705" xr:uid="{00000000-0005-0000-0000-00006B7D0000}"/>
    <cellStyle name="SAPBEXHLevel0 2 2 11" xfId="38706" xr:uid="{00000000-0005-0000-0000-00006C7D0000}"/>
    <cellStyle name="SAPBEXHLevel0 2 2 12" xfId="38707" xr:uid="{00000000-0005-0000-0000-00006D7D0000}"/>
    <cellStyle name="SAPBEXHLevel0 2 2 13" xfId="38708" xr:uid="{00000000-0005-0000-0000-00006E7D0000}"/>
    <cellStyle name="SAPBEXHLevel0 2 2 14" xfId="38709" xr:uid="{00000000-0005-0000-0000-00006F7D0000}"/>
    <cellStyle name="SAPBEXHLevel0 2 2 15" xfId="38710" xr:uid="{00000000-0005-0000-0000-0000707D0000}"/>
    <cellStyle name="SAPBEXHLevel0 2 2 16" xfId="38711" xr:uid="{00000000-0005-0000-0000-0000717D0000}"/>
    <cellStyle name="SAPBEXHLevel0 2 2 17" xfId="38712" xr:uid="{00000000-0005-0000-0000-0000727D0000}"/>
    <cellStyle name="SAPBEXHLevel0 2 2 18" xfId="38713" xr:uid="{00000000-0005-0000-0000-0000737D0000}"/>
    <cellStyle name="SAPBEXHLevel0 2 2 19" xfId="38714" xr:uid="{00000000-0005-0000-0000-0000747D0000}"/>
    <cellStyle name="SAPBEXHLevel0 2 2 2" xfId="1026" xr:uid="{00000000-0005-0000-0000-0000757D0000}"/>
    <cellStyle name="SAPBEXHLevel0 2 2 2 10" xfId="38715" xr:uid="{00000000-0005-0000-0000-0000767D0000}"/>
    <cellStyle name="SAPBEXHLevel0 2 2 2 11" xfId="38716" xr:uid="{00000000-0005-0000-0000-0000777D0000}"/>
    <cellStyle name="SAPBEXHLevel0 2 2 2 12" xfId="38717" xr:uid="{00000000-0005-0000-0000-0000787D0000}"/>
    <cellStyle name="SAPBEXHLevel0 2 2 2 13" xfId="38718" xr:uid="{00000000-0005-0000-0000-0000797D0000}"/>
    <cellStyle name="SAPBEXHLevel0 2 2 2 14" xfId="38719" xr:uid="{00000000-0005-0000-0000-00007A7D0000}"/>
    <cellStyle name="SAPBEXHLevel0 2 2 2 15" xfId="38720" xr:uid="{00000000-0005-0000-0000-00007B7D0000}"/>
    <cellStyle name="SAPBEXHLevel0 2 2 2 16" xfId="38721" xr:uid="{00000000-0005-0000-0000-00007C7D0000}"/>
    <cellStyle name="SAPBEXHLevel0 2 2 2 17" xfId="38722" xr:uid="{00000000-0005-0000-0000-00007D7D0000}"/>
    <cellStyle name="SAPBEXHLevel0 2 2 2 18" xfId="38723" xr:uid="{00000000-0005-0000-0000-00007E7D0000}"/>
    <cellStyle name="SAPBEXHLevel0 2 2 2 19" xfId="38724" xr:uid="{00000000-0005-0000-0000-00007F7D0000}"/>
    <cellStyle name="SAPBEXHLevel0 2 2 2 2" xfId="2032" xr:uid="{00000000-0005-0000-0000-0000807D0000}"/>
    <cellStyle name="SAPBEXHLevel0 2 2 2 2 2" xfId="12947" xr:uid="{00000000-0005-0000-0000-0000817D0000}"/>
    <cellStyle name="SAPBEXHLevel0 2 2 2 2 2 2" xfId="12948" xr:uid="{00000000-0005-0000-0000-0000827D0000}"/>
    <cellStyle name="SAPBEXHLevel0 2 2 2 2 2 2 2" xfId="12949" xr:uid="{00000000-0005-0000-0000-0000837D0000}"/>
    <cellStyle name="SAPBEXHLevel0 2 2 2 2 2 2 2 2" xfId="12950" xr:uid="{00000000-0005-0000-0000-0000847D0000}"/>
    <cellStyle name="SAPBEXHLevel0 2 2 2 2 2 2 3" xfId="12951" xr:uid="{00000000-0005-0000-0000-0000857D0000}"/>
    <cellStyle name="SAPBEXHLevel0 2 2 2 2 2 3" xfId="12952" xr:uid="{00000000-0005-0000-0000-0000867D0000}"/>
    <cellStyle name="SAPBEXHLevel0 2 2 2 2 2 3 2" xfId="12953" xr:uid="{00000000-0005-0000-0000-0000877D0000}"/>
    <cellStyle name="SAPBEXHLevel0 2 2 2 2 2 3 2 2" xfId="12954" xr:uid="{00000000-0005-0000-0000-0000887D0000}"/>
    <cellStyle name="SAPBEXHLevel0 2 2 2 2 2 4" xfId="12955" xr:uid="{00000000-0005-0000-0000-0000897D0000}"/>
    <cellStyle name="SAPBEXHLevel0 2 2 2 2 2 4 2" xfId="12956" xr:uid="{00000000-0005-0000-0000-00008A7D0000}"/>
    <cellStyle name="SAPBEXHLevel0 2 2 2 2 3" xfId="12957" xr:uid="{00000000-0005-0000-0000-00008B7D0000}"/>
    <cellStyle name="SAPBEXHLevel0 2 2 2 2 3 2" xfId="12958" xr:uid="{00000000-0005-0000-0000-00008C7D0000}"/>
    <cellStyle name="SAPBEXHLevel0 2 2 2 2 3 2 2" xfId="12959" xr:uid="{00000000-0005-0000-0000-00008D7D0000}"/>
    <cellStyle name="SAPBEXHLevel0 2 2 2 2 3 3" xfId="12960" xr:uid="{00000000-0005-0000-0000-00008E7D0000}"/>
    <cellStyle name="SAPBEXHLevel0 2 2 2 2 4" xfId="12961" xr:uid="{00000000-0005-0000-0000-00008F7D0000}"/>
    <cellStyle name="SAPBEXHLevel0 2 2 2 2 4 2" xfId="12962" xr:uid="{00000000-0005-0000-0000-0000907D0000}"/>
    <cellStyle name="SAPBEXHLevel0 2 2 2 2 4 2 2" xfId="12963" xr:uid="{00000000-0005-0000-0000-0000917D0000}"/>
    <cellStyle name="SAPBEXHLevel0 2 2 2 2 5" xfId="12964" xr:uid="{00000000-0005-0000-0000-0000927D0000}"/>
    <cellStyle name="SAPBEXHLevel0 2 2 2 2 5 2" xfId="12965" xr:uid="{00000000-0005-0000-0000-0000937D0000}"/>
    <cellStyle name="SAPBEXHLevel0 2 2 2 2 6" xfId="38725" xr:uid="{00000000-0005-0000-0000-0000947D0000}"/>
    <cellStyle name="SAPBEXHLevel0 2 2 2 2 7" xfId="38726" xr:uid="{00000000-0005-0000-0000-0000957D0000}"/>
    <cellStyle name="SAPBEXHLevel0 2 2 2 2 8" xfId="49849" xr:uid="{00000000-0005-0000-0000-0000967D0000}"/>
    <cellStyle name="SAPBEXHLevel0 2 2 2 20" xfId="38727" xr:uid="{00000000-0005-0000-0000-0000977D0000}"/>
    <cellStyle name="SAPBEXHLevel0 2 2 2 21" xfId="38728" xr:uid="{00000000-0005-0000-0000-0000987D0000}"/>
    <cellStyle name="SAPBEXHLevel0 2 2 2 22" xfId="38729" xr:uid="{00000000-0005-0000-0000-0000997D0000}"/>
    <cellStyle name="SAPBEXHLevel0 2 2 2 23" xfId="38730" xr:uid="{00000000-0005-0000-0000-00009A7D0000}"/>
    <cellStyle name="SAPBEXHLevel0 2 2 2 24" xfId="38731" xr:uid="{00000000-0005-0000-0000-00009B7D0000}"/>
    <cellStyle name="SAPBEXHLevel0 2 2 2 25" xfId="38732" xr:uid="{00000000-0005-0000-0000-00009C7D0000}"/>
    <cellStyle name="SAPBEXHLevel0 2 2 2 26" xfId="38733" xr:uid="{00000000-0005-0000-0000-00009D7D0000}"/>
    <cellStyle name="SAPBEXHLevel0 2 2 2 27" xfId="38734" xr:uid="{00000000-0005-0000-0000-00009E7D0000}"/>
    <cellStyle name="SAPBEXHLevel0 2 2 2 28" xfId="48597" xr:uid="{00000000-0005-0000-0000-00009F7D0000}"/>
    <cellStyle name="SAPBEXHLevel0 2 2 2 29" xfId="49332" xr:uid="{00000000-0005-0000-0000-0000A07D0000}"/>
    <cellStyle name="SAPBEXHLevel0 2 2 2 3" xfId="38735" xr:uid="{00000000-0005-0000-0000-0000A17D0000}"/>
    <cellStyle name="SAPBEXHLevel0 2 2 2 4" xfId="38736" xr:uid="{00000000-0005-0000-0000-0000A27D0000}"/>
    <cellStyle name="SAPBEXHLevel0 2 2 2 5" xfId="38737" xr:uid="{00000000-0005-0000-0000-0000A37D0000}"/>
    <cellStyle name="SAPBEXHLevel0 2 2 2 6" xfId="38738" xr:uid="{00000000-0005-0000-0000-0000A47D0000}"/>
    <cellStyle name="SAPBEXHLevel0 2 2 2 7" xfId="38739" xr:uid="{00000000-0005-0000-0000-0000A57D0000}"/>
    <cellStyle name="SAPBEXHLevel0 2 2 2 8" xfId="38740" xr:uid="{00000000-0005-0000-0000-0000A67D0000}"/>
    <cellStyle name="SAPBEXHLevel0 2 2 2 9" xfId="38741" xr:uid="{00000000-0005-0000-0000-0000A77D0000}"/>
    <cellStyle name="SAPBEXHLevel0 2 2 20" xfId="38742" xr:uid="{00000000-0005-0000-0000-0000A87D0000}"/>
    <cellStyle name="SAPBEXHLevel0 2 2 21" xfId="38743" xr:uid="{00000000-0005-0000-0000-0000A97D0000}"/>
    <cellStyle name="SAPBEXHLevel0 2 2 22" xfId="38744" xr:uid="{00000000-0005-0000-0000-0000AA7D0000}"/>
    <cellStyle name="SAPBEXHLevel0 2 2 23" xfId="38745" xr:uid="{00000000-0005-0000-0000-0000AB7D0000}"/>
    <cellStyle name="SAPBEXHLevel0 2 2 24" xfId="38746" xr:uid="{00000000-0005-0000-0000-0000AC7D0000}"/>
    <cellStyle name="SAPBEXHLevel0 2 2 25" xfId="38747" xr:uid="{00000000-0005-0000-0000-0000AD7D0000}"/>
    <cellStyle name="SAPBEXHLevel0 2 2 26" xfId="38748" xr:uid="{00000000-0005-0000-0000-0000AE7D0000}"/>
    <cellStyle name="SAPBEXHLevel0 2 2 27" xfId="38749" xr:uid="{00000000-0005-0000-0000-0000AF7D0000}"/>
    <cellStyle name="SAPBEXHLevel0 2 2 28" xfId="38750" xr:uid="{00000000-0005-0000-0000-0000B07D0000}"/>
    <cellStyle name="SAPBEXHLevel0 2 2 29" xfId="38751" xr:uid="{00000000-0005-0000-0000-0000B17D0000}"/>
    <cellStyle name="SAPBEXHLevel0 2 2 3" xfId="1027" xr:uid="{00000000-0005-0000-0000-0000B27D0000}"/>
    <cellStyle name="SAPBEXHLevel0 2 2 3 10" xfId="38752" xr:uid="{00000000-0005-0000-0000-0000B37D0000}"/>
    <cellStyle name="SAPBEXHLevel0 2 2 3 11" xfId="38753" xr:uid="{00000000-0005-0000-0000-0000B47D0000}"/>
    <cellStyle name="SAPBEXHLevel0 2 2 3 12" xfId="38754" xr:uid="{00000000-0005-0000-0000-0000B57D0000}"/>
    <cellStyle name="SAPBEXHLevel0 2 2 3 13" xfId="38755" xr:uid="{00000000-0005-0000-0000-0000B67D0000}"/>
    <cellStyle name="SAPBEXHLevel0 2 2 3 14" xfId="38756" xr:uid="{00000000-0005-0000-0000-0000B77D0000}"/>
    <cellStyle name="SAPBEXHLevel0 2 2 3 15" xfId="38757" xr:uid="{00000000-0005-0000-0000-0000B87D0000}"/>
    <cellStyle name="SAPBEXHLevel0 2 2 3 16" xfId="38758" xr:uid="{00000000-0005-0000-0000-0000B97D0000}"/>
    <cellStyle name="SAPBEXHLevel0 2 2 3 17" xfId="38759" xr:uid="{00000000-0005-0000-0000-0000BA7D0000}"/>
    <cellStyle name="SAPBEXHLevel0 2 2 3 18" xfId="38760" xr:uid="{00000000-0005-0000-0000-0000BB7D0000}"/>
    <cellStyle name="SAPBEXHLevel0 2 2 3 19" xfId="38761" xr:uid="{00000000-0005-0000-0000-0000BC7D0000}"/>
    <cellStyle name="SAPBEXHLevel0 2 2 3 2" xfId="2033" xr:uid="{00000000-0005-0000-0000-0000BD7D0000}"/>
    <cellStyle name="SAPBEXHLevel0 2 2 3 2 2" xfId="12966" xr:uid="{00000000-0005-0000-0000-0000BE7D0000}"/>
    <cellStyle name="SAPBEXHLevel0 2 2 3 2 2 2" xfId="12967" xr:uid="{00000000-0005-0000-0000-0000BF7D0000}"/>
    <cellStyle name="SAPBEXHLevel0 2 2 3 2 2 2 2" xfId="12968" xr:uid="{00000000-0005-0000-0000-0000C07D0000}"/>
    <cellStyle name="SAPBEXHLevel0 2 2 3 2 2 2 2 2" xfId="12969" xr:uid="{00000000-0005-0000-0000-0000C17D0000}"/>
    <cellStyle name="SAPBEXHLevel0 2 2 3 2 2 2 3" xfId="12970" xr:uid="{00000000-0005-0000-0000-0000C27D0000}"/>
    <cellStyle name="SAPBEXHLevel0 2 2 3 2 2 3" xfId="12971" xr:uid="{00000000-0005-0000-0000-0000C37D0000}"/>
    <cellStyle name="SAPBEXHLevel0 2 2 3 2 2 3 2" xfId="12972" xr:uid="{00000000-0005-0000-0000-0000C47D0000}"/>
    <cellStyle name="SAPBEXHLevel0 2 2 3 2 2 3 2 2" xfId="12973" xr:uid="{00000000-0005-0000-0000-0000C57D0000}"/>
    <cellStyle name="SAPBEXHLevel0 2 2 3 2 2 4" xfId="12974" xr:uid="{00000000-0005-0000-0000-0000C67D0000}"/>
    <cellStyle name="SAPBEXHLevel0 2 2 3 2 2 4 2" xfId="12975" xr:uid="{00000000-0005-0000-0000-0000C77D0000}"/>
    <cellStyle name="SAPBEXHLevel0 2 2 3 2 3" xfId="12976" xr:uid="{00000000-0005-0000-0000-0000C87D0000}"/>
    <cellStyle name="SAPBEXHLevel0 2 2 3 2 3 2" xfId="12977" xr:uid="{00000000-0005-0000-0000-0000C97D0000}"/>
    <cellStyle name="SAPBEXHLevel0 2 2 3 2 3 2 2" xfId="12978" xr:uid="{00000000-0005-0000-0000-0000CA7D0000}"/>
    <cellStyle name="SAPBEXHLevel0 2 2 3 2 3 3" xfId="12979" xr:uid="{00000000-0005-0000-0000-0000CB7D0000}"/>
    <cellStyle name="SAPBEXHLevel0 2 2 3 2 4" xfId="12980" xr:uid="{00000000-0005-0000-0000-0000CC7D0000}"/>
    <cellStyle name="SAPBEXHLevel0 2 2 3 2 4 2" xfId="12981" xr:uid="{00000000-0005-0000-0000-0000CD7D0000}"/>
    <cellStyle name="SAPBEXHLevel0 2 2 3 2 4 2 2" xfId="12982" xr:uid="{00000000-0005-0000-0000-0000CE7D0000}"/>
    <cellStyle name="SAPBEXHLevel0 2 2 3 2 5" xfId="12983" xr:uid="{00000000-0005-0000-0000-0000CF7D0000}"/>
    <cellStyle name="SAPBEXHLevel0 2 2 3 2 5 2" xfId="12984" xr:uid="{00000000-0005-0000-0000-0000D07D0000}"/>
    <cellStyle name="SAPBEXHLevel0 2 2 3 2 6" xfId="38762" xr:uid="{00000000-0005-0000-0000-0000D17D0000}"/>
    <cellStyle name="SAPBEXHLevel0 2 2 3 2 7" xfId="38763" xr:uid="{00000000-0005-0000-0000-0000D27D0000}"/>
    <cellStyle name="SAPBEXHLevel0 2 2 3 2 8" xfId="49850" xr:uid="{00000000-0005-0000-0000-0000D37D0000}"/>
    <cellStyle name="SAPBEXHLevel0 2 2 3 20" xfId="38764" xr:uid="{00000000-0005-0000-0000-0000D47D0000}"/>
    <cellStyle name="SAPBEXHLevel0 2 2 3 21" xfId="38765" xr:uid="{00000000-0005-0000-0000-0000D57D0000}"/>
    <cellStyle name="SAPBEXHLevel0 2 2 3 22" xfId="38766" xr:uid="{00000000-0005-0000-0000-0000D67D0000}"/>
    <cellStyle name="SAPBEXHLevel0 2 2 3 23" xfId="38767" xr:uid="{00000000-0005-0000-0000-0000D77D0000}"/>
    <cellStyle name="SAPBEXHLevel0 2 2 3 24" xfId="38768" xr:uid="{00000000-0005-0000-0000-0000D87D0000}"/>
    <cellStyle name="SAPBEXHLevel0 2 2 3 25" xfId="38769" xr:uid="{00000000-0005-0000-0000-0000D97D0000}"/>
    <cellStyle name="SAPBEXHLevel0 2 2 3 26" xfId="38770" xr:uid="{00000000-0005-0000-0000-0000DA7D0000}"/>
    <cellStyle name="SAPBEXHLevel0 2 2 3 27" xfId="38771" xr:uid="{00000000-0005-0000-0000-0000DB7D0000}"/>
    <cellStyle name="SAPBEXHLevel0 2 2 3 28" xfId="48598" xr:uid="{00000000-0005-0000-0000-0000DC7D0000}"/>
    <cellStyle name="SAPBEXHLevel0 2 2 3 29" xfId="49333" xr:uid="{00000000-0005-0000-0000-0000DD7D0000}"/>
    <cellStyle name="SAPBEXHLevel0 2 2 3 3" xfId="38772" xr:uid="{00000000-0005-0000-0000-0000DE7D0000}"/>
    <cellStyle name="SAPBEXHLevel0 2 2 3 4" xfId="38773" xr:uid="{00000000-0005-0000-0000-0000DF7D0000}"/>
    <cellStyle name="SAPBEXHLevel0 2 2 3 5" xfId="38774" xr:uid="{00000000-0005-0000-0000-0000E07D0000}"/>
    <cellStyle name="SAPBEXHLevel0 2 2 3 6" xfId="38775" xr:uid="{00000000-0005-0000-0000-0000E17D0000}"/>
    <cellStyle name="SAPBEXHLevel0 2 2 3 7" xfId="38776" xr:uid="{00000000-0005-0000-0000-0000E27D0000}"/>
    <cellStyle name="SAPBEXHLevel0 2 2 3 8" xfId="38777" xr:uid="{00000000-0005-0000-0000-0000E37D0000}"/>
    <cellStyle name="SAPBEXHLevel0 2 2 3 9" xfId="38778" xr:uid="{00000000-0005-0000-0000-0000E47D0000}"/>
    <cellStyle name="SAPBEXHLevel0 2 2 30" xfId="38779" xr:uid="{00000000-0005-0000-0000-0000E57D0000}"/>
    <cellStyle name="SAPBEXHLevel0 2 2 31" xfId="38780" xr:uid="{00000000-0005-0000-0000-0000E67D0000}"/>
    <cellStyle name="SAPBEXHLevel0 2 2 32" xfId="38781" xr:uid="{00000000-0005-0000-0000-0000E77D0000}"/>
    <cellStyle name="SAPBEXHLevel0 2 2 33" xfId="48599" xr:uid="{00000000-0005-0000-0000-0000E87D0000}"/>
    <cellStyle name="SAPBEXHLevel0 2 2 34" xfId="49331" xr:uid="{00000000-0005-0000-0000-0000E97D0000}"/>
    <cellStyle name="SAPBEXHLevel0 2 2 4" xfId="1028" xr:uid="{00000000-0005-0000-0000-0000EA7D0000}"/>
    <cellStyle name="SAPBEXHLevel0 2 2 4 10" xfId="38782" xr:uid="{00000000-0005-0000-0000-0000EB7D0000}"/>
    <cellStyle name="SAPBEXHLevel0 2 2 4 11" xfId="38783" xr:uid="{00000000-0005-0000-0000-0000EC7D0000}"/>
    <cellStyle name="SAPBEXHLevel0 2 2 4 12" xfId="38784" xr:uid="{00000000-0005-0000-0000-0000ED7D0000}"/>
    <cellStyle name="SAPBEXHLevel0 2 2 4 13" xfId="38785" xr:uid="{00000000-0005-0000-0000-0000EE7D0000}"/>
    <cellStyle name="SAPBEXHLevel0 2 2 4 14" xfId="38786" xr:uid="{00000000-0005-0000-0000-0000EF7D0000}"/>
    <cellStyle name="SAPBEXHLevel0 2 2 4 15" xfId="38787" xr:uid="{00000000-0005-0000-0000-0000F07D0000}"/>
    <cellStyle name="SAPBEXHLevel0 2 2 4 16" xfId="38788" xr:uid="{00000000-0005-0000-0000-0000F17D0000}"/>
    <cellStyle name="SAPBEXHLevel0 2 2 4 17" xfId="38789" xr:uid="{00000000-0005-0000-0000-0000F27D0000}"/>
    <cellStyle name="SAPBEXHLevel0 2 2 4 18" xfId="38790" xr:uid="{00000000-0005-0000-0000-0000F37D0000}"/>
    <cellStyle name="SAPBEXHLevel0 2 2 4 19" xfId="38791" xr:uid="{00000000-0005-0000-0000-0000F47D0000}"/>
    <cellStyle name="SAPBEXHLevel0 2 2 4 2" xfId="2034" xr:uid="{00000000-0005-0000-0000-0000F57D0000}"/>
    <cellStyle name="SAPBEXHLevel0 2 2 4 2 2" xfId="12985" xr:uid="{00000000-0005-0000-0000-0000F67D0000}"/>
    <cellStyle name="SAPBEXHLevel0 2 2 4 2 2 2" xfId="12986" xr:uid="{00000000-0005-0000-0000-0000F77D0000}"/>
    <cellStyle name="SAPBEXHLevel0 2 2 4 2 2 2 2" xfId="12987" xr:uid="{00000000-0005-0000-0000-0000F87D0000}"/>
    <cellStyle name="SAPBEXHLevel0 2 2 4 2 2 2 2 2" xfId="12988" xr:uid="{00000000-0005-0000-0000-0000F97D0000}"/>
    <cellStyle name="SAPBEXHLevel0 2 2 4 2 2 2 3" xfId="12989" xr:uid="{00000000-0005-0000-0000-0000FA7D0000}"/>
    <cellStyle name="SAPBEXHLevel0 2 2 4 2 2 3" xfId="12990" xr:uid="{00000000-0005-0000-0000-0000FB7D0000}"/>
    <cellStyle name="SAPBEXHLevel0 2 2 4 2 2 3 2" xfId="12991" xr:uid="{00000000-0005-0000-0000-0000FC7D0000}"/>
    <cellStyle name="SAPBEXHLevel0 2 2 4 2 2 3 2 2" xfId="12992" xr:uid="{00000000-0005-0000-0000-0000FD7D0000}"/>
    <cellStyle name="SAPBEXHLevel0 2 2 4 2 2 4" xfId="12993" xr:uid="{00000000-0005-0000-0000-0000FE7D0000}"/>
    <cellStyle name="SAPBEXHLevel0 2 2 4 2 2 4 2" xfId="12994" xr:uid="{00000000-0005-0000-0000-0000FF7D0000}"/>
    <cellStyle name="SAPBEXHLevel0 2 2 4 2 3" xfId="12995" xr:uid="{00000000-0005-0000-0000-0000007E0000}"/>
    <cellStyle name="SAPBEXHLevel0 2 2 4 2 3 2" xfId="12996" xr:uid="{00000000-0005-0000-0000-0000017E0000}"/>
    <cellStyle name="SAPBEXHLevel0 2 2 4 2 3 2 2" xfId="12997" xr:uid="{00000000-0005-0000-0000-0000027E0000}"/>
    <cellStyle name="SAPBEXHLevel0 2 2 4 2 3 3" xfId="12998" xr:uid="{00000000-0005-0000-0000-0000037E0000}"/>
    <cellStyle name="SAPBEXHLevel0 2 2 4 2 4" xfId="12999" xr:uid="{00000000-0005-0000-0000-0000047E0000}"/>
    <cellStyle name="SAPBEXHLevel0 2 2 4 2 4 2" xfId="13000" xr:uid="{00000000-0005-0000-0000-0000057E0000}"/>
    <cellStyle name="SAPBEXHLevel0 2 2 4 2 4 2 2" xfId="13001" xr:uid="{00000000-0005-0000-0000-0000067E0000}"/>
    <cellStyle name="SAPBEXHLevel0 2 2 4 2 5" xfId="13002" xr:uid="{00000000-0005-0000-0000-0000077E0000}"/>
    <cellStyle name="SAPBEXHLevel0 2 2 4 2 5 2" xfId="13003" xr:uid="{00000000-0005-0000-0000-0000087E0000}"/>
    <cellStyle name="SAPBEXHLevel0 2 2 4 2 6" xfId="38792" xr:uid="{00000000-0005-0000-0000-0000097E0000}"/>
    <cellStyle name="SAPBEXHLevel0 2 2 4 2 7" xfId="38793" xr:uid="{00000000-0005-0000-0000-00000A7E0000}"/>
    <cellStyle name="SAPBEXHLevel0 2 2 4 2 8" xfId="49851" xr:uid="{00000000-0005-0000-0000-00000B7E0000}"/>
    <cellStyle name="SAPBEXHLevel0 2 2 4 20" xfId="38794" xr:uid="{00000000-0005-0000-0000-00000C7E0000}"/>
    <cellStyle name="SAPBEXHLevel0 2 2 4 21" xfId="38795" xr:uid="{00000000-0005-0000-0000-00000D7E0000}"/>
    <cellStyle name="SAPBEXHLevel0 2 2 4 22" xfId="38796" xr:uid="{00000000-0005-0000-0000-00000E7E0000}"/>
    <cellStyle name="SAPBEXHLevel0 2 2 4 23" xfId="38797" xr:uid="{00000000-0005-0000-0000-00000F7E0000}"/>
    <cellStyle name="SAPBEXHLevel0 2 2 4 24" xfId="38798" xr:uid="{00000000-0005-0000-0000-0000107E0000}"/>
    <cellStyle name="SAPBEXHLevel0 2 2 4 25" xfId="38799" xr:uid="{00000000-0005-0000-0000-0000117E0000}"/>
    <cellStyle name="SAPBEXHLevel0 2 2 4 26" xfId="38800" xr:uid="{00000000-0005-0000-0000-0000127E0000}"/>
    <cellStyle name="SAPBEXHLevel0 2 2 4 27" xfId="38801" xr:uid="{00000000-0005-0000-0000-0000137E0000}"/>
    <cellStyle name="SAPBEXHLevel0 2 2 4 28" xfId="48600" xr:uid="{00000000-0005-0000-0000-0000147E0000}"/>
    <cellStyle name="SAPBEXHLevel0 2 2 4 29" xfId="49334" xr:uid="{00000000-0005-0000-0000-0000157E0000}"/>
    <cellStyle name="SAPBEXHLevel0 2 2 4 3" xfId="38802" xr:uid="{00000000-0005-0000-0000-0000167E0000}"/>
    <cellStyle name="SAPBEXHLevel0 2 2 4 4" xfId="38803" xr:uid="{00000000-0005-0000-0000-0000177E0000}"/>
    <cellStyle name="SAPBEXHLevel0 2 2 4 5" xfId="38804" xr:uid="{00000000-0005-0000-0000-0000187E0000}"/>
    <cellStyle name="SAPBEXHLevel0 2 2 4 6" xfId="38805" xr:uid="{00000000-0005-0000-0000-0000197E0000}"/>
    <cellStyle name="SAPBEXHLevel0 2 2 4 7" xfId="38806" xr:uid="{00000000-0005-0000-0000-00001A7E0000}"/>
    <cellStyle name="SAPBEXHLevel0 2 2 4 8" xfId="38807" xr:uid="{00000000-0005-0000-0000-00001B7E0000}"/>
    <cellStyle name="SAPBEXHLevel0 2 2 4 9" xfId="38808" xr:uid="{00000000-0005-0000-0000-00001C7E0000}"/>
    <cellStyle name="SAPBEXHLevel0 2 2 5" xfId="1029" xr:uid="{00000000-0005-0000-0000-00001D7E0000}"/>
    <cellStyle name="SAPBEXHLevel0 2 2 5 10" xfId="38809" xr:uid="{00000000-0005-0000-0000-00001E7E0000}"/>
    <cellStyle name="SAPBEXHLevel0 2 2 5 11" xfId="38810" xr:uid="{00000000-0005-0000-0000-00001F7E0000}"/>
    <cellStyle name="SAPBEXHLevel0 2 2 5 12" xfId="38811" xr:uid="{00000000-0005-0000-0000-0000207E0000}"/>
    <cellStyle name="SAPBEXHLevel0 2 2 5 13" xfId="38812" xr:uid="{00000000-0005-0000-0000-0000217E0000}"/>
    <cellStyle name="SAPBEXHLevel0 2 2 5 14" xfId="38813" xr:uid="{00000000-0005-0000-0000-0000227E0000}"/>
    <cellStyle name="SAPBEXHLevel0 2 2 5 15" xfId="38814" xr:uid="{00000000-0005-0000-0000-0000237E0000}"/>
    <cellStyle name="SAPBEXHLevel0 2 2 5 16" xfId="38815" xr:uid="{00000000-0005-0000-0000-0000247E0000}"/>
    <cellStyle name="SAPBEXHLevel0 2 2 5 17" xfId="38816" xr:uid="{00000000-0005-0000-0000-0000257E0000}"/>
    <cellStyle name="SAPBEXHLevel0 2 2 5 18" xfId="38817" xr:uid="{00000000-0005-0000-0000-0000267E0000}"/>
    <cellStyle name="SAPBEXHLevel0 2 2 5 19" xfId="38818" xr:uid="{00000000-0005-0000-0000-0000277E0000}"/>
    <cellStyle name="SAPBEXHLevel0 2 2 5 2" xfId="2035" xr:uid="{00000000-0005-0000-0000-0000287E0000}"/>
    <cellStyle name="SAPBEXHLevel0 2 2 5 2 2" xfId="13004" xr:uid="{00000000-0005-0000-0000-0000297E0000}"/>
    <cellStyle name="SAPBEXHLevel0 2 2 5 2 2 2" xfId="13005" xr:uid="{00000000-0005-0000-0000-00002A7E0000}"/>
    <cellStyle name="SAPBEXHLevel0 2 2 5 2 2 2 2" xfId="13006" xr:uid="{00000000-0005-0000-0000-00002B7E0000}"/>
    <cellStyle name="SAPBEXHLevel0 2 2 5 2 2 2 2 2" xfId="13007" xr:uid="{00000000-0005-0000-0000-00002C7E0000}"/>
    <cellStyle name="SAPBEXHLevel0 2 2 5 2 2 2 3" xfId="13008" xr:uid="{00000000-0005-0000-0000-00002D7E0000}"/>
    <cellStyle name="SAPBEXHLevel0 2 2 5 2 2 3" xfId="13009" xr:uid="{00000000-0005-0000-0000-00002E7E0000}"/>
    <cellStyle name="SAPBEXHLevel0 2 2 5 2 2 3 2" xfId="13010" xr:uid="{00000000-0005-0000-0000-00002F7E0000}"/>
    <cellStyle name="SAPBEXHLevel0 2 2 5 2 2 3 2 2" xfId="13011" xr:uid="{00000000-0005-0000-0000-0000307E0000}"/>
    <cellStyle name="SAPBEXHLevel0 2 2 5 2 2 4" xfId="13012" xr:uid="{00000000-0005-0000-0000-0000317E0000}"/>
    <cellStyle name="SAPBEXHLevel0 2 2 5 2 2 4 2" xfId="13013" xr:uid="{00000000-0005-0000-0000-0000327E0000}"/>
    <cellStyle name="SAPBEXHLevel0 2 2 5 2 3" xfId="13014" xr:uid="{00000000-0005-0000-0000-0000337E0000}"/>
    <cellStyle name="SAPBEXHLevel0 2 2 5 2 3 2" xfId="13015" xr:uid="{00000000-0005-0000-0000-0000347E0000}"/>
    <cellStyle name="SAPBEXHLevel0 2 2 5 2 3 2 2" xfId="13016" xr:uid="{00000000-0005-0000-0000-0000357E0000}"/>
    <cellStyle name="SAPBEXHLevel0 2 2 5 2 3 3" xfId="13017" xr:uid="{00000000-0005-0000-0000-0000367E0000}"/>
    <cellStyle name="SAPBEXHLevel0 2 2 5 2 4" xfId="13018" xr:uid="{00000000-0005-0000-0000-0000377E0000}"/>
    <cellStyle name="SAPBEXHLevel0 2 2 5 2 4 2" xfId="13019" xr:uid="{00000000-0005-0000-0000-0000387E0000}"/>
    <cellStyle name="SAPBEXHLevel0 2 2 5 2 4 2 2" xfId="13020" xr:uid="{00000000-0005-0000-0000-0000397E0000}"/>
    <cellStyle name="SAPBEXHLevel0 2 2 5 2 5" xfId="13021" xr:uid="{00000000-0005-0000-0000-00003A7E0000}"/>
    <cellStyle name="SAPBEXHLevel0 2 2 5 2 5 2" xfId="13022" xr:uid="{00000000-0005-0000-0000-00003B7E0000}"/>
    <cellStyle name="SAPBEXHLevel0 2 2 5 2 6" xfId="38819" xr:uid="{00000000-0005-0000-0000-00003C7E0000}"/>
    <cellStyle name="SAPBEXHLevel0 2 2 5 2 7" xfId="38820" xr:uid="{00000000-0005-0000-0000-00003D7E0000}"/>
    <cellStyle name="SAPBEXHLevel0 2 2 5 2 8" xfId="49852" xr:uid="{00000000-0005-0000-0000-00003E7E0000}"/>
    <cellStyle name="SAPBEXHLevel0 2 2 5 20" xfId="38821" xr:uid="{00000000-0005-0000-0000-00003F7E0000}"/>
    <cellStyle name="SAPBEXHLevel0 2 2 5 21" xfId="38822" xr:uid="{00000000-0005-0000-0000-0000407E0000}"/>
    <cellStyle name="SAPBEXHLevel0 2 2 5 22" xfId="38823" xr:uid="{00000000-0005-0000-0000-0000417E0000}"/>
    <cellStyle name="SAPBEXHLevel0 2 2 5 23" xfId="38824" xr:uid="{00000000-0005-0000-0000-0000427E0000}"/>
    <cellStyle name="SAPBEXHLevel0 2 2 5 24" xfId="38825" xr:uid="{00000000-0005-0000-0000-0000437E0000}"/>
    <cellStyle name="SAPBEXHLevel0 2 2 5 25" xfId="38826" xr:uid="{00000000-0005-0000-0000-0000447E0000}"/>
    <cellStyle name="SAPBEXHLevel0 2 2 5 26" xfId="38827" xr:uid="{00000000-0005-0000-0000-0000457E0000}"/>
    <cellStyle name="SAPBEXHLevel0 2 2 5 27" xfId="38828" xr:uid="{00000000-0005-0000-0000-0000467E0000}"/>
    <cellStyle name="SAPBEXHLevel0 2 2 5 28" xfId="48601" xr:uid="{00000000-0005-0000-0000-0000477E0000}"/>
    <cellStyle name="SAPBEXHLevel0 2 2 5 29" xfId="49335" xr:uid="{00000000-0005-0000-0000-0000487E0000}"/>
    <cellStyle name="SAPBEXHLevel0 2 2 5 3" xfId="38829" xr:uid="{00000000-0005-0000-0000-0000497E0000}"/>
    <cellStyle name="SAPBEXHLevel0 2 2 5 4" xfId="38830" xr:uid="{00000000-0005-0000-0000-00004A7E0000}"/>
    <cellStyle name="SAPBEXHLevel0 2 2 5 5" xfId="38831" xr:uid="{00000000-0005-0000-0000-00004B7E0000}"/>
    <cellStyle name="SAPBEXHLevel0 2 2 5 6" xfId="38832" xr:uid="{00000000-0005-0000-0000-00004C7E0000}"/>
    <cellStyle name="SAPBEXHLevel0 2 2 5 7" xfId="38833" xr:uid="{00000000-0005-0000-0000-00004D7E0000}"/>
    <cellStyle name="SAPBEXHLevel0 2 2 5 8" xfId="38834" xr:uid="{00000000-0005-0000-0000-00004E7E0000}"/>
    <cellStyle name="SAPBEXHLevel0 2 2 5 9" xfId="38835" xr:uid="{00000000-0005-0000-0000-00004F7E0000}"/>
    <cellStyle name="SAPBEXHLevel0 2 2 6" xfId="1030" xr:uid="{00000000-0005-0000-0000-0000507E0000}"/>
    <cellStyle name="SAPBEXHLevel0 2 2 6 10" xfId="38836" xr:uid="{00000000-0005-0000-0000-0000517E0000}"/>
    <cellStyle name="SAPBEXHLevel0 2 2 6 11" xfId="38837" xr:uid="{00000000-0005-0000-0000-0000527E0000}"/>
    <cellStyle name="SAPBEXHLevel0 2 2 6 12" xfId="38838" xr:uid="{00000000-0005-0000-0000-0000537E0000}"/>
    <cellStyle name="SAPBEXHLevel0 2 2 6 13" xfId="38839" xr:uid="{00000000-0005-0000-0000-0000547E0000}"/>
    <cellStyle name="SAPBEXHLevel0 2 2 6 14" xfId="38840" xr:uid="{00000000-0005-0000-0000-0000557E0000}"/>
    <cellStyle name="SAPBEXHLevel0 2 2 6 15" xfId="38841" xr:uid="{00000000-0005-0000-0000-0000567E0000}"/>
    <cellStyle name="SAPBEXHLevel0 2 2 6 16" xfId="38842" xr:uid="{00000000-0005-0000-0000-0000577E0000}"/>
    <cellStyle name="SAPBEXHLevel0 2 2 6 17" xfId="38843" xr:uid="{00000000-0005-0000-0000-0000587E0000}"/>
    <cellStyle name="SAPBEXHLevel0 2 2 6 18" xfId="38844" xr:uid="{00000000-0005-0000-0000-0000597E0000}"/>
    <cellStyle name="SAPBEXHLevel0 2 2 6 19" xfId="38845" xr:uid="{00000000-0005-0000-0000-00005A7E0000}"/>
    <cellStyle name="SAPBEXHLevel0 2 2 6 2" xfId="2036" xr:uid="{00000000-0005-0000-0000-00005B7E0000}"/>
    <cellStyle name="SAPBEXHLevel0 2 2 6 2 2" xfId="13023" xr:uid="{00000000-0005-0000-0000-00005C7E0000}"/>
    <cellStyle name="SAPBEXHLevel0 2 2 6 2 2 2" xfId="13024" xr:uid="{00000000-0005-0000-0000-00005D7E0000}"/>
    <cellStyle name="SAPBEXHLevel0 2 2 6 2 2 2 2" xfId="13025" xr:uid="{00000000-0005-0000-0000-00005E7E0000}"/>
    <cellStyle name="SAPBEXHLevel0 2 2 6 2 2 2 2 2" xfId="13026" xr:uid="{00000000-0005-0000-0000-00005F7E0000}"/>
    <cellStyle name="SAPBEXHLevel0 2 2 6 2 2 2 3" xfId="13027" xr:uid="{00000000-0005-0000-0000-0000607E0000}"/>
    <cellStyle name="SAPBEXHLevel0 2 2 6 2 2 3" xfId="13028" xr:uid="{00000000-0005-0000-0000-0000617E0000}"/>
    <cellStyle name="SAPBEXHLevel0 2 2 6 2 2 3 2" xfId="13029" xr:uid="{00000000-0005-0000-0000-0000627E0000}"/>
    <cellStyle name="SAPBEXHLevel0 2 2 6 2 2 3 2 2" xfId="13030" xr:uid="{00000000-0005-0000-0000-0000637E0000}"/>
    <cellStyle name="SAPBEXHLevel0 2 2 6 2 2 4" xfId="13031" xr:uid="{00000000-0005-0000-0000-0000647E0000}"/>
    <cellStyle name="SAPBEXHLevel0 2 2 6 2 2 4 2" xfId="13032" xr:uid="{00000000-0005-0000-0000-0000657E0000}"/>
    <cellStyle name="SAPBEXHLevel0 2 2 6 2 3" xfId="13033" xr:uid="{00000000-0005-0000-0000-0000667E0000}"/>
    <cellStyle name="SAPBEXHLevel0 2 2 6 2 3 2" xfId="13034" xr:uid="{00000000-0005-0000-0000-0000677E0000}"/>
    <cellStyle name="SAPBEXHLevel0 2 2 6 2 3 2 2" xfId="13035" xr:uid="{00000000-0005-0000-0000-0000687E0000}"/>
    <cellStyle name="SAPBEXHLevel0 2 2 6 2 3 3" xfId="13036" xr:uid="{00000000-0005-0000-0000-0000697E0000}"/>
    <cellStyle name="SAPBEXHLevel0 2 2 6 2 4" xfId="13037" xr:uid="{00000000-0005-0000-0000-00006A7E0000}"/>
    <cellStyle name="SAPBEXHLevel0 2 2 6 2 4 2" xfId="13038" xr:uid="{00000000-0005-0000-0000-00006B7E0000}"/>
    <cellStyle name="SAPBEXHLevel0 2 2 6 2 4 2 2" xfId="13039" xr:uid="{00000000-0005-0000-0000-00006C7E0000}"/>
    <cellStyle name="SAPBEXHLevel0 2 2 6 2 5" xfId="13040" xr:uid="{00000000-0005-0000-0000-00006D7E0000}"/>
    <cellStyle name="SAPBEXHLevel0 2 2 6 2 5 2" xfId="13041" xr:uid="{00000000-0005-0000-0000-00006E7E0000}"/>
    <cellStyle name="SAPBEXHLevel0 2 2 6 2 6" xfId="38846" xr:uid="{00000000-0005-0000-0000-00006F7E0000}"/>
    <cellStyle name="SAPBEXHLevel0 2 2 6 2 7" xfId="38847" xr:uid="{00000000-0005-0000-0000-0000707E0000}"/>
    <cellStyle name="SAPBEXHLevel0 2 2 6 2 8" xfId="49853" xr:uid="{00000000-0005-0000-0000-0000717E0000}"/>
    <cellStyle name="SAPBEXHLevel0 2 2 6 20" xfId="38848" xr:uid="{00000000-0005-0000-0000-0000727E0000}"/>
    <cellStyle name="SAPBEXHLevel0 2 2 6 21" xfId="38849" xr:uid="{00000000-0005-0000-0000-0000737E0000}"/>
    <cellStyle name="SAPBEXHLevel0 2 2 6 22" xfId="38850" xr:uid="{00000000-0005-0000-0000-0000747E0000}"/>
    <cellStyle name="SAPBEXHLevel0 2 2 6 23" xfId="38851" xr:uid="{00000000-0005-0000-0000-0000757E0000}"/>
    <cellStyle name="SAPBEXHLevel0 2 2 6 24" xfId="38852" xr:uid="{00000000-0005-0000-0000-0000767E0000}"/>
    <cellStyle name="SAPBEXHLevel0 2 2 6 25" xfId="38853" xr:uid="{00000000-0005-0000-0000-0000777E0000}"/>
    <cellStyle name="SAPBEXHLevel0 2 2 6 26" xfId="38854" xr:uid="{00000000-0005-0000-0000-0000787E0000}"/>
    <cellStyle name="SAPBEXHLevel0 2 2 6 27" xfId="38855" xr:uid="{00000000-0005-0000-0000-0000797E0000}"/>
    <cellStyle name="SAPBEXHLevel0 2 2 6 28" xfId="48602" xr:uid="{00000000-0005-0000-0000-00007A7E0000}"/>
    <cellStyle name="SAPBEXHLevel0 2 2 6 29" xfId="49336" xr:uid="{00000000-0005-0000-0000-00007B7E0000}"/>
    <cellStyle name="SAPBEXHLevel0 2 2 6 3" xfId="38856" xr:uid="{00000000-0005-0000-0000-00007C7E0000}"/>
    <cellStyle name="SAPBEXHLevel0 2 2 6 4" xfId="38857" xr:uid="{00000000-0005-0000-0000-00007D7E0000}"/>
    <cellStyle name="SAPBEXHLevel0 2 2 6 5" xfId="38858" xr:uid="{00000000-0005-0000-0000-00007E7E0000}"/>
    <cellStyle name="SAPBEXHLevel0 2 2 6 6" xfId="38859" xr:uid="{00000000-0005-0000-0000-00007F7E0000}"/>
    <cellStyle name="SAPBEXHLevel0 2 2 6 7" xfId="38860" xr:uid="{00000000-0005-0000-0000-0000807E0000}"/>
    <cellStyle name="SAPBEXHLevel0 2 2 6 8" xfId="38861" xr:uid="{00000000-0005-0000-0000-0000817E0000}"/>
    <cellStyle name="SAPBEXHLevel0 2 2 6 9" xfId="38862" xr:uid="{00000000-0005-0000-0000-0000827E0000}"/>
    <cellStyle name="SAPBEXHLevel0 2 2 7" xfId="2037" xr:uid="{00000000-0005-0000-0000-0000837E0000}"/>
    <cellStyle name="SAPBEXHLevel0 2 2 7 2" xfId="13042" xr:uid="{00000000-0005-0000-0000-0000847E0000}"/>
    <cellStyle name="SAPBEXHLevel0 2 2 7 2 2" xfId="13043" xr:uid="{00000000-0005-0000-0000-0000857E0000}"/>
    <cellStyle name="SAPBEXHLevel0 2 2 7 2 2 2" xfId="13044" xr:uid="{00000000-0005-0000-0000-0000867E0000}"/>
    <cellStyle name="SAPBEXHLevel0 2 2 7 2 2 2 2" xfId="13045" xr:uid="{00000000-0005-0000-0000-0000877E0000}"/>
    <cellStyle name="SAPBEXHLevel0 2 2 7 2 2 3" xfId="13046" xr:uid="{00000000-0005-0000-0000-0000887E0000}"/>
    <cellStyle name="SAPBEXHLevel0 2 2 7 2 3" xfId="13047" xr:uid="{00000000-0005-0000-0000-0000897E0000}"/>
    <cellStyle name="SAPBEXHLevel0 2 2 7 2 3 2" xfId="13048" xr:uid="{00000000-0005-0000-0000-00008A7E0000}"/>
    <cellStyle name="SAPBEXHLevel0 2 2 7 2 3 2 2" xfId="13049" xr:uid="{00000000-0005-0000-0000-00008B7E0000}"/>
    <cellStyle name="SAPBEXHLevel0 2 2 7 2 4" xfId="13050" xr:uid="{00000000-0005-0000-0000-00008C7E0000}"/>
    <cellStyle name="SAPBEXHLevel0 2 2 7 2 4 2" xfId="13051" xr:uid="{00000000-0005-0000-0000-00008D7E0000}"/>
    <cellStyle name="SAPBEXHLevel0 2 2 7 3" xfId="13052" xr:uid="{00000000-0005-0000-0000-00008E7E0000}"/>
    <cellStyle name="SAPBEXHLevel0 2 2 7 3 2" xfId="13053" xr:uid="{00000000-0005-0000-0000-00008F7E0000}"/>
    <cellStyle name="SAPBEXHLevel0 2 2 7 3 2 2" xfId="13054" xr:uid="{00000000-0005-0000-0000-0000907E0000}"/>
    <cellStyle name="SAPBEXHLevel0 2 2 7 3 3" xfId="13055" xr:uid="{00000000-0005-0000-0000-0000917E0000}"/>
    <cellStyle name="SAPBEXHLevel0 2 2 7 4" xfId="13056" xr:uid="{00000000-0005-0000-0000-0000927E0000}"/>
    <cellStyle name="SAPBEXHLevel0 2 2 7 4 2" xfId="13057" xr:uid="{00000000-0005-0000-0000-0000937E0000}"/>
    <cellStyle name="SAPBEXHLevel0 2 2 7 4 2 2" xfId="13058" xr:uid="{00000000-0005-0000-0000-0000947E0000}"/>
    <cellStyle name="SAPBEXHLevel0 2 2 7 5" xfId="13059" xr:uid="{00000000-0005-0000-0000-0000957E0000}"/>
    <cellStyle name="SAPBEXHLevel0 2 2 7 5 2" xfId="13060" xr:uid="{00000000-0005-0000-0000-0000967E0000}"/>
    <cellStyle name="SAPBEXHLevel0 2 2 7 6" xfId="38863" xr:uid="{00000000-0005-0000-0000-0000977E0000}"/>
    <cellStyle name="SAPBEXHLevel0 2 2 7 7" xfId="38864" xr:uid="{00000000-0005-0000-0000-0000987E0000}"/>
    <cellStyle name="SAPBEXHLevel0 2 2 7 8" xfId="49848" xr:uid="{00000000-0005-0000-0000-0000997E0000}"/>
    <cellStyle name="SAPBEXHLevel0 2 2 8" xfId="38865" xr:uid="{00000000-0005-0000-0000-00009A7E0000}"/>
    <cellStyle name="SAPBEXHLevel0 2 2 9" xfId="38866" xr:uid="{00000000-0005-0000-0000-00009B7E0000}"/>
    <cellStyle name="SAPBEXHLevel0 2 20" xfId="38867" xr:uid="{00000000-0005-0000-0000-00009C7E0000}"/>
    <cellStyle name="SAPBEXHLevel0 2 21" xfId="38868" xr:uid="{00000000-0005-0000-0000-00009D7E0000}"/>
    <cellStyle name="SAPBEXHLevel0 2 22" xfId="38869" xr:uid="{00000000-0005-0000-0000-00009E7E0000}"/>
    <cellStyle name="SAPBEXHLevel0 2 23" xfId="38870" xr:uid="{00000000-0005-0000-0000-00009F7E0000}"/>
    <cellStyle name="SAPBEXHLevel0 2 24" xfId="38871" xr:uid="{00000000-0005-0000-0000-0000A07E0000}"/>
    <cellStyle name="SAPBEXHLevel0 2 25" xfId="38872" xr:uid="{00000000-0005-0000-0000-0000A17E0000}"/>
    <cellStyle name="SAPBEXHLevel0 2 26" xfId="38873" xr:uid="{00000000-0005-0000-0000-0000A27E0000}"/>
    <cellStyle name="SAPBEXHLevel0 2 27" xfId="38874" xr:uid="{00000000-0005-0000-0000-0000A37E0000}"/>
    <cellStyle name="SAPBEXHLevel0 2 28" xfId="38875" xr:uid="{00000000-0005-0000-0000-0000A47E0000}"/>
    <cellStyle name="SAPBEXHLevel0 2 29" xfId="38876" xr:uid="{00000000-0005-0000-0000-0000A57E0000}"/>
    <cellStyle name="SAPBEXHLevel0 2 3" xfId="1031" xr:uid="{00000000-0005-0000-0000-0000A67E0000}"/>
    <cellStyle name="SAPBEXHLevel0 2 3 10" xfId="38877" xr:uid="{00000000-0005-0000-0000-0000A77E0000}"/>
    <cellStyle name="SAPBEXHLevel0 2 3 11" xfId="38878" xr:uid="{00000000-0005-0000-0000-0000A87E0000}"/>
    <cellStyle name="SAPBEXHLevel0 2 3 12" xfId="38879" xr:uid="{00000000-0005-0000-0000-0000A97E0000}"/>
    <cellStyle name="SAPBEXHLevel0 2 3 13" xfId="38880" xr:uid="{00000000-0005-0000-0000-0000AA7E0000}"/>
    <cellStyle name="SAPBEXHLevel0 2 3 14" xfId="38881" xr:uid="{00000000-0005-0000-0000-0000AB7E0000}"/>
    <cellStyle name="SAPBEXHLevel0 2 3 15" xfId="38882" xr:uid="{00000000-0005-0000-0000-0000AC7E0000}"/>
    <cellStyle name="SAPBEXHLevel0 2 3 16" xfId="38883" xr:uid="{00000000-0005-0000-0000-0000AD7E0000}"/>
    <cellStyle name="SAPBEXHLevel0 2 3 17" xfId="38884" xr:uid="{00000000-0005-0000-0000-0000AE7E0000}"/>
    <cellStyle name="SAPBEXHLevel0 2 3 18" xfId="38885" xr:uid="{00000000-0005-0000-0000-0000AF7E0000}"/>
    <cellStyle name="SAPBEXHLevel0 2 3 19" xfId="38886" xr:uid="{00000000-0005-0000-0000-0000B07E0000}"/>
    <cellStyle name="SAPBEXHLevel0 2 3 2" xfId="2038" xr:uid="{00000000-0005-0000-0000-0000B17E0000}"/>
    <cellStyle name="SAPBEXHLevel0 2 3 2 2" xfId="13061" xr:uid="{00000000-0005-0000-0000-0000B27E0000}"/>
    <cellStyle name="SAPBEXHLevel0 2 3 2 2 2" xfId="13062" xr:uid="{00000000-0005-0000-0000-0000B37E0000}"/>
    <cellStyle name="SAPBEXHLevel0 2 3 2 2 2 2" xfId="13063" xr:uid="{00000000-0005-0000-0000-0000B47E0000}"/>
    <cellStyle name="SAPBEXHLevel0 2 3 2 2 2 2 2" xfId="13064" xr:uid="{00000000-0005-0000-0000-0000B57E0000}"/>
    <cellStyle name="SAPBEXHLevel0 2 3 2 2 2 3" xfId="13065" xr:uid="{00000000-0005-0000-0000-0000B67E0000}"/>
    <cellStyle name="SAPBEXHLevel0 2 3 2 2 3" xfId="13066" xr:uid="{00000000-0005-0000-0000-0000B77E0000}"/>
    <cellStyle name="SAPBEXHLevel0 2 3 2 2 3 2" xfId="13067" xr:uid="{00000000-0005-0000-0000-0000B87E0000}"/>
    <cellStyle name="SAPBEXHLevel0 2 3 2 2 3 2 2" xfId="13068" xr:uid="{00000000-0005-0000-0000-0000B97E0000}"/>
    <cellStyle name="SAPBEXHLevel0 2 3 2 2 4" xfId="13069" xr:uid="{00000000-0005-0000-0000-0000BA7E0000}"/>
    <cellStyle name="SAPBEXHLevel0 2 3 2 2 4 2" xfId="13070" xr:uid="{00000000-0005-0000-0000-0000BB7E0000}"/>
    <cellStyle name="SAPBEXHLevel0 2 3 2 3" xfId="13071" xr:uid="{00000000-0005-0000-0000-0000BC7E0000}"/>
    <cellStyle name="SAPBEXHLevel0 2 3 2 3 2" xfId="13072" xr:uid="{00000000-0005-0000-0000-0000BD7E0000}"/>
    <cellStyle name="SAPBEXHLevel0 2 3 2 3 2 2" xfId="13073" xr:uid="{00000000-0005-0000-0000-0000BE7E0000}"/>
    <cellStyle name="SAPBEXHLevel0 2 3 2 3 3" xfId="13074" xr:uid="{00000000-0005-0000-0000-0000BF7E0000}"/>
    <cellStyle name="SAPBEXHLevel0 2 3 2 4" xfId="13075" xr:uid="{00000000-0005-0000-0000-0000C07E0000}"/>
    <cellStyle name="SAPBEXHLevel0 2 3 2 4 2" xfId="13076" xr:uid="{00000000-0005-0000-0000-0000C17E0000}"/>
    <cellStyle name="SAPBEXHLevel0 2 3 2 4 2 2" xfId="13077" xr:uid="{00000000-0005-0000-0000-0000C27E0000}"/>
    <cellStyle name="SAPBEXHLevel0 2 3 2 5" xfId="13078" xr:uid="{00000000-0005-0000-0000-0000C37E0000}"/>
    <cellStyle name="SAPBEXHLevel0 2 3 2 5 2" xfId="13079" xr:uid="{00000000-0005-0000-0000-0000C47E0000}"/>
    <cellStyle name="SAPBEXHLevel0 2 3 2 6" xfId="38887" xr:uid="{00000000-0005-0000-0000-0000C57E0000}"/>
    <cellStyle name="SAPBEXHLevel0 2 3 2 7" xfId="38888" xr:uid="{00000000-0005-0000-0000-0000C67E0000}"/>
    <cellStyle name="SAPBEXHLevel0 2 3 2 8" xfId="49854" xr:uid="{00000000-0005-0000-0000-0000C77E0000}"/>
    <cellStyle name="SAPBEXHLevel0 2 3 20" xfId="38889" xr:uid="{00000000-0005-0000-0000-0000C87E0000}"/>
    <cellStyle name="SAPBEXHLevel0 2 3 21" xfId="38890" xr:uid="{00000000-0005-0000-0000-0000C97E0000}"/>
    <cellStyle name="SAPBEXHLevel0 2 3 22" xfId="38891" xr:uid="{00000000-0005-0000-0000-0000CA7E0000}"/>
    <cellStyle name="SAPBEXHLevel0 2 3 23" xfId="38892" xr:uid="{00000000-0005-0000-0000-0000CB7E0000}"/>
    <cellStyle name="SAPBEXHLevel0 2 3 24" xfId="38893" xr:uid="{00000000-0005-0000-0000-0000CC7E0000}"/>
    <cellStyle name="SAPBEXHLevel0 2 3 25" xfId="38894" xr:uid="{00000000-0005-0000-0000-0000CD7E0000}"/>
    <cellStyle name="SAPBEXHLevel0 2 3 26" xfId="38895" xr:uid="{00000000-0005-0000-0000-0000CE7E0000}"/>
    <cellStyle name="SAPBEXHLevel0 2 3 27" xfId="38896" xr:uid="{00000000-0005-0000-0000-0000CF7E0000}"/>
    <cellStyle name="SAPBEXHLevel0 2 3 28" xfId="48603" xr:uid="{00000000-0005-0000-0000-0000D07E0000}"/>
    <cellStyle name="SAPBEXHLevel0 2 3 29" xfId="49337" xr:uid="{00000000-0005-0000-0000-0000D17E0000}"/>
    <cellStyle name="SAPBEXHLevel0 2 3 3" xfId="38897" xr:uid="{00000000-0005-0000-0000-0000D27E0000}"/>
    <cellStyle name="SAPBEXHLevel0 2 3 4" xfId="38898" xr:uid="{00000000-0005-0000-0000-0000D37E0000}"/>
    <cellStyle name="SAPBEXHLevel0 2 3 5" xfId="38899" xr:uid="{00000000-0005-0000-0000-0000D47E0000}"/>
    <cellStyle name="SAPBEXHLevel0 2 3 6" xfId="38900" xr:uid="{00000000-0005-0000-0000-0000D57E0000}"/>
    <cellStyle name="SAPBEXHLevel0 2 3 7" xfId="38901" xr:uid="{00000000-0005-0000-0000-0000D67E0000}"/>
    <cellStyle name="SAPBEXHLevel0 2 3 8" xfId="38902" xr:uid="{00000000-0005-0000-0000-0000D77E0000}"/>
    <cellStyle name="SAPBEXHLevel0 2 3 9" xfId="38903" xr:uid="{00000000-0005-0000-0000-0000D87E0000}"/>
    <cellStyle name="SAPBEXHLevel0 2 30" xfId="38904" xr:uid="{00000000-0005-0000-0000-0000D97E0000}"/>
    <cellStyle name="SAPBEXHLevel0 2 31" xfId="38905" xr:uid="{00000000-0005-0000-0000-0000DA7E0000}"/>
    <cellStyle name="SAPBEXHLevel0 2 32" xfId="38906" xr:uid="{00000000-0005-0000-0000-0000DB7E0000}"/>
    <cellStyle name="SAPBEXHLevel0 2 33" xfId="48604" xr:uid="{00000000-0005-0000-0000-0000DC7E0000}"/>
    <cellStyle name="SAPBEXHLevel0 2 34" xfId="49330" xr:uid="{00000000-0005-0000-0000-0000DD7E0000}"/>
    <cellStyle name="SAPBEXHLevel0 2 4" xfId="1032" xr:uid="{00000000-0005-0000-0000-0000DE7E0000}"/>
    <cellStyle name="SAPBEXHLevel0 2 4 10" xfId="38907" xr:uid="{00000000-0005-0000-0000-0000DF7E0000}"/>
    <cellStyle name="SAPBEXHLevel0 2 4 11" xfId="38908" xr:uid="{00000000-0005-0000-0000-0000E07E0000}"/>
    <cellStyle name="SAPBEXHLevel0 2 4 12" xfId="38909" xr:uid="{00000000-0005-0000-0000-0000E17E0000}"/>
    <cellStyle name="SAPBEXHLevel0 2 4 13" xfId="38910" xr:uid="{00000000-0005-0000-0000-0000E27E0000}"/>
    <cellStyle name="SAPBEXHLevel0 2 4 14" xfId="38911" xr:uid="{00000000-0005-0000-0000-0000E37E0000}"/>
    <cellStyle name="SAPBEXHLevel0 2 4 15" xfId="38912" xr:uid="{00000000-0005-0000-0000-0000E47E0000}"/>
    <cellStyle name="SAPBEXHLevel0 2 4 16" xfId="38913" xr:uid="{00000000-0005-0000-0000-0000E57E0000}"/>
    <cellStyle name="SAPBEXHLevel0 2 4 17" xfId="38914" xr:uid="{00000000-0005-0000-0000-0000E67E0000}"/>
    <cellStyle name="SAPBEXHLevel0 2 4 18" xfId="38915" xr:uid="{00000000-0005-0000-0000-0000E77E0000}"/>
    <cellStyle name="SAPBEXHLevel0 2 4 19" xfId="38916" xr:uid="{00000000-0005-0000-0000-0000E87E0000}"/>
    <cellStyle name="SAPBEXHLevel0 2 4 2" xfId="2039" xr:uid="{00000000-0005-0000-0000-0000E97E0000}"/>
    <cellStyle name="SAPBEXHLevel0 2 4 2 2" xfId="13080" xr:uid="{00000000-0005-0000-0000-0000EA7E0000}"/>
    <cellStyle name="SAPBEXHLevel0 2 4 2 2 2" xfId="13081" xr:uid="{00000000-0005-0000-0000-0000EB7E0000}"/>
    <cellStyle name="SAPBEXHLevel0 2 4 2 2 2 2" xfId="13082" xr:uid="{00000000-0005-0000-0000-0000EC7E0000}"/>
    <cellStyle name="SAPBEXHLevel0 2 4 2 2 2 2 2" xfId="13083" xr:uid="{00000000-0005-0000-0000-0000ED7E0000}"/>
    <cellStyle name="SAPBEXHLevel0 2 4 2 2 2 3" xfId="13084" xr:uid="{00000000-0005-0000-0000-0000EE7E0000}"/>
    <cellStyle name="SAPBEXHLevel0 2 4 2 2 3" xfId="13085" xr:uid="{00000000-0005-0000-0000-0000EF7E0000}"/>
    <cellStyle name="SAPBEXHLevel0 2 4 2 2 3 2" xfId="13086" xr:uid="{00000000-0005-0000-0000-0000F07E0000}"/>
    <cellStyle name="SAPBEXHLevel0 2 4 2 2 3 2 2" xfId="13087" xr:uid="{00000000-0005-0000-0000-0000F17E0000}"/>
    <cellStyle name="SAPBEXHLevel0 2 4 2 2 4" xfId="13088" xr:uid="{00000000-0005-0000-0000-0000F27E0000}"/>
    <cellStyle name="SAPBEXHLevel0 2 4 2 2 4 2" xfId="13089" xr:uid="{00000000-0005-0000-0000-0000F37E0000}"/>
    <cellStyle name="SAPBEXHLevel0 2 4 2 3" xfId="13090" xr:uid="{00000000-0005-0000-0000-0000F47E0000}"/>
    <cellStyle name="SAPBEXHLevel0 2 4 2 3 2" xfId="13091" xr:uid="{00000000-0005-0000-0000-0000F57E0000}"/>
    <cellStyle name="SAPBEXHLevel0 2 4 2 3 2 2" xfId="13092" xr:uid="{00000000-0005-0000-0000-0000F67E0000}"/>
    <cellStyle name="SAPBEXHLevel0 2 4 2 3 3" xfId="13093" xr:uid="{00000000-0005-0000-0000-0000F77E0000}"/>
    <cellStyle name="SAPBEXHLevel0 2 4 2 4" xfId="13094" xr:uid="{00000000-0005-0000-0000-0000F87E0000}"/>
    <cellStyle name="SAPBEXHLevel0 2 4 2 4 2" xfId="13095" xr:uid="{00000000-0005-0000-0000-0000F97E0000}"/>
    <cellStyle name="SAPBEXHLevel0 2 4 2 4 2 2" xfId="13096" xr:uid="{00000000-0005-0000-0000-0000FA7E0000}"/>
    <cellStyle name="SAPBEXHLevel0 2 4 2 5" xfId="13097" xr:uid="{00000000-0005-0000-0000-0000FB7E0000}"/>
    <cellStyle name="SAPBEXHLevel0 2 4 2 5 2" xfId="13098" xr:uid="{00000000-0005-0000-0000-0000FC7E0000}"/>
    <cellStyle name="SAPBEXHLevel0 2 4 2 6" xfId="38917" xr:uid="{00000000-0005-0000-0000-0000FD7E0000}"/>
    <cellStyle name="SAPBEXHLevel0 2 4 2 7" xfId="38918" xr:uid="{00000000-0005-0000-0000-0000FE7E0000}"/>
    <cellStyle name="SAPBEXHLevel0 2 4 2 8" xfId="49855" xr:uid="{00000000-0005-0000-0000-0000FF7E0000}"/>
    <cellStyle name="SAPBEXHLevel0 2 4 20" xfId="38919" xr:uid="{00000000-0005-0000-0000-0000007F0000}"/>
    <cellStyle name="SAPBEXHLevel0 2 4 21" xfId="38920" xr:uid="{00000000-0005-0000-0000-0000017F0000}"/>
    <cellStyle name="SAPBEXHLevel0 2 4 22" xfId="38921" xr:uid="{00000000-0005-0000-0000-0000027F0000}"/>
    <cellStyle name="SAPBEXHLevel0 2 4 23" xfId="38922" xr:uid="{00000000-0005-0000-0000-0000037F0000}"/>
    <cellStyle name="SAPBEXHLevel0 2 4 24" xfId="38923" xr:uid="{00000000-0005-0000-0000-0000047F0000}"/>
    <cellStyle name="SAPBEXHLevel0 2 4 25" xfId="38924" xr:uid="{00000000-0005-0000-0000-0000057F0000}"/>
    <cellStyle name="SAPBEXHLevel0 2 4 26" xfId="38925" xr:uid="{00000000-0005-0000-0000-0000067F0000}"/>
    <cellStyle name="SAPBEXHLevel0 2 4 27" xfId="38926" xr:uid="{00000000-0005-0000-0000-0000077F0000}"/>
    <cellStyle name="SAPBEXHLevel0 2 4 28" xfId="48605" xr:uid="{00000000-0005-0000-0000-0000087F0000}"/>
    <cellStyle name="SAPBEXHLevel0 2 4 29" xfId="49338" xr:uid="{00000000-0005-0000-0000-0000097F0000}"/>
    <cellStyle name="SAPBEXHLevel0 2 4 3" xfId="38927" xr:uid="{00000000-0005-0000-0000-00000A7F0000}"/>
    <cellStyle name="SAPBEXHLevel0 2 4 4" xfId="38928" xr:uid="{00000000-0005-0000-0000-00000B7F0000}"/>
    <cellStyle name="SAPBEXHLevel0 2 4 5" xfId="38929" xr:uid="{00000000-0005-0000-0000-00000C7F0000}"/>
    <cellStyle name="SAPBEXHLevel0 2 4 6" xfId="38930" xr:uid="{00000000-0005-0000-0000-00000D7F0000}"/>
    <cellStyle name="SAPBEXHLevel0 2 4 7" xfId="38931" xr:uid="{00000000-0005-0000-0000-00000E7F0000}"/>
    <cellStyle name="SAPBEXHLevel0 2 4 8" xfId="38932" xr:uid="{00000000-0005-0000-0000-00000F7F0000}"/>
    <cellStyle name="SAPBEXHLevel0 2 4 9" xfId="38933" xr:uid="{00000000-0005-0000-0000-0000107F0000}"/>
    <cellStyle name="SAPBEXHLevel0 2 5" xfId="1033" xr:uid="{00000000-0005-0000-0000-0000117F0000}"/>
    <cellStyle name="SAPBEXHLevel0 2 5 10" xfId="38934" xr:uid="{00000000-0005-0000-0000-0000127F0000}"/>
    <cellStyle name="SAPBEXHLevel0 2 5 11" xfId="38935" xr:uid="{00000000-0005-0000-0000-0000137F0000}"/>
    <cellStyle name="SAPBEXHLevel0 2 5 12" xfId="38936" xr:uid="{00000000-0005-0000-0000-0000147F0000}"/>
    <cellStyle name="SAPBEXHLevel0 2 5 13" xfId="38937" xr:uid="{00000000-0005-0000-0000-0000157F0000}"/>
    <cellStyle name="SAPBEXHLevel0 2 5 14" xfId="38938" xr:uid="{00000000-0005-0000-0000-0000167F0000}"/>
    <cellStyle name="SAPBEXHLevel0 2 5 15" xfId="38939" xr:uid="{00000000-0005-0000-0000-0000177F0000}"/>
    <cellStyle name="SAPBEXHLevel0 2 5 16" xfId="38940" xr:uid="{00000000-0005-0000-0000-0000187F0000}"/>
    <cellStyle name="SAPBEXHLevel0 2 5 17" xfId="38941" xr:uid="{00000000-0005-0000-0000-0000197F0000}"/>
    <cellStyle name="SAPBEXHLevel0 2 5 18" xfId="38942" xr:uid="{00000000-0005-0000-0000-00001A7F0000}"/>
    <cellStyle name="SAPBEXHLevel0 2 5 19" xfId="38943" xr:uid="{00000000-0005-0000-0000-00001B7F0000}"/>
    <cellStyle name="SAPBEXHLevel0 2 5 2" xfId="2040" xr:uid="{00000000-0005-0000-0000-00001C7F0000}"/>
    <cellStyle name="SAPBEXHLevel0 2 5 2 2" xfId="13099" xr:uid="{00000000-0005-0000-0000-00001D7F0000}"/>
    <cellStyle name="SAPBEXHLevel0 2 5 2 2 2" xfId="13100" xr:uid="{00000000-0005-0000-0000-00001E7F0000}"/>
    <cellStyle name="SAPBEXHLevel0 2 5 2 2 2 2" xfId="13101" xr:uid="{00000000-0005-0000-0000-00001F7F0000}"/>
    <cellStyle name="SAPBEXHLevel0 2 5 2 2 2 2 2" xfId="13102" xr:uid="{00000000-0005-0000-0000-0000207F0000}"/>
    <cellStyle name="SAPBEXHLevel0 2 5 2 2 2 3" xfId="13103" xr:uid="{00000000-0005-0000-0000-0000217F0000}"/>
    <cellStyle name="SAPBEXHLevel0 2 5 2 2 3" xfId="13104" xr:uid="{00000000-0005-0000-0000-0000227F0000}"/>
    <cellStyle name="SAPBEXHLevel0 2 5 2 2 3 2" xfId="13105" xr:uid="{00000000-0005-0000-0000-0000237F0000}"/>
    <cellStyle name="SAPBEXHLevel0 2 5 2 2 3 2 2" xfId="13106" xr:uid="{00000000-0005-0000-0000-0000247F0000}"/>
    <cellStyle name="SAPBEXHLevel0 2 5 2 2 4" xfId="13107" xr:uid="{00000000-0005-0000-0000-0000257F0000}"/>
    <cellStyle name="SAPBEXHLevel0 2 5 2 2 4 2" xfId="13108" xr:uid="{00000000-0005-0000-0000-0000267F0000}"/>
    <cellStyle name="SAPBEXHLevel0 2 5 2 3" xfId="13109" xr:uid="{00000000-0005-0000-0000-0000277F0000}"/>
    <cellStyle name="SAPBEXHLevel0 2 5 2 3 2" xfId="13110" xr:uid="{00000000-0005-0000-0000-0000287F0000}"/>
    <cellStyle name="SAPBEXHLevel0 2 5 2 3 2 2" xfId="13111" xr:uid="{00000000-0005-0000-0000-0000297F0000}"/>
    <cellStyle name="SAPBEXHLevel0 2 5 2 3 3" xfId="13112" xr:uid="{00000000-0005-0000-0000-00002A7F0000}"/>
    <cellStyle name="SAPBEXHLevel0 2 5 2 4" xfId="13113" xr:uid="{00000000-0005-0000-0000-00002B7F0000}"/>
    <cellStyle name="SAPBEXHLevel0 2 5 2 4 2" xfId="13114" xr:uid="{00000000-0005-0000-0000-00002C7F0000}"/>
    <cellStyle name="SAPBEXHLevel0 2 5 2 4 2 2" xfId="13115" xr:uid="{00000000-0005-0000-0000-00002D7F0000}"/>
    <cellStyle name="SAPBEXHLevel0 2 5 2 5" xfId="13116" xr:uid="{00000000-0005-0000-0000-00002E7F0000}"/>
    <cellStyle name="SAPBEXHLevel0 2 5 2 5 2" xfId="13117" xr:uid="{00000000-0005-0000-0000-00002F7F0000}"/>
    <cellStyle name="SAPBEXHLevel0 2 5 2 6" xfId="38944" xr:uid="{00000000-0005-0000-0000-0000307F0000}"/>
    <cellStyle name="SAPBEXHLevel0 2 5 2 7" xfId="38945" xr:uid="{00000000-0005-0000-0000-0000317F0000}"/>
    <cellStyle name="SAPBEXHLevel0 2 5 2 8" xfId="49856" xr:uid="{00000000-0005-0000-0000-0000327F0000}"/>
    <cellStyle name="SAPBEXHLevel0 2 5 20" xfId="38946" xr:uid="{00000000-0005-0000-0000-0000337F0000}"/>
    <cellStyle name="SAPBEXHLevel0 2 5 21" xfId="38947" xr:uid="{00000000-0005-0000-0000-0000347F0000}"/>
    <cellStyle name="SAPBEXHLevel0 2 5 22" xfId="38948" xr:uid="{00000000-0005-0000-0000-0000357F0000}"/>
    <cellStyle name="SAPBEXHLevel0 2 5 23" xfId="38949" xr:uid="{00000000-0005-0000-0000-0000367F0000}"/>
    <cellStyle name="SAPBEXHLevel0 2 5 24" xfId="38950" xr:uid="{00000000-0005-0000-0000-0000377F0000}"/>
    <cellStyle name="SAPBEXHLevel0 2 5 25" xfId="38951" xr:uid="{00000000-0005-0000-0000-0000387F0000}"/>
    <cellStyle name="SAPBEXHLevel0 2 5 26" xfId="38952" xr:uid="{00000000-0005-0000-0000-0000397F0000}"/>
    <cellStyle name="SAPBEXHLevel0 2 5 27" xfId="38953" xr:uid="{00000000-0005-0000-0000-00003A7F0000}"/>
    <cellStyle name="SAPBEXHLevel0 2 5 28" xfId="48606" xr:uid="{00000000-0005-0000-0000-00003B7F0000}"/>
    <cellStyle name="SAPBEXHLevel0 2 5 29" xfId="49339" xr:uid="{00000000-0005-0000-0000-00003C7F0000}"/>
    <cellStyle name="SAPBEXHLevel0 2 5 3" xfId="38954" xr:uid="{00000000-0005-0000-0000-00003D7F0000}"/>
    <cellStyle name="SAPBEXHLevel0 2 5 4" xfId="38955" xr:uid="{00000000-0005-0000-0000-00003E7F0000}"/>
    <cellStyle name="SAPBEXHLevel0 2 5 5" xfId="38956" xr:uid="{00000000-0005-0000-0000-00003F7F0000}"/>
    <cellStyle name="SAPBEXHLevel0 2 5 6" xfId="38957" xr:uid="{00000000-0005-0000-0000-0000407F0000}"/>
    <cellStyle name="SAPBEXHLevel0 2 5 7" xfId="38958" xr:uid="{00000000-0005-0000-0000-0000417F0000}"/>
    <cellStyle name="SAPBEXHLevel0 2 5 8" xfId="38959" xr:uid="{00000000-0005-0000-0000-0000427F0000}"/>
    <cellStyle name="SAPBEXHLevel0 2 5 9" xfId="38960" xr:uid="{00000000-0005-0000-0000-0000437F0000}"/>
    <cellStyle name="SAPBEXHLevel0 2 6" xfId="1034" xr:uid="{00000000-0005-0000-0000-0000447F0000}"/>
    <cellStyle name="SAPBEXHLevel0 2 6 10" xfId="38961" xr:uid="{00000000-0005-0000-0000-0000457F0000}"/>
    <cellStyle name="SAPBEXHLevel0 2 6 11" xfId="38962" xr:uid="{00000000-0005-0000-0000-0000467F0000}"/>
    <cellStyle name="SAPBEXHLevel0 2 6 12" xfId="38963" xr:uid="{00000000-0005-0000-0000-0000477F0000}"/>
    <cellStyle name="SAPBEXHLevel0 2 6 13" xfId="38964" xr:uid="{00000000-0005-0000-0000-0000487F0000}"/>
    <cellStyle name="SAPBEXHLevel0 2 6 14" xfId="38965" xr:uid="{00000000-0005-0000-0000-0000497F0000}"/>
    <cellStyle name="SAPBEXHLevel0 2 6 15" xfId="38966" xr:uid="{00000000-0005-0000-0000-00004A7F0000}"/>
    <cellStyle name="SAPBEXHLevel0 2 6 16" xfId="38967" xr:uid="{00000000-0005-0000-0000-00004B7F0000}"/>
    <cellStyle name="SAPBEXHLevel0 2 6 17" xfId="38968" xr:uid="{00000000-0005-0000-0000-00004C7F0000}"/>
    <cellStyle name="SAPBEXHLevel0 2 6 18" xfId="38969" xr:uid="{00000000-0005-0000-0000-00004D7F0000}"/>
    <cellStyle name="SAPBEXHLevel0 2 6 19" xfId="38970" xr:uid="{00000000-0005-0000-0000-00004E7F0000}"/>
    <cellStyle name="SAPBEXHLevel0 2 6 2" xfId="2041" xr:uid="{00000000-0005-0000-0000-00004F7F0000}"/>
    <cellStyle name="SAPBEXHLevel0 2 6 2 2" xfId="13118" xr:uid="{00000000-0005-0000-0000-0000507F0000}"/>
    <cellStyle name="SAPBEXHLevel0 2 6 2 2 2" xfId="13119" xr:uid="{00000000-0005-0000-0000-0000517F0000}"/>
    <cellStyle name="SAPBEXHLevel0 2 6 2 2 2 2" xfId="13120" xr:uid="{00000000-0005-0000-0000-0000527F0000}"/>
    <cellStyle name="SAPBEXHLevel0 2 6 2 2 2 2 2" xfId="13121" xr:uid="{00000000-0005-0000-0000-0000537F0000}"/>
    <cellStyle name="SAPBEXHLevel0 2 6 2 2 2 3" xfId="13122" xr:uid="{00000000-0005-0000-0000-0000547F0000}"/>
    <cellStyle name="SAPBEXHLevel0 2 6 2 2 3" xfId="13123" xr:uid="{00000000-0005-0000-0000-0000557F0000}"/>
    <cellStyle name="SAPBEXHLevel0 2 6 2 2 3 2" xfId="13124" xr:uid="{00000000-0005-0000-0000-0000567F0000}"/>
    <cellStyle name="SAPBEXHLevel0 2 6 2 2 3 2 2" xfId="13125" xr:uid="{00000000-0005-0000-0000-0000577F0000}"/>
    <cellStyle name="SAPBEXHLevel0 2 6 2 2 4" xfId="13126" xr:uid="{00000000-0005-0000-0000-0000587F0000}"/>
    <cellStyle name="SAPBEXHLevel0 2 6 2 2 4 2" xfId="13127" xr:uid="{00000000-0005-0000-0000-0000597F0000}"/>
    <cellStyle name="SAPBEXHLevel0 2 6 2 3" xfId="13128" xr:uid="{00000000-0005-0000-0000-00005A7F0000}"/>
    <cellStyle name="SAPBEXHLevel0 2 6 2 3 2" xfId="13129" xr:uid="{00000000-0005-0000-0000-00005B7F0000}"/>
    <cellStyle name="SAPBEXHLevel0 2 6 2 3 2 2" xfId="13130" xr:uid="{00000000-0005-0000-0000-00005C7F0000}"/>
    <cellStyle name="SAPBEXHLevel0 2 6 2 3 3" xfId="13131" xr:uid="{00000000-0005-0000-0000-00005D7F0000}"/>
    <cellStyle name="SAPBEXHLevel0 2 6 2 4" xfId="13132" xr:uid="{00000000-0005-0000-0000-00005E7F0000}"/>
    <cellStyle name="SAPBEXHLevel0 2 6 2 4 2" xfId="13133" xr:uid="{00000000-0005-0000-0000-00005F7F0000}"/>
    <cellStyle name="SAPBEXHLevel0 2 6 2 4 2 2" xfId="13134" xr:uid="{00000000-0005-0000-0000-0000607F0000}"/>
    <cellStyle name="SAPBEXHLevel0 2 6 2 5" xfId="13135" xr:uid="{00000000-0005-0000-0000-0000617F0000}"/>
    <cellStyle name="SAPBEXHLevel0 2 6 2 5 2" xfId="13136" xr:uid="{00000000-0005-0000-0000-0000627F0000}"/>
    <cellStyle name="SAPBEXHLevel0 2 6 2 6" xfId="38971" xr:uid="{00000000-0005-0000-0000-0000637F0000}"/>
    <cellStyle name="SAPBEXHLevel0 2 6 2 7" xfId="38972" xr:uid="{00000000-0005-0000-0000-0000647F0000}"/>
    <cellStyle name="SAPBEXHLevel0 2 6 2 8" xfId="49857" xr:uid="{00000000-0005-0000-0000-0000657F0000}"/>
    <cellStyle name="SAPBEXHLevel0 2 6 20" xfId="38973" xr:uid="{00000000-0005-0000-0000-0000667F0000}"/>
    <cellStyle name="SAPBEXHLevel0 2 6 21" xfId="38974" xr:uid="{00000000-0005-0000-0000-0000677F0000}"/>
    <cellStyle name="SAPBEXHLevel0 2 6 22" xfId="38975" xr:uid="{00000000-0005-0000-0000-0000687F0000}"/>
    <cellStyle name="SAPBEXHLevel0 2 6 23" xfId="38976" xr:uid="{00000000-0005-0000-0000-0000697F0000}"/>
    <cellStyle name="SAPBEXHLevel0 2 6 24" xfId="38977" xr:uid="{00000000-0005-0000-0000-00006A7F0000}"/>
    <cellStyle name="SAPBEXHLevel0 2 6 25" xfId="38978" xr:uid="{00000000-0005-0000-0000-00006B7F0000}"/>
    <cellStyle name="SAPBEXHLevel0 2 6 26" xfId="38979" xr:uid="{00000000-0005-0000-0000-00006C7F0000}"/>
    <cellStyle name="SAPBEXHLevel0 2 6 27" xfId="38980" xr:uid="{00000000-0005-0000-0000-00006D7F0000}"/>
    <cellStyle name="SAPBEXHLevel0 2 6 28" xfId="48607" xr:uid="{00000000-0005-0000-0000-00006E7F0000}"/>
    <cellStyle name="SAPBEXHLevel0 2 6 29" xfId="49340" xr:uid="{00000000-0005-0000-0000-00006F7F0000}"/>
    <cellStyle name="SAPBEXHLevel0 2 6 3" xfId="38981" xr:uid="{00000000-0005-0000-0000-0000707F0000}"/>
    <cellStyle name="SAPBEXHLevel0 2 6 4" xfId="38982" xr:uid="{00000000-0005-0000-0000-0000717F0000}"/>
    <cellStyle name="SAPBEXHLevel0 2 6 5" xfId="38983" xr:uid="{00000000-0005-0000-0000-0000727F0000}"/>
    <cellStyle name="SAPBEXHLevel0 2 6 6" xfId="38984" xr:uid="{00000000-0005-0000-0000-0000737F0000}"/>
    <cellStyle name="SAPBEXHLevel0 2 6 7" xfId="38985" xr:uid="{00000000-0005-0000-0000-0000747F0000}"/>
    <cellStyle name="SAPBEXHLevel0 2 6 8" xfId="38986" xr:uid="{00000000-0005-0000-0000-0000757F0000}"/>
    <cellStyle name="SAPBEXHLevel0 2 6 9" xfId="38987" xr:uid="{00000000-0005-0000-0000-0000767F0000}"/>
    <cellStyle name="SAPBEXHLevel0 2 7" xfId="2042" xr:uid="{00000000-0005-0000-0000-0000777F0000}"/>
    <cellStyle name="SAPBEXHLevel0 2 7 2" xfId="2043" xr:uid="{00000000-0005-0000-0000-0000787F0000}"/>
    <cellStyle name="SAPBEXHLevel0 2 7 2 2" xfId="13137" xr:uid="{00000000-0005-0000-0000-0000797F0000}"/>
    <cellStyle name="SAPBEXHLevel0 2 7 2 2 2" xfId="13138" xr:uid="{00000000-0005-0000-0000-00007A7F0000}"/>
    <cellStyle name="SAPBEXHLevel0 2 7 2 2 2 2" xfId="13139" xr:uid="{00000000-0005-0000-0000-00007B7F0000}"/>
    <cellStyle name="SAPBEXHLevel0 2 7 2 2 3" xfId="13140" xr:uid="{00000000-0005-0000-0000-00007C7F0000}"/>
    <cellStyle name="SAPBEXHLevel0 2 7 2 3" xfId="13141" xr:uid="{00000000-0005-0000-0000-00007D7F0000}"/>
    <cellStyle name="SAPBEXHLevel0 2 7 2 3 2" xfId="13142" xr:uid="{00000000-0005-0000-0000-00007E7F0000}"/>
    <cellStyle name="SAPBEXHLevel0 2 7 2 3 2 2" xfId="13143" xr:uid="{00000000-0005-0000-0000-00007F7F0000}"/>
    <cellStyle name="SAPBEXHLevel0 2 7 2 4" xfId="13144" xr:uid="{00000000-0005-0000-0000-0000807F0000}"/>
    <cellStyle name="SAPBEXHLevel0 2 7 2 4 2" xfId="13145" xr:uid="{00000000-0005-0000-0000-0000817F0000}"/>
    <cellStyle name="SAPBEXHLevel0 2 7 2 5" xfId="49858" xr:uid="{00000000-0005-0000-0000-0000827F0000}"/>
    <cellStyle name="SAPBEXHLevel0 2 7 3" xfId="13146" xr:uid="{00000000-0005-0000-0000-0000837F0000}"/>
    <cellStyle name="SAPBEXHLevel0 2 7 3 2" xfId="13147" xr:uid="{00000000-0005-0000-0000-0000847F0000}"/>
    <cellStyle name="SAPBEXHLevel0 2 7 3 2 2" xfId="13148" xr:uid="{00000000-0005-0000-0000-0000857F0000}"/>
    <cellStyle name="SAPBEXHLevel0 2 7 3 2 2 2" xfId="13149" xr:uid="{00000000-0005-0000-0000-0000867F0000}"/>
    <cellStyle name="SAPBEXHLevel0 2 7 3 2 3" xfId="13150" xr:uid="{00000000-0005-0000-0000-0000877F0000}"/>
    <cellStyle name="SAPBEXHLevel0 2 7 3 3" xfId="13151" xr:uid="{00000000-0005-0000-0000-0000887F0000}"/>
    <cellStyle name="SAPBEXHLevel0 2 7 3 3 2" xfId="13152" xr:uid="{00000000-0005-0000-0000-0000897F0000}"/>
    <cellStyle name="SAPBEXHLevel0 2 7 3 3 2 2" xfId="13153" xr:uid="{00000000-0005-0000-0000-00008A7F0000}"/>
    <cellStyle name="SAPBEXHLevel0 2 7 3 4" xfId="13154" xr:uid="{00000000-0005-0000-0000-00008B7F0000}"/>
    <cellStyle name="SAPBEXHLevel0 2 7 3 4 2" xfId="13155" xr:uid="{00000000-0005-0000-0000-00008C7F0000}"/>
    <cellStyle name="SAPBEXHLevel0 2 7 3 5" xfId="38988" xr:uid="{00000000-0005-0000-0000-00008D7F0000}"/>
    <cellStyle name="SAPBEXHLevel0 2 7 4" xfId="13156" xr:uid="{00000000-0005-0000-0000-00008E7F0000}"/>
    <cellStyle name="SAPBEXHLevel0 2 7 4 2" xfId="13157" xr:uid="{00000000-0005-0000-0000-00008F7F0000}"/>
    <cellStyle name="SAPBEXHLevel0 2 7 4 2 2" xfId="13158" xr:uid="{00000000-0005-0000-0000-0000907F0000}"/>
    <cellStyle name="SAPBEXHLevel0 2 7 4 2 2 2" xfId="13159" xr:uid="{00000000-0005-0000-0000-0000917F0000}"/>
    <cellStyle name="SAPBEXHLevel0 2 7 4 3" xfId="13160" xr:uid="{00000000-0005-0000-0000-0000927F0000}"/>
    <cellStyle name="SAPBEXHLevel0 2 7 4 3 2" xfId="13161" xr:uid="{00000000-0005-0000-0000-0000937F0000}"/>
    <cellStyle name="SAPBEXHLevel0 2 7 5" xfId="13162" xr:uid="{00000000-0005-0000-0000-0000947F0000}"/>
    <cellStyle name="SAPBEXHLevel0 2 7 5 2" xfId="13163" xr:uid="{00000000-0005-0000-0000-0000957F0000}"/>
    <cellStyle name="SAPBEXHLevel0 2 7 5 2 2" xfId="13164" xr:uid="{00000000-0005-0000-0000-0000967F0000}"/>
    <cellStyle name="SAPBEXHLevel0 2 7 5 3" xfId="13165" xr:uid="{00000000-0005-0000-0000-0000977F0000}"/>
    <cellStyle name="SAPBEXHLevel0 2 7 6" xfId="13166" xr:uid="{00000000-0005-0000-0000-0000987F0000}"/>
    <cellStyle name="SAPBEXHLevel0 2 7 6 2" xfId="13167" xr:uid="{00000000-0005-0000-0000-0000997F0000}"/>
    <cellStyle name="SAPBEXHLevel0 2 7 6 2 2" xfId="13168" xr:uid="{00000000-0005-0000-0000-00009A7F0000}"/>
    <cellStyle name="SAPBEXHLevel0 2 7 7" xfId="13169" xr:uid="{00000000-0005-0000-0000-00009B7F0000}"/>
    <cellStyle name="SAPBEXHLevel0 2 7 7 2" xfId="13170" xr:uid="{00000000-0005-0000-0000-00009C7F0000}"/>
    <cellStyle name="SAPBEXHLevel0 2 7 8" xfId="48608" xr:uid="{00000000-0005-0000-0000-00009D7F0000}"/>
    <cellStyle name="SAPBEXHLevel0 2 7 9" xfId="49341" xr:uid="{00000000-0005-0000-0000-00009E7F0000}"/>
    <cellStyle name="SAPBEXHLevel0 2 8" xfId="38989" xr:uid="{00000000-0005-0000-0000-00009F7F0000}"/>
    <cellStyle name="SAPBEXHLevel0 2 8 2" xfId="49847" xr:uid="{00000000-0005-0000-0000-0000A07F0000}"/>
    <cellStyle name="SAPBEXHLevel0 2 9" xfId="38990" xr:uid="{00000000-0005-0000-0000-0000A17F0000}"/>
    <cellStyle name="SAPBEXHLevel0 20" xfId="38991" xr:uid="{00000000-0005-0000-0000-0000A27F0000}"/>
    <cellStyle name="SAPBEXHLevel0 21" xfId="38992" xr:uid="{00000000-0005-0000-0000-0000A37F0000}"/>
    <cellStyle name="SAPBEXHLevel0 22" xfId="38993" xr:uid="{00000000-0005-0000-0000-0000A47F0000}"/>
    <cellStyle name="SAPBEXHLevel0 23" xfId="38994" xr:uid="{00000000-0005-0000-0000-0000A57F0000}"/>
    <cellStyle name="SAPBEXHLevel0 24" xfId="38995" xr:uid="{00000000-0005-0000-0000-0000A67F0000}"/>
    <cellStyle name="SAPBEXHLevel0 25" xfId="38996" xr:uid="{00000000-0005-0000-0000-0000A77F0000}"/>
    <cellStyle name="SAPBEXHLevel0 26" xfId="38997" xr:uid="{00000000-0005-0000-0000-0000A87F0000}"/>
    <cellStyle name="SAPBEXHLevel0 27" xfId="38998" xr:uid="{00000000-0005-0000-0000-0000A97F0000}"/>
    <cellStyle name="SAPBEXHLevel0 28" xfId="38999" xr:uid="{00000000-0005-0000-0000-0000AA7F0000}"/>
    <cellStyle name="SAPBEXHLevel0 29" xfId="39000" xr:uid="{00000000-0005-0000-0000-0000AB7F0000}"/>
    <cellStyle name="SAPBEXHLevel0 3" xfId="539" xr:uid="{00000000-0005-0000-0000-0000AC7F0000}"/>
    <cellStyle name="SAPBEXHLevel0 3 10" xfId="39001" xr:uid="{00000000-0005-0000-0000-0000AD7F0000}"/>
    <cellStyle name="SAPBEXHLevel0 3 11" xfId="39002" xr:uid="{00000000-0005-0000-0000-0000AE7F0000}"/>
    <cellStyle name="SAPBEXHLevel0 3 12" xfId="39003" xr:uid="{00000000-0005-0000-0000-0000AF7F0000}"/>
    <cellStyle name="SAPBEXHLevel0 3 13" xfId="39004" xr:uid="{00000000-0005-0000-0000-0000B07F0000}"/>
    <cellStyle name="SAPBEXHLevel0 3 14" xfId="39005" xr:uid="{00000000-0005-0000-0000-0000B17F0000}"/>
    <cellStyle name="SAPBEXHLevel0 3 15" xfId="39006" xr:uid="{00000000-0005-0000-0000-0000B27F0000}"/>
    <cellStyle name="SAPBEXHLevel0 3 16" xfId="39007" xr:uid="{00000000-0005-0000-0000-0000B37F0000}"/>
    <cellStyle name="SAPBEXHLevel0 3 17" xfId="39008" xr:uid="{00000000-0005-0000-0000-0000B47F0000}"/>
    <cellStyle name="SAPBEXHLevel0 3 18" xfId="39009" xr:uid="{00000000-0005-0000-0000-0000B57F0000}"/>
    <cellStyle name="SAPBEXHLevel0 3 19" xfId="39010" xr:uid="{00000000-0005-0000-0000-0000B67F0000}"/>
    <cellStyle name="SAPBEXHLevel0 3 2" xfId="1035" xr:uid="{00000000-0005-0000-0000-0000B77F0000}"/>
    <cellStyle name="SAPBEXHLevel0 3 2 10" xfId="39011" xr:uid="{00000000-0005-0000-0000-0000B87F0000}"/>
    <cellStyle name="SAPBEXHLevel0 3 2 11" xfId="39012" xr:uid="{00000000-0005-0000-0000-0000B97F0000}"/>
    <cellStyle name="SAPBEXHLevel0 3 2 12" xfId="39013" xr:uid="{00000000-0005-0000-0000-0000BA7F0000}"/>
    <cellStyle name="SAPBEXHLevel0 3 2 13" xfId="39014" xr:uid="{00000000-0005-0000-0000-0000BB7F0000}"/>
    <cellStyle name="SAPBEXHLevel0 3 2 14" xfId="39015" xr:uid="{00000000-0005-0000-0000-0000BC7F0000}"/>
    <cellStyle name="SAPBEXHLevel0 3 2 15" xfId="39016" xr:uid="{00000000-0005-0000-0000-0000BD7F0000}"/>
    <cellStyle name="SAPBEXHLevel0 3 2 16" xfId="39017" xr:uid="{00000000-0005-0000-0000-0000BE7F0000}"/>
    <cellStyle name="SAPBEXHLevel0 3 2 17" xfId="39018" xr:uid="{00000000-0005-0000-0000-0000BF7F0000}"/>
    <cellStyle name="SAPBEXHLevel0 3 2 18" xfId="39019" xr:uid="{00000000-0005-0000-0000-0000C07F0000}"/>
    <cellStyle name="SAPBEXHLevel0 3 2 19" xfId="39020" xr:uid="{00000000-0005-0000-0000-0000C17F0000}"/>
    <cellStyle name="SAPBEXHLevel0 3 2 2" xfId="2044" xr:uid="{00000000-0005-0000-0000-0000C27F0000}"/>
    <cellStyle name="SAPBEXHLevel0 3 2 2 2" xfId="13171" xr:uid="{00000000-0005-0000-0000-0000C37F0000}"/>
    <cellStyle name="SAPBEXHLevel0 3 2 2 2 2" xfId="13172" xr:uid="{00000000-0005-0000-0000-0000C47F0000}"/>
    <cellStyle name="SAPBEXHLevel0 3 2 2 2 2 2" xfId="13173" xr:uid="{00000000-0005-0000-0000-0000C57F0000}"/>
    <cellStyle name="SAPBEXHLevel0 3 2 2 2 2 2 2" xfId="13174" xr:uid="{00000000-0005-0000-0000-0000C67F0000}"/>
    <cellStyle name="SAPBEXHLevel0 3 2 2 2 2 3" xfId="13175" xr:uid="{00000000-0005-0000-0000-0000C77F0000}"/>
    <cellStyle name="SAPBEXHLevel0 3 2 2 2 3" xfId="13176" xr:uid="{00000000-0005-0000-0000-0000C87F0000}"/>
    <cellStyle name="SAPBEXHLevel0 3 2 2 2 3 2" xfId="13177" xr:uid="{00000000-0005-0000-0000-0000C97F0000}"/>
    <cellStyle name="SAPBEXHLevel0 3 2 2 2 3 2 2" xfId="13178" xr:uid="{00000000-0005-0000-0000-0000CA7F0000}"/>
    <cellStyle name="SAPBEXHLevel0 3 2 2 2 4" xfId="13179" xr:uid="{00000000-0005-0000-0000-0000CB7F0000}"/>
    <cellStyle name="SAPBEXHLevel0 3 2 2 2 4 2" xfId="13180" xr:uid="{00000000-0005-0000-0000-0000CC7F0000}"/>
    <cellStyle name="SAPBEXHLevel0 3 2 2 3" xfId="13181" xr:uid="{00000000-0005-0000-0000-0000CD7F0000}"/>
    <cellStyle name="SAPBEXHLevel0 3 2 2 3 2" xfId="13182" xr:uid="{00000000-0005-0000-0000-0000CE7F0000}"/>
    <cellStyle name="SAPBEXHLevel0 3 2 2 3 2 2" xfId="13183" xr:uid="{00000000-0005-0000-0000-0000CF7F0000}"/>
    <cellStyle name="SAPBEXHLevel0 3 2 2 3 3" xfId="13184" xr:uid="{00000000-0005-0000-0000-0000D07F0000}"/>
    <cellStyle name="SAPBEXHLevel0 3 2 2 4" xfId="13185" xr:uid="{00000000-0005-0000-0000-0000D17F0000}"/>
    <cellStyle name="SAPBEXHLevel0 3 2 2 4 2" xfId="13186" xr:uid="{00000000-0005-0000-0000-0000D27F0000}"/>
    <cellStyle name="SAPBEXHLevel0 3 2 2 4 2 2" xfId="13187" xr:uid="{00000000-0005-0000-0000-0000D37F0000}"/>
    <cellStyle name="SAPBEXHLevel0 3 2 2 5" xfId="13188" xr:uid="{00000000-0005-0000-0000-0000D47F0000}"/>
    <cellStyle name="SAPBEXHLevel0 3 2 2 5 2" xfId="13189" xr:uid="{00000000-0005-0000-0000-0000D57F0000}"/>
    <cellStyle name="SAPBEXHLevel0 3 2 2 6" xfId="39021" xr:uid="{00000000-0005-0000-0000-0000D67F0000}"/>
    <cellStyle name="SAPBEXHLevel0 3 2 2 7" xfId="39022" xr:uid="{00000000-0005-0000-0000-0000D77F0000}"/>
    <cellStyle name="SAPBEXHLevel0 3 2 2 8" xfId="49860" xr:uid="{00000000-0005-0000-0000-0000D87F0000}"/>
    <cellStyle name="SAPBEXHLevel0 3 2 20" xfId="39023" xr:uid="{00000000-0005-0000-0000-0000D97F0000}"/>
    <cellStyle name="SAPBEXHLevel0 3 2 21" xfId="39024" xr:uid="{00000000-0005-0000-0000-0000DA7F0000}"/>
    <cellStyle name="SAPBEXHLevel0 3 2 22" xfId="39025" xr:uid="{00000000-0005-0000-0000-0000DB7F0000}"/>
    <cellStyle name="SAPBEXHLevel0 3 2 23" xfId="39026" xr:uid="{00000000-0005-0000-0000-0000DC7F0000}"/>
    <cellStyle name="SAPBEXHLevel0 3 2 24" xfId="39027" xr:uid="{00000000-0005-0000-0000-0000DD7F0000}"/>
    <cellStyle name="SAPBEXHLevel0 3 2 25" xfId="39028" xr:uid="{00000000-0005-0000-0000-0000DE7F0000}"/>
    <cellStyle name="SAPBEXHLevel0 3 2 26" xfId="39029" xr:uid="{00000000-0005-0000-0000-0000DF7F0000}"/>
    <cellStyle name="SAPBEXHLevel0 3 2 27" xfId="39030" xr:uid="{00000000-0005-0000-0000-0000E07F0000}"/>
    <cellStyle name="SAPBEXHLevel0 3 2 28" xfId="48609" xr:uid="{00000000-0005-0000-0000-0000E17F0000}"/>
    <cellStyle name="SAPBEXHLevel0 3 2 29" xfId="49343" xr:uid="{00000000-0005-0000-0000-0000E27F0000}"/>
    <cellStyle name="SAPBEXHLevel0 3 2 3" xfId="39031" xr:uid="{00000000-0005-0000-0000-0000E37F0000}"/>
    <cellStyle name="SAPBEXHLevel0 3 2 4" xfId="39032" xr:uid="{00000000-0005-0000-0000-0000E47F0000}"/>
    <cellStyle name="SAPBEXHLevel0 3 2 5" xfId="39033" xr:uid="{00000000-0005-0000-0000-0000E57F0000}"/>
    <cellStyle name="SAPBEXHLevel0 3 2 6" xfId="39034" xr:uid="{00000000-0005-0000-0000-0000E67F0000}"/>
    <cellStyle name="SAPBEXHLevel0 3 2 7" xfId="39035" xr:uid="{00000000-0005-0000-0000-0000E77F0000}"/>
    <cellStyle name="SAPBEXHLevel0 3 2 8" xfId="39036" xr:uid="{00000000-0005-0000-0000-0000E87F0000}"/>
    <cellStyle name="SAPBEXHLevel0 3 2 9" xfId="39037" xr:uid="{00000000-0005-0000-0000-0000E97F0000}"/>
    <cellStyle name="SAPBEXHLevel0 3 20" xfId="39038" xr:uid="{00000000-0005-0000-0000-0000EA7F0000}"/>
    <cellStyle name="SAPBEXHLevel0 3 21" xfId="39039" xr:uid="{00000000-0005-0000-0000-0000EB7F0000}"/>
    <cellStyle name="SAPBEXHLevel0 3 22" xfId="39040" xr:uid="{00000000-0005-0000-0000-0000EC7F0000}"/>
    <cellStyle name="SAPBEXHLevel0 3 23" xfId="39041" xr:uid="{00000000-0005-0000-0000-0000ED7F0000}"/>
    <cellStyle name="SAPBEXHLevel0 3 24" xfId="39042" xr:uid="{00000000-0005-0000-0000-0000EE7F0000}"/>
    <cellStyle name="SAPBEXHLevel0 3 25" xfId="39043" xr:uid="{00000000-0005-0000-0000-0000EF7F0000}"/>
    <cellStyle name="SAPBEXHLevel0 3 26" xfId="39044" xr:uid="{00000000-0005-0000-0000-0000F07F0000}"/>
    <cellStyle name="SAPBEXHLevel0 3 27" xfId="39045" xr:uid="{00000000-0005-0000-0000-0000F17F0000}"/>
    <cellStyle name="SAPBEXHLevel0 3 28" xfId="39046" xr:uid="{00000000-0005-0000-0000-0000F27F0000}"/>
    <cellStyle name="SAPBEXHLevel0 3 29" xfId="39047" xr:uid="{00000000-0005-0000-0000-0000F37F0000}"/>
    <cellStyle name="SAPBEXHLevel0 3 3" xfId="1036" xr:uid="{00000000-0005-0000-0000-0000F47F0000}"/>
    <cellStyle name="SAPBEXHLevel0 3 3 10" xfId="39048" xr:uid="{00000000-0005-0000-0000-0000F57F0000}"/>
    <cellStyle name="SAPBEXHLevel0 3 3 11" xfId="39049" xr:uid="{00000000-0005-0000-0000-0000F67F0000}"/>
    <cellStyle name="SAPBEXHLevel0 3 3 12" xfId="39050" xr:uid="{00000000-0005-0000-0000-0000F77F0000}"/>
    <cellStyle name="SAPBEXHLevel0 3 3 13" xfId="39051" xr:uid="{00000000-0005-0000-0000-0000F87F0000}"/>
    <cellStyle name="SAPBEXHLevel0 3 3 14" xfId="39052" xr:uid="{00000000-0005-0000-0000-0000F97F0000}"/>
    <cellStyle name="SAPBEXHLevel0 3 3 15" xfId="39053" xr:uid="{00000000-0005-0000-0000-0000FA7F0000}"/>
    <cellStyle name="SAPBEXHLevel0 3 3 16" xfId="39054" xr:uid="{00000000-0005-0000-0000-0000FB7F0000}"/>
    <cellStyle name="SAPBEXHLevel0 3 3 17" xfId="39055" xr:uid="{00000000-0005-0000-0000-0000FC7F0000}"/>
    <cellStyle name="SAPBEXHLevel0 3 3 18" xfId="39056" xr:uid="{00000000-0005-0000-0000-0000FD7F0000}"/>
    <cellStyle name="SAPBEXHLevel0 3 3 19" xfId="39057" xr:uid="{00000000-0005-0000-0000-0000FE7F0000}"/>
    <cellStyle name="SAPBEXHLevel0 3 3 2" xfId="2045" xr:uid="{00000000-0005-0000-0000-0000FF7F0000}"/>
    <cellStyle name="SAPBEXHLevel0 3 3 2 2" xfId="13190" xr:uid="{00000000-0005-0000-0000-000000800000}"/>
    <cellStyle name="SAPBEXHLevel0 3 3 2 2 2" xfId="13191" xr:uid="{00000000-0005-0000-0000-000001800000}"/>
    <cellStyle name="SAPBEXHLevel0 3 3 2 2 2 2" xfId="13192" xr:uid="{00000000-0005-0000-0000-000002800000}"/>
    <cellStyle name="SAPBEXHLevel0 3 3 2 2 2 2 2" xfId="13193" xr:uid="{00000000-0005-0000-0000-000003800000}"/>
    <cellStyle name="SAPBEXHLevel0 3 3 2 2 2 3" xfId="13194" xr:uid="{00000000-0005-0000-0000-000004800000}"/>
    <cellStyle name="SAPBEXHLevel0 3 3 2 2 3" xfId="13195" xr:uid="{00000000-0005-0000-0000-000005800000}"/>
    <cellStyle name="SAPBEXHLevel0 3 3 2 2 3 2" xfId="13196" xr:uid="{00000000-0005-0000-0000-000006800000}"/>
    <cellStyle name="SAPBEXHLevel0 3 3 2 2 3 2 2" xfId="13197" xr:uid="{00000000-0005-0000-0000-000007800000}"/>
    <cellStyle name="SAPBEXHLevel0 3 3 2 2 4" xfId="13198" xr:uid="{00000000-0005-0000-0000-000008800000}"/>
    <cellStyle name="SAPBEXHLevel0 3 3 2 2 4 2" xfId="13199" xr:uid="{00000000-0005-0000-0000-000009800000}"/>
    <cellStyle name="SAPBEXHLevel0 3 3 2 3" xfId="13200" xr:uid="{00000000-0005-0000-0000-00000A800000}"/>
    <cellStyle name="SAPBEXHLevel0 3 3 2 3 2" xfId="13201" xr:uid="{00000000-0005-0000-0000-00000B800000}"/>
    <cellStyle name="SAPBEXHLevel0 3 3 2 3 2 2" xfId="13202" xr:uid="{00000000-0005-0000-0000-00000C800000}"/>
    <cellStyle name="SAPBEXHLevel0 3 3 2 3 3" xfId="13203" xr:uid="{00000000-0005-0000-0000-00000D800000}"/>
    <cellStyle name="SAPBEXHLevel0 3 3 2 4" xfId="13204" xr:uid="{00000000-0005-0000-0000-00000E800000}"/>
    <cellStyle name="SAPBEXHLevel0 3 3 2 4 2" xfId="13205" xr:uid="{00000000-0005-0000-0000-00000F800000}"/>
    <cellStyle name="SAPBEXHLevel0 3 3 2 4 2 2" xfId="13206" xr:uid="{00000000-0005-0000-0000-000010800000}"/>
    <cellStyle name="SAPBEXHLevel0 3 3 2 5" xfId="13207" xr:uid="{00000000-0005-0000-0000-000011800000}"/>
    <cellStyle name="SAPBEXHLevel0 3 3 2 5 2" xfId="13208" xr:uid="{00000000-0005-0000-0000-000012800000}"/>
    <cellStyle name="SAPBEXHLevel0 3 3 2 6" xfId="39058" xr:uid="{00000000-0005-0000-0000-000013800000}"/>
    <cellStyle name="SAPBEXHLevel0 3 3 2 7" xfId="39059" xr:uid="{00000000-0005-0000-0000-000014800000}"/>
    <cellStyle name="SAPBEXHLevel0 3 3 2 8" xfId="49861" xr:uid="{00000000-0005-0000-0000-000015800000}"/>
    <cellStyle name="SAPBEXHLevel0 3 3 20" xfId="39060" xr:uid="{00000000-0005-0000-0000-000016800000}"/>
    <cellStyle name="SAPBEXHLevel0 3 3 21" xfId="39061" xr:uid="{00000000-0005-0000-0000-000017800000}"/>
    <cellStyle name="SAPBEXHLevel0 3 3 22" xfId="39062" xr:uid="{00000000-0005-0000-0000-000018800000}"/>
    <cellStyle name="SAPBEXHLevel0 3 3 23" xfId="39063" xr:uid="{00000000-0005-0000-0000-000019800000}"/>
    <cellStyle name="SAPBEXHLevel0 3 3 24" xfId="39064" xr:uid="{00000000-0005-0000-0000-00001A800000}"/>
    <cellStyle name="SAPBEXHLevel0 3 3 25" xfId="39065" xr:uid="{00000000-0005-0000-0000-00001B800000}"/>
    <cellStyle name="SAPBEXHLevel0 3 3 26" xfId="39066" xr:uid="{00000000-0005-0000-0000-00001C800000}"/>
    <cellStyle name="SAPBEXHLevel0 3 3 27" xfId="39067" xr:uid="{00000000-0005-0000-0000-00001D800000}"/>
    <cellStyle name="SAPBEXHLevel0 3 3 28" xfId="48610" xr:uid="{00000000-0005-0000-0000-00001E800000}"/>
    <cellStyle name="SAPBEXHLevel0 3 3 29" xfId="49344" xr:uid="{00000000-0005-0000-0000-00001F800000}"/>
    <cellStyle name="SAPBEXHLevel0 3 3 3" xfId="39068" xr:uid="{00000000-0005-0000-0000-000020800000}"/>
    <cellStyle name="SAPBEXHLevel0 3 3 4" xfId="39069" xr:uid="{00000000-0005-0000-0000-000021800000}"/>
    <cellStyle name="SAPBEXHLevel0 3 3 5" xfId="39070" xr:uid="{00000000-0005-0000-0000-000022800000}"/>
    <cellStyle name="SAPBEXHLevel0 3 3 6" xfId="39071" xr:uid="{00000000-0005-0000-0000-000023800000}"/>
    <cellStyle name="SAPBEXHLevel0 3 3 7" xfId="39072" xr:uid="{00000000-0005-0000-0000-000024800000}"/>
    <cellStyle name="SAPBEXHLevel0 3 3 8" xfId="39073" xr:uid="{00000000-0005-0000-0000-000025800000}"/>
    <cellStyle name="SAPBEXHLevel0 3 3 9" xfId="39074" xr:uid="{00000000-0005-0000-0000-000026800000}"/>
    <cellStyle name="SAPBEXHLevel0 3 30" xfId="39075" xr:uid="{00000000-0005-0000-0000-000027800000}"/>
    <cellStyle name="SAPBEXHLevel0 3 31" xfId="39076" xr:uid="{00000000-0005-0000-0000-000028800000}"/>
    <cellStyle name="SAPBEXHLevel0 3 32" xfId="39077" xr:uid="{00000000-0005-0000-0000-000029800000}"/>
    <cellStyle name="SAPBEXHLevel0 3 33" xfId="48611" xr:uid="{00000000-0005-0000-0000-00002A800000}"/>
    <cellStyle name="SAPBEXHLevel0 3 34" xfId="49342" xr:uid="{00000000-0005-0000-0000-00002B800000}"/>
    <cellStyle name="SAPBEXHLevel0 3 4" xfId="1037" xr:uid="{00000000-0005-0000-0000-00002C800000}"/>
    <cellStyle name="SAPBEXHLevel0 3 4 10" xfId="39078" xr:uid="{00000000-0005-0000-0000-00002D800000}"/>
    <cellStyle name="SAPBEXHLevel0 3 4 11" xfId="39079" xr:uid="{00000000-0005-0000-0000-00002E800000}"/>
    <cellStyle name="SAPBEXHLevel0 3 4 12" xfId="39080" xr:uid="{00000000-0005-0000-0000-00002F800000}"/>
    <cellStyle name="SAPBEXHLevel0 3 4 13" xfId="39081" xr:uid="{00000000-0005-0000-0000-000030800000}"/>
    <cellStyle name="SAPBEXHLevel0 3 4 14" xfId="39082" xr:uid="{00000000-0005-0000-0000-000031800000}"/>
    <cellStyle name="SAPBEXHLevel0 3 4 15" xfId="39083" xr:uid="{00000000-0005-0000-0000-000032800000}"/>
    <cellStyle name="SAPBEXHLevel0 3 4 16" xfId="39084" xr:uid="{00000000-0005-0000-0000-000033800000}"/>
    <cellStyle name="SAPBEXHLevel0 3 4 17" xfId="39085" xr:uid="{00000000-0005-0000-0000-000034800000}"/>
    <cellStyle name="SAPBEXHLevel0 3 4 18" xfId="39086" xr:uid="{00000000-0005-0000-0000-000035800000}"/>
    <cellStyle name="SAPBEXHLevel0 3 4 19" xfId="39087" xr:uid="{00000000-0005-0000-0000-000036800000}"/>
    <cellStyle name="SAPBEXHLevel0 3 4 2" xfId="2046" xr:uid="{00000000-0005-0000-0000-000037800000}"/>
    <cellStyle name="SAPBEXHLevel0 3 4 2 2" xfId="13209" xr:uid="{00000000-0005-0000-0000-000038800000}"/>
    <cellStyle name="SAPBEXHLevel0 3 4 2 2 2" xfId="13210" xr:uid="{00000000-0005-0000-0000-000039800000}"/>
    <cellStyle name="SAPBEXHLevel0 3 4 2 2 2 2" xfId="13211" xr:uid="{00000000-0005-0000-0000-00003A800000}"/>
    <cellStyle name="SAPBEXHLevel0 3 4 2 2 2 2 2" xfId="13212" xr:uid="{00000000-0005-0000-0000-00003B800000}"/>
    <cellStyle name="SAPBEXHLevel0 3 4 2 2 2 3" xfId="13213" xr:uid="{00000000-0005-0000-0000-00003C800000}"/>
    <cellStyle name="SAPBEXHLevel0 3 4 2 2 3" xfId="13214" xr:uid="{00000000-0005-0000-0000-00003D800000}"/>
    <cellStyle name="SAPBEXHLevel0 3 4 2 2 3 2" xfId="13215" xr:uid="{00000000-0005-0000-0000-00003E800000}"/>
    <cellStyle name="SAPBEXHLevel0 3 4 2 2 3 2 2" xfId="13216" xr:uid="{00000000-0005-0000-0000-00003F800000}"/>
    <cellStyle name="SAPBEXHLevel0 3 4 2 2 4" xfId="13217" xr:uid="{00000000-0005-0000-0000-000040800000}"/>
    <cellStyle name="SAPBEXHLevel0 3 4 2 2 4 2" xfId="13218" xr:uid="{00000000-0005-0000-0000-000041800000}"/>
    <cellStyle name="SAPBEXHLevel0 3 4 2 3" xfId="13219" xr:uid="{00000000-0005-0000-0000-000042800000}"/>
    <cellStyle name="SAPBEXHLevel0 3 4 2 3 2" xfId="13220" xr:uid="{00000000-0005-0000-0000-000043800000}"/>
    <cellStyle name="SAPBEXHLevel0 3 4 2 3 2 2" xfId="13221" xr:uid="{00000000-0005-0000-0000-000044800000}"/>
    <cellStyle name="SAPBEXHLevel0 3 4 2 3 3" xfId="13222" xr:uid="{00000000-0005-0000-0000-000045800000}"/>
    <cellStyle name="SAPBEXHLevel0 3 4 2 4" xfId="13223" xr:uid="{00000000-0005-0000-0000-000046800000}"/>
    <cellStyle name="SAPBEXHLevel0 3 4 2 4 2" xfId="13224" xr:uid="{00000000-0005-0000-0000-000047800000}"/>
    <cellStyle name="SAPBEXHLevel0 3 4 2 4 2 2" xfId="13225" xr:uid="{00000000-0005-0000-0000-000048800000}"/>
    <cellStyle name="SAPBEXHLevel0 3 4 2 5" xfId="13226" xr:uid="{00000000-0005-0000-0000-000049800000}"/>
    <cellStyle name="SAPBEXHLevel0 3 4 2 5 2" xfId="13227" xr:uid="{00000000-0005-0000-0000-00004A800000}"/>
    <cellStyle name="SAPBEXHLevel0 3 4 2 6" xfId="39088" xr:uid="{00000000-0005-0000-0000-00004B800000}"/>
    <cellStyle name="SAPBEXHLevel0 3 4 2 7" xfId="39089" xr:uid="{00000000-0005-0000-0000-00004C800000}"/>
    <cellStyle name="SAPBEXHLevel0 3 4 2 8" xfId="49862" xr:uid="{00000000-0005-0000-0000-00004D800000}"/>
    <cellStyle name="SAPBEXHLevel0 3 4 20" xfId="39090" xr:uid="{00000000-0005-0000-0000-00004E800000}"/>
    <cellStyle name="SAPBEXHLevel0 3 4 21" xfId="39091" xr:uid="{00000000-0005-0000-0000-00004F800000}"/>
    <cellStyle name="SAPBEXHLevel0 3 4 22" xfId="39092" xr:uid="{00000000-0005-0000-0000-000050800000}"/>
    <cellStyle name="SAPBEXHLevel0 3 4 23" xfId="39093" xr:uid="{00000000-0005-0000-0000-000051800000}"/>
    <cellStyle name="SAPBEXHLevel0 3 4 24" xfId="39094" xr:uid="{00000000-0005-0000-0000-000052800000}"/>
    <cellStyle name="SAPBEXHLevel0 3 4 25" xfId="39095" xr:uid="{00000000-0005-0000-0000-000053800000}"/>
    <cellStyle name="SAPBEXHLevel0 3 4 26" xfId="39096" xr:uid="{00000000-0005-0000-0000-000054800000}"/>
    <cellStyle name="SAPBEXHLevel0 3 4 27" xfId="39097" xr:uid="{00000000-0005-0000-0000-000055800000}"/>
    <cellStyle name="SAPBEXHLevel0 3 4 28" xfId="48612" xr:uid="{00000000-0005-0000-0000-000056800000}"/>
    <cellStyle name="SAPBEXHLevel0 3 4 29" xfId="49345" xr:uid="{00000000-0005-0000-0000-000057800000}"/>
    <cellStyle name="SAPBEXHLevel0 3 4 3" xfId="39098" xr:uid="{00000000-0005-0000-0000-000058800000}"/>
    <cellStyle name="SAPBEXHLevel0 3 4 4" xfId="39099" xr:uid="{00000000-0005-0000-0000-000059800000}"/>
    <cellStyle name="SAPBEXHLevel0 3 4 5" xfId="39100" xr:uid="{00000000-0005-0000-0000-00005A800000}"/>
    <cellStyle name="SAPBEXHLevel0 3 4 6" xfId="39101" xr:uid="{00000000-0005-0000-0000-00005B800000}"/>
    <cellStyle name="SAPBEXHLevel0 3 4 7" xfId="39102" xr:uid="{00000000-0005-0000-0000-00005C800000}"/>
    <cellStyle name="SAPBEXHLevel0 3 4 8" xfId="39103" xr:uid="{00000000-0005-0000-0000-00005D800000}"/>
    <cellStyle name="SAPBEXHLevel0 3 4 9" xfId="39104" xr:uid="{00000000-0005-0000-0000-00005E800000}"/>
    <cellStyle name="SAPBEXHLevel0 3 5" xfId="1038" xr:uid="{00000000-0005-0000-0000-00005F800000}"/>
    <cellStyle name="SAPBEXHLevel0 3 5 10" xfId="39105" xr:uid="{00000000-0005-0000-0000-000060800000}"/>
    <cellStyle name="SAPBEXHLevel0 3 5 11" xfId="39106" xr:uid="{00000000-0005-0000-0000-000061800000}"/>
    <cellStyle name="SAPBEXHLevel0 3 5 12" xfId="39107" xr:uid="{00000000-0005-0000-0000-000062800000}"/>
    <cellStyle name="SAPBEXHLevel0 3 5 13" xfId="39108" xr:uid="{00000000-0005-0000-0000-000063800000}"/>
    <cellStyle name="SAPBEXHLevel0 3 5 14" xfId="39109" xr:uid="{00000000-0005-0000-0000-000064800000}"/>
    <cellStyle name="SAPBEXHLevel0 3 5 15" xfId="39110" xr:uid="{00000000-0005-0000-0000-000065800000}"/>
    <cellStyle name="SAPBEXHLevel0 3 5 16" xfId="39111" xr:uid="{00000000-0005-0000-0000-000066800000}"/>
    <cellStyle name="SAPBEXHLevel0 3 5 17" xfId="39112" xr:uid="{00000000-0005-0000-0000-000067800000}"/>
    <cellStyle name="SAPBEXHLevel0 3 5 18" xfId="39113" xr:uid="{00000000-0005-0000-0000-000068800000}"/>
    <cellStyle name="SAPBEXHLevel0 3 5 19" xfId="39114" xr:uid="{00000000-0005-0000-0000-000069800000}"/>
    <cellStyle name="SAPBEXHLevel0 3 5 2" xfId="2047" xr:uid="{00000000-0005-0000-0000-00006A800000}"/>
    <cellStyle name="SAPBEXHLevel0 3 5 2 2" xfId="13228" xr:uid="{00000000-0005-0000-0000-00006B800000}"/>
    <cellStyle name="SAPBEXHLevel0 3 5 2 2 2" xfId="13229" xr:uid="{00000000-0005-0000-0000-00006C800000}"/>
    <cellStyle name="SAPBEXHLevel0 3 5 2 2 2 2" xfId="13230" xr:uid="{00000000-0005-0000-0000-00006D800000}"/>
    <cellStyle name="SAPBEXHLevel0 3 5 2 2 2 2 2" xfId="13231" xr:uid="{00000000-0005-0000-0000-00006E800000}"/>
    <cellStyle name="SAPBEXHLevel0 3 5 2 2 2 3" xfId="13232" xr:uid="{00000000-0005-0000-0000-00006F800000}"/>
    <cellStyle name="SAPBEXHLevel0 3 5 2 2 3" xfId="13233" xr:uid="{00000000-0005-0000-0000-000070800000}"/>
    <cellStyle name="SAPBEXHLevel0 3 5 2 2 3 2" xfId="13234" xr:uid="{00000000-0005-0000-0000-000071800000}"/>
    <cellStyle name="SAPBEXHLevel0 3 5 2 2 3 2 2" xfId="13235" xr:uid="{00000000-0005-0000-0000-000072800000}"/>
    <cellStyle name="SAPBEXHLevel0 3 5 2 2 4" xfId="13236" xr:uid="{00000000-0005-0000-0000-000073800000}"/>
    <cellStyle name="SAPBEXHLevel0 3 5 2 2 4 2" xfId="13237" xr:uid="{00000000-0005-0000-0000-000074800000}"/>
    <cellStyle name="SAPBEXHLevel0 3 5 2 3" xfId="13238" xr:uid="{00000000-0005-0000-0000-000075800000}"/>
    <cellStyle name="SAPBEXHLevel0 3 5 2 3 2" xfId="13239" xr:uid="{00000000-0005-0000-0000-000076800000}"/>
    <cellStyle name="SAPBEXHLevel0 3 5 2 3 2 2" xfId="13240" xr:uid="{00000000-0005-0000-0000-000077800000}"/>
    <cellStyle name="SAPBEXHLevel0 3 5 2 3 3" xfId="13241" xr:uid="{00000000-0005-0000-0000-000078800000}"/>
    <cellStyle name="SAPBEXHLevel0 3 5 2 4" xfId="13242" xr:uid="{00000000-0005-0000-0000-000079800000}"/>
    <cellStyle name="SAPBEXHLevel0 3 5 2 4 2" xfId="13243" xr:uid="{00000000-0005-0000-0000-00007A800000}"/>
    <cellStyle name="SAPBEXHLevel0 3 5 2 4 2 2" xfId="13244" xr:uid="{00000000-0005-0000-0000-00007B800000}"/>
    <cellStyle name="SAPBEXHLevel0 3 5 2 5" xfId="13245" xr:uid="{00000000-0005-0000-0000-00007C800000}"/>
    <cellStyle name="SAPBEXHLevel0 3 5 2 5 2" xfId="13246" xr:uid="{00000000-0005-0000-0000-00007D800000}"/>
    <cellStyle name="SAPBEXHLevel0 3 5 2 6" xfId="39115" xr:uid="{00000000-0005-0000-0000-00007E800000}"/>
    <cellStyle name="SAPBEXHLevel0 3 5 2 7" xfId="39116" xr:uid="{00000000-0005-0000-0000-00007F800000}"/>
    <cellStyle name="SAPBEXHLevel0 3 5 2 8" xfId="49863" xr:uid="{00000000-0005-0000-0000-000080800000}"/>
    <cellStyle name="SAPBEXHLevel0 3 5 20" xfId="39117" xr:uid="{00000000-0005-0000-0000-000081800000}"/>
    <cellStyle name="SAPBEXHLevel0 3 5 21" xfId="39118" xr:uid="{00000000-0005-0000-0000-000082800000}"/>
    <cellStyle name="SAPBEXHLevel0 3 5 22" xfId="39119" xr:uid="{00000000-0005-0000-0000-000083800000}"/>
    <cellStyle name="SAPBEXHLevel0 3 5 23" xfId="39120" xr:uid="{00000000-0005-0000-0000-000084800000}"/>
    <cellStyle name="SAPBEXHLevel0 3 5 24" xfId="39121" xr:uid="{00000000-0005-0000-0000-000085800000}"/>
    <cellStyle name="SAPBEXHLevel0 3 5 25" xfId="39122" xr:uid="{00000000-0005-0000-0000-000086800000}"/>
    <cellStyle name="SAPBEXHLevel0 3 5 26" xfId="39123" xr:uid="{00000000-0005-0000-0000-000087800000}"/>
    <cellStyle name="SAPBEXHLevel0 3 5 27" xfId="39124" xr:uid="{00000000-0005-0000-0000-000088800000}"/>
    <cellStyle name="SAPBEXHLevel0 3 5 28" xfId="48613" xr:uid="{00000000-0005-0000-0000-000089800000}"/>
    <cellStyle name="SAPBEXHLevel0 3 5 29" xfId="49346" xr:uid="{00000000-0005-0000-0000-00008A800000}"/>
    <cellStyle name="SAPBEXHLevel0 3 5 3" xfId="39125" xr:uid="{00000000-0005-0000-0000-00008B800000}"/>
    <cellStyle name="SAPBEXHLevel0 3 5 4" xfId="39126" xr:uid="{00000000-0005-0000-0000-00008C800000}"/>
    <cellStyle name="SAPBEXHLevel0 3 5 5" xfId="39127" xr:uid="{00000000-0005-0000-0000-00008D800000}"/>
    <cellStyle name="SAPBEXHLevel0 3 5 6" xfId="39128" xr:uid="{00000000-0005-0000-0000-00008E800000}"/>
    <cellStyle name="SAPBEXHLevel0 3 5 7" xfId="39129" xr:uid="{00000000-0005-0000-0000-00008F800000}"/>
    <cellStyle name="SAPBEXHLevel0 3 5 8" xfId="39130" xr:uid="{00000000-0005-0000-0000-000090800000}"/>
    <cellStyle name="SAPBEXHLevel0 3 5 9" xfId="39131" xr:uid="{00000000-0005-0000-0000-000091800000}"/>
    <cellStyle name="SAPBEXHLevel0 3 6" xfId="1039" xr:uid="{00000000-0005-0000-0000-000092800000}"/>
    <cellStyle name="SAPBEXHLevel0 3 6 10" xfId="39132" xr:uid="{00000000-0005-0000-0000-000093800000}"/>
    <cellStyle name="SAPBEXHLevel0 3 6 11" xfId="39133" xr:uid="{00000000-0005-0000-0000-000094800000}"/>
    <cellStyle name="SAPBEXHLevel0 3 6 12" xfId="39134" xr:uid="{00000000-0005-0000-0000-000095800000}"/>
    <cellStyle name="SAPBEXHLevel0 3 6 13" xfId="39135" xr:uid="{00000000-0005-0000-0000-000096800000}"/>
    <cellStyle name="SAPBEXHLevel0 3 6 14" xfId="39136" xr:uid="{00000000-0005-0000-0000-000097800000}"/>
    <cellStyle name="SAPBEXHLevel0 3 6 15" xfId="39137" xr:uid="{00000000-0005-0000-0000-000098800000}"/>
    <cellStyle name="SAPBEXHLevel0 3 6 16" xfId="39138" xr:uid="{00000000-0005-0000-0000-000099800000}"/>
    <cellStyle name="SAPBEXHLevel0 3 6 17" xfId="39139" xr:uid="{00000000-0005-0000-0000-00009A800000}"/>
    <cellStyle name="SAPBEXHLevel0 3 6 18" xfId="39140" xr:uid="{00000000-0005-0000-0000-00009B800000}"/>
    <cellStyle name="SAPBEXHLevel0 3 6 19" xfId="39141" xr:uid="{00000000-0005-0000-0000-00009C800000}"/>
    <cellStyle name="SAPBEXHLevel0 3 6 2" xfId="2048" xr:uid="{00000000-0005-0000-0000-00009D800000}"/>
    <cellStyle name="SAPBEXHLevel0 3 6 2 2" xfId="13247" xr:uid="{00000000-0005-0000-0000-00009E800000}"/>
    <cellStyle name="SAPBEXHLevel0 3 6 2 2 2" xfId="13248" xr:uid="{00000000-0005-0000-0000-00009F800000}"/>
    <cellStyle name="SAPBEXHLevel0 3 6 2 2 2 2" xfId="13249" xr:uid="{00000000-0005-0000-0000-0000A0800000}"/>
    <cellStyle name="SAPBEXHLevel0 3 6 2 2 2 2 2" xfId="13250" xr:uid="{00000000-0005-0000-0000-0000A1800000}"/>
    <cellStyle name="SAPBEXHLevel0 3 6 2 2 2 3" xfId="13251" xr:uid="{00000000-0005-0000-0000-0000A2800000}"/>
    <cellStyle name="SAPBEXHLevel0 3 6 2 2 3" xfId="13252" xr:uid="{00000000-0005-0000-0000-0000A3800000}"/>
    <cellStyle name="SAPBEXHLevel0 3 6 2 2 3 2" xfId="13253" xr:uid="{00000000-0005-0000-0000-0000A4800000}"/>
    <cellStyle name="SAPBEXHLevel0 3 6 2 2 3 2 2" xfId="13254" xr:uid="{00000000-0005-0000-0000-0000A5800000}"/>
    <cellStyle name="SAPBEXHLevel0 3 6 2 2 4" xfId="13255" xr:uid="{00000000-0005-0000-0000-0000A6800000}"/>
    <cellStyle name="SAPBEXHLevel0 3 6 2 2 4 2" xfId="13256" xr:uid="{00000000-0005-0000-0000-0000A7800000}"/>
    <cellStyle name="SAPBEXHLevel0 3 6 2 3" xfId="13257" xr:uid="{00000000-0005-0000-0000-0000A8800000}"/>
    <cellStyle name="SAPBEXHLevel0 3 6 2 3 2" xfId="13258" xr:uid="{00000000-0005-0000-0000-0000A9800000}"/>
    <cellStyle name="SAPBEXHLevel0 3 6 2 3 2 2" xfId="13259" xr:uid="{00000000-0005-0000-0000-0000AA800000}"/>
    <cellStyle name="SAPBEXHLevel0 3 6 2 3 3" xfId="13260" xr:uid="{00000000-0005-0000-0000-0000AB800000}"/>
    <cellStyle name="SAPBEXHLevel0 3 6 2 4" xfId="13261" xr:uid="{00000000-0005-0000-0000-0000AC800000}"/>
    <cellStyle name="SAPBEXHLevel0 3 6 2 4 2" xfId="13262" xr:uid="{00000000-0005-0000-0000-0000AD800000}"/>
    <cellStyle name="SAPBEXHLevel0 3 6 2 4 2 2" xfId="13263" xr:uid="{00000000-0005-0000-0000-0000AE800000}"/>
    <cellStyle name="SAPBEXHLevel0 3 6 2 5" xfId="13264" xr:uid="{00000000-0005-0000-0000-0000AF800000}"/>
    <cellStyle name="SAPBEXHLevel0 3 6 2 5 2" xfId="13265" xr:uid="{00000000-0005-0000-0000-0000B0800000}"/>
    <cellStyle name="SAPBEXHLevel0 3 6 2 6" xfId="39142" xr:uid="{00000000-0005-0000-0000-0000B1800000}"/>
    <cellStyle name="SAPBEXHLevel0 3 6 2 7" xfId="39143" xr:uid="{00000000-0005-0000-0000-0000B2800000}"/>
    <cellStyle name="SAPBEXHLevel0 3 6 2 8" xfId="49864" xr:uid="{00000000-0005-0000-0000-0000B3800000}"/>
    <cellStyle name="SAPBEXHLevel0 3 6 20" xfId="39144" xr:uid="{00000000-0005-0000-0000-0000B4800000}"/>
    <cellStyle name="SAPBEXHLevel0 3 6 21" xfId="39145" xr:uid="{00000000-0005-0000-0000-0000B5800000}"/>
    <cellStyle name="SAPBEXHLevel0 3 6 22" xfId="39146" xr:uid="{00000000-0005-0000-0000-0000B6800000}"/>
    <cellStyle name="SAPBEXHLevel0 3 6 23" xfId="39147" xr:uid="{00000000-0005-0000-0000-0000B7800000}"/>
    <cellStyle name="SAPBEXHLevel0 3 6 24" xfId="39148" xr:uid="{00000000-0005-0000-0000-0000B8800000}"/>
    <cellStyle name="SAPBEXHLevel0 3 6 25" xfId="39149" xr:uid="{00000000-0005-0000-0000-0000B9800000}"/>
    <cellStyle name="SAPBEXHLevel0 3 6 26" xfId="39150" xr:uid="{00000000-0005-0000-0000-0000BA800000}"/>
    <cellStyle name="SAPBEXHLevel0 3 6 27" xfId="39151" xr:uid="{00000000-0005-0000-0000-0000BB800000}"/>
    <cellStyle name="SAPBEXHLevel0 3 6 28" xfId="48614" xr:uid="{00000000-0005-0000-0000-0000BC800000}"/>
    <cellStyle name="SAPBEXHLevel0 3 6 29" xfId="49347" xr:uid="{00000000-0005-0000-0000-0000BD800000}"/>
    <cellStyle name="SAPBEXHLevel0 3 6 3" xfId="39152" xr:uid="{00000000-0005-0000-0000-0000BE800000}"/>
    <cellStyle name="SAPBEXHLevel0 3 6 4" xfId="39153" xr:uid="{00000000-0005-0000-0000-0000BF800000}"/>
    <cellStyle name="SAPBEXHLevel0 3 6 5" xfId="39154" xr:uid="{00000000-0005-0000-0000-0000C0800000}"/>
    <cellStyle name="SAPBEXHLevel0 3 6 6" xfId="39155" xr:uid="{00000000-0005-0000-0000-0000C1800000}"/>
    <cellStyle name="SAPBEXHLevel0 3 6 7" xfId="39156" xr:uid="{00000000-0005-0000-0000-0000C2800000}"/>
    <cellStyle name="SAPBEXHLevel0 3 6 8" xfId="39157" xr:uid="{00000000-0005-0000-0000-0000C3800000}"/>
    <cellStyle name="SAPBEXHLevel0 3 6 9" xfId="39158" xr:uid="{00000000-0005-0000-0000-0000C4800000}"/>
    <cellStyle name="SAPBEXHLevel0 3 7" xfId="2049" xr:uid="{00000000-0005-0000-0000-0000C5800000}"/>
    <cellStyle name="SAPBEXHLevel0 3 7 2" xfId="13266" xr:uid="{00000000-0005-0000-0000-0000C6800000}"/>
    <cellStyle name="SAPBEXHLevel0 3 7 2 2" xfId="13267" xr:uid="{00000000-0005-0000-0000-0000C7800000}"/>
    <cellStyle name="SAPBEXHLevel0 3 7 2 2 2" xfId="13268" xr:uid="{00000000-0005-0000-0000-0000C8800000}"/>
    <cellStyle name="SAPBEXHLevel0 3 7 2 2 2 2" xfId="13269" xr:uid="{00000000-0005-0000-0000-0000C9800000}"/>
    <cellStyle name="SAPBEXHLevel0 3 7 2 2 3" xfId="13270" xr:uid="{00000000-0005-0000-0000-0000CA800000}"/>
    <cellStyle name="SAPBEXHLevel0 3 7 2 3" xfId="13271" xr:uid="{00000000-0005-0000-0000-0000CB800000}"/>
    <cellStyle name="SAPBEXHLevel0 3 7 2 3 2" xfId="13272" xr:uid="{00000000-0005-0000-0000-0000CC800000}"/>
    <cellStyle name="SAPBEXHLevel0 3 7 2 3 2 2" xfId="13273" xr:uid="{00000000-0005-0000-0000-0000CD800000}"/>
    <cellStyle name="SAPBEXHLevel0 3 7 2 4" xfId="13274" xr:uid="{00000000-0005-0000-0000-0000CE800000}"/>
    <cellStyle name="SAPBEXHLevel0 3 7 2 4 2" xfId="13275" xr:uid="{00000000-0005-0000-0000-0000CF800000}"/>
    <cellStyle name="SAPBEXHLevel0 3 7 3" xfId="13276" xr:uid="{00000000-0005-0000-0000-0000D0800000}"/>
    <cellStyle name="SAPBEXHLevel0 3 7 3 2" xfId="13277" xr:uid="{00000000-0005-0000-0000-0000D1800000}"/>
    <cellStyle name="SAPBEXHLevel0 3 7 3 2 2" xfId="13278" xr:uid="{00000000-0005-0000-0000-0000D2800000}"/>
    <cellStyle name="SAPBEXHLevel0 3 7 3 3" xfId="13279" xr:uid="{00000000-0005-0000-0000-0000D3800000}"/>
    <cellStyle name="SAPBEXHLevel0 3 7 4" xfId="13280" xr:uid="{00000000-0005-0000-0000-0000D4800000}"/>
    <cellStyle name="SAPBEXHLevel0 3 7 4 2" xfId="13281" xr:uid="{00000000-0005-0000-0000-0000D5800000}"/>
    <cellStyle name="SAPBEXHLevel0 3 7 4 2 2" xfId="13282" xr:uid="{00000000-0005-0000-0000-0000D6800000}"/>
    <cellStyle name="SAPBEXHLevel0 3 7 5" xfId="13283" xr:uid="{00000000-0005-0000-0000-0000D7800000}"/>
    <cellStyle name="SAPBEXHLevel0 3 7 5 2" xfId="13284" xr:uid="{00000000-0005-0000-0000-0000D8800000}"/>
    <cellStyle name="SAPBEXHLevel0 3 7 6" xfId="39159" xr:uid="{00000000-0005-0000-0000-0000D9800000}"/>
    <cellStyle name="SAPBEXHLevel0 3 7 7" xfId="39160" xr:uid="{00000000-0005-0000-0000-0000DA800000}"/>
    <cellStyle name="SAPBEXHLevel0 3 7 8" xfId="49859" xr:uid="{00000000-0005-0000-0000-0000DB800000}"/>
    <cellStyle name="SAPBEXHLevel0 3 8" xfId="39161" xr:uid="{00000000-0005-0000-0000-0000DC800000}"/>
    <cellStyle name="SAPBEXHLevel0 3 9" xfId="39162" xr:uid="{00000000-0005-0000-0000-0000DD800000}"/>
    <cellStyle name="SAPBEXHLevel0 30" xfId="39163" xr:uid="{00000000-0005-0000-0000-0000DE800000}"/>
    <cellStyle name="SAPBEXHLevel0 31" xfId="39164" xr:uid="{00000000-0005-0000-0000-0000DF800000}"/>
    <cellStyle name="SAPBEXHLevel0 32" xfId="39165" xr:uid="{00000000-0005-0000-0000-0000E0800000}"/>
    <cellStyle name="SAPBEXHLevel0 33" xfId="39166" xr:uid="{00000000-0005-0000-0000-0000E1800000}"/>
    <cellStyle name="SAPBEXHLevel0 34" xfId="39167" xr:uid="{00000000-0005-0000-0000-0000E2800000}"/>
    <cellStyle name="SAPBEXHLevel0 35" xfId="39168" xr:uid="{00000000-0005-0000-0000-0000E3800000}"/>
    <cellStyle name="SAPBEXHLevel0 36" xfId="48615" xr:uid="{00000000-0005-0000-0000-0000E4800000}"/>
    <cellStyle name="SAPBEXHLevel0 37" xfId="49329" xr:uid="{00000000-0005-0000-0000-0000E5800000}"/>
    <cellStyle name="SAPBEXHLevel0 4" xfId="1040" xr:uid="{00000000-0005-0000-0000-0000E6800000}"/>
    <cellStyle name="SAPBEXHLevel0 4 10" xfId="39169" xr:uid="{00000000-0005-0000-0000-0000E7800000}"/>
    <cellStyle name="SAPBEXHLevel0 4 11" xfId="39170" xr:uid="{00000000-0005-0000-0000-0000E8800000}"/>
    <cellStyle name="SAPBEXHLevel0 4 12" xfId="39171" xr:uid="{00000000-0005-0000-0000-0000E9800000}"/>
    <cellStyle name="SAPBEXHLevel0 4 13" xfId="39172" xr:uid="{00000000-0005-0000-0000-0000EA800000}"/>
    <cellStyle name="SAPBEXHLevel0 4 14" xfId="39173" xr:uid="{00000000-0005-0000-0000-0000EB800000}"/>
    <cellStyle name="SAPBEXHLevel0 4 15" xfId="39174" xr:uid="{00000000-0005-0000-0000-0000EC800000}"/>
    <cellStyle name="SAPBEXHLevel0 4 16" xfId="39175" xr:uid="{00000000-0005-0000-0000-0000ED800000}"/>
    <cellStyle name="SAPBEXHLevel0 4 17" xfId="39176" xr:uid="{00000000-0005-0000-0000-0000EE800000}"/>
    <cellStyle name="SAPBEXHLevel0 4 18" xfId="39177" xr:uid="{00000000-0005-0000-0000-0000EF800000}"/>
    <cellStyle name="SAPBEXHLevel0 4 19" xfId="39178" xr:uid="{00000000-0005-0000-0000-0000F0800000}"/>
    <cellStyle name="SAPBEXHLevel0 4 2" xfId="2050" xr:uid="{00000000-0005-0000-0000-0000F1800000}"/>
    <cellStyle name="SAPBEXHLevel0 4 2 2" xfId="13285" xr:uid="{00000000-0005-0000-0000-0000F2800000}"/>
    <cellStyle name="SAPBEXHLevel0 4 2 2 2" xfId="13286" xr:uid="{00000000-0005-0000-0000-0000F3800000}"/>
    <cellStyle name="SAPBEXHLevel0 4 2 2 2 2" xfId="13287" xr:uid="{00000000-0005-0000-0000-0000F4800000}"/>
    <cellStyle name="SAPBEXHLevel0 4 2 2 2 2 2" xfId="13288" xr:uid="{00000000-0005-0000-0000-0000F5800000}"/>
    <cellStyle name="SAPBEXHLevel0 4 2 2 2 3" xfId="13289" xr:uid="{00000000-0005-0000-0000-0000F6800000}"/>
    <cellStyle name="SAPBEXHLevel0 4 2 2 3" xfId="13290" xr:uid="{00000000-0005-0000-0000-0000F7800000}"/>
    <cellStyle name="SAPBEXHLevel0 4 2 2 3 2" xfId="13291" xr:uid="{00000000-0005-0000-0000-0000F8800000}"/>
    <cellStyle name="SAPBEXHLevel0 4 2 2 3 2 2" xfId="13292" xr:uid="{00000000-0005-0000-0000-0000F9800000}"/>
    <cellStyle name="SAPBEXHLevel0 4 2 2 4" xfId="13293" xr:uid="{00000000-0005-0000-0000-0000FA800000}"/>
    <cellStyle name="SAPBEXHLevel0 4 2 2 4 2" xfId="13294" xr:uid="{00000000-0005-0000-0000-0000FB800000}"/>
    <cellStyle name="SAPBEXHLevel0 4 2 3" xfId="13295" xr:uid="{00000000-0005-0000-0000-0000FC800000}"/>
    <cellStyle name="SAPBEXHLevel0 4 2 3 2" xfId="13296" xr:uid="{00000000-0005-0000-0000-0000FD800000}"/>
    <cellStyle name="SAPBEXHLevel0 4 2 3 2 2" xfId="13297" xr:uid="{00000000-0005-0000-0000-0000FE800000}"/>
    <cellStyle name="SAPBEXHLevel0 4 2 3 3" xfId="13298" xr:uid="{00000000-0005-0000-0000-0000FF800000}"/>
    <cellStyle name="SAPBEXHLevel0 4 2 4" xfId="13299" xr:uid="{00000000-0005-0000-0000-000000810000}"/>
    <cellStyle name="SAPBEXHLevel0 4 2 4 2" xfId="13300" xr:uid="{00000000-0005-0000-0000-000001810000}"/>
    <cellStyle name="SAPBEXHLevel0 4 2 4 2 2" xfId="13301" xr:uid="{00000000-0005-0000-0000-000002810000}"/>
    <cellStyle name="SAPBEXHLevel0 4 2 5" xfId="13302" xr:uid="{00000000-0005-0000-0000-000003810000}"/>
    <cellStyle name="SAPBEXHLevel0 4 2 5 2" xfId="13303" xr:uid="{00000000-0005-0000-0000-000004810000}"/>
    <cellStyle name="SAPBEXHLevel0 4 2 6" xfId="39179" xr:uid="{00000000-0005-0000-0000-000005810000}"/>
    <cellStyle name="SAPBEXHLevel0 4 2 7" xfId="39180" xr:uid="{00000000-0005-0000-0000-000006810000}"/>
    <cellStyle name="SAPBEXHLevel0 4 2 8" xfId="49865" xr:uid="{00000000-0005-0000-0000-000007810000}"/>
    <cellStyle name="SAPBEXHLevel0 4 20" xfId="39181" xr:uid="{00000000-0005-0000-0000-000008810000}"/>
    <cellStyle name="SAPBEXHLevel0 4 21" xfId="39182" xr:uid="{00000000-0005-0000-0000-000009810000}"/>
    <cellStyle name="SAPBEXHLevel0 4 22" xfId="39183" xr:uid="{00000000-0005-0000-0000-00000A810000}"/>
    <cellStyle name="SAPBEXHLevel0 4 23" xfId="39184" xr:uid="{00000000-0005-0000-0000-00000B810000}"/>
    <cellStyle name="SAPBEXHLevel0 4 24" xfId="39185" xr:uid="{00000000-0005-0000-0000-00000C810000}"/>
    <cellStyle name="SAPBEXHLevel0 4 25" xfId="39186" xr:uid="{00000000-0005-0000-0000-00000D810000}"/>
    <cellStyle name="SAPBEXHLevel0 4 26" xfId="39187" xr:uid="{00000000-0005-0000-0000-00000E810000}"/>
    <cellStyle name="SAPBEXHLevel0 4 27" xfId="39188" xr:uid="{00000000-0005-0000-0000-00000F810000}"/>
    <cellStyle name="SAPBEXHLevel0 4 28" xfId="48616" xr:uid="{00000000-0005-0000-0000-000010810000}"/>
    <cellStyle name="SAPBEXHLevel0 4 29" xfId="49348" xr:uid="{00000000-0005-0000-0000-000011810000}"/>
    <cellStyle name="SAPBEXHLevel0 4 3" xfId="39189" xr:uid="{00000000-0005-0000-0000-000012810000}"/>
    <cellStyle name="SAPBEXHLevel0 4 4" xfId="39190" xr:uid="{00000000-0005-0000-0000-000013810000}"/>
    <cellStyle name="SAPBEXHLevel0 4 5" xfId="39191" xr:uid="{00000000-0005-0000-0000-000014810000}"/>
    <cellStyle name="SAPBEXHLevel0 4 6" xfId="39192" xr:uid="{00000000-0005-0000-0000-000015810000}"/>
    <cellStyle name="SAPBEXHLevel0 4 7" xfId="39193" xr:uid="{00000000-0005-0000-0000-000016810000}"/>
    <cellStyle name="SAPBEXHLevel0 4 8" xfId="39194" xr:uid="{00000000-0005-0000-0000-000017810000}"/>
    <cellStyle name="SAPBEXHLevel0 4 9" xfId="39195" xr:uid="{00000000-0005-0000-0000-000018810000}"/>
    <cellStyle name="SAPBEXHLevel0 5" xfId="1041" xr:uid="{00000000-0005-0000-0000-000019810000}"/>
    <cellStyle name="SAPBEXHLevel0 5 10" xfId="39196" xr:uid="{00000000-0005-0000-0000-00001A810000}"/>
    <cellStyle name="SAPBEXHLevel0 5 11" xfId="39197" xr:uid="{00000000-0005-0000-0000-00001B810000}"/>
    <cellStyle name="SAPBEXHLevel0 5 12" xfId="39198" xr:uid="{00000000-0005-0000-0000-00001C810000}"/>
    <cellStyle name="SAPBEXHLevel0 5 13" xfId="39199" xr:uid="{00000000-0005-0000-0000-00001D810000}"/>
    <cellStyle name="SAPBEXHLevel0 5 14" xfId="39200" xr:uid="{00000000-0005-0000-0000-00001E810000}"/>
    <cellStyle name="SAPBEXHLevel0 5 15" xfId="39201" xr:uid="{00000000-0005-0000-0000-00001F810000}"/>
    <cellStyle name="SAPBEXHLevel0 5 16" xfId="39202" xr:uid="{00000000-0005-0000-0000-000020810000}"/>
    <cellStyle name="SAPBEXHLevel0 5 17" xfId="39203" xr:uid="{00000000-0005-0000-0000-000021810000}"/>
    <cellStyle name="SAPBEXHLevel0 5 18" xfId="39204" xr:uid="{00000000-0005-0000-0000-000022810000}"/>
    <cellStyle name="SAPBEXHLevel0 5 19" xfId="39205" xr:uid="{00000000-0005-0000-0000-000023810000}"/>
    <cellStyle name="SAPBEXHLevel0 5 2" xfId="2051" xr:uid="{00000000-0005-0000-0000-000024810000}"/>
    <cellStyle name="SAPBEXHLevel0 5 2 2" xfId="13304" xr:uid="{00000000-0005-0000-0000-000025810000}"/>
    <cellStyle name="SAPBEXHLevel0 5 2 2 2" xfId="13305" xr:uid="{00000000-0005-0000-0000-000026810000}"/>
    <cellStyle name="SAPBEXHLevel0 5 2 2 2 2" xfId="13306" xr:uid="{00000000-0005-0000-0000-000027810000}"/>
    <cellStyle name="SAPBEXHLevel0 5 2 2 2 2 2" xfId="13307" xr:uid="{00000000-0005-0000-0000-000028810000}"/>
    <cellStyle name="SAPBEXHLevel0 5 2 2 2 3" xfId="13308" xr:uid="{00000000-0005-0000-0000-000029810000}"/>
    <cellStyle name="SAPBEXHLevel0 5 2 2 3" xfId="13309" xr:uid="{00000000-0005-0000-0000-00002A810000}"/>
    <cellStyle name="SAPBEXHLevel0 5 2 2 3 2" xfId="13310" xr:uid="{00000000-0005-0000-0000-00002B810000}"/>
    <cellStyle name="SAPBEXHLevel0 5 2 2 3 2 2" xfId="13311" xr:uid="{00000000-0005-0000-0000-00002C810000}"/>
    <cellStyle name="SAPBEXHLevel0 5 2 2 4" xfId="13312" xr:uid="{00000000-0005-0000-0000-00002D810000}"/>
    <cellStyle name="SAPBEXHLevel0 5 2 2 4 2" xfId="13313" xr:uid="{00000000-0005-0000-0000-00002E810000}"/>
    <cellStyle name="SAPBEXHLevel0 5 2 3" xfId="13314" xr:uid="{00000000-0005-0000-0000-00002F810000}"/>
    <cellStyle name="SAPBEXHLevel0 5 2 3 2" xfId="13315" xr:uid="{00000000-0005-0000-0000-000030810000}"/>
    <cellStyle name="SAPBEXHLevel0 5 2 3 2 2" xfId="13316" xr:uid="{00000000-0005-0000-0000-000031810000}"/>
    <cellStyle name="SAPBEXHLevel0 5 2 3 3" xfId="13317" xr:uid="{00000000-0005-0000-0000-000032810000}"/>
    <cellStyle name="SAPBEXHLevel0 5 2 4" xfId="13318" xr:uid="{00000000-0005-0000-0000-000033810000}"/>
    <cellStyle name="SAPBEXHLevel0 5 2 4 2" xfId="13319" xr:uid="{00000000-0005-0000-0000-000034810000}"/>
    <cellStyle name="SAPBEXHLevel0 5 2 4 2 2" xfId="13320" xr:uid="{00000000-0005-0000-0000-000035810000}"/>
    <cellStyle name="SAPBEXHLevel0 5 2 5" xfId="13321" xr:uid="{00000000-0005-0000-0000-000036810000}"/>
    <cellStyle name="SAPBEXHLevel0 5 2 5 2" xfId="13322" xr:uid="{00000000-0005-0000-0000-000037810000}"/>
    <cellStyle name="SAPBEXHLevel0 5 2 6" xfId="39206" xr:uid="{00000000-0005-0000-0000-000038810000}"/>
    <cellStyle name="SAPBEXHLevel0 5 2 7" xfId="39207" xr:uid="{00000000-0005-0000-0000-000039810000}"/>
    <cellStyle name="SAPBEXHLevel0 5 2 8" xfId="49866" xr:uid="{00000000-0005-0000-0000-00003A810000}"/>
    <cellStyle name="SAPBEXHLevel0 5 20" xfId="39208" xr:uid="{00000000-0005-0000-0000-00003B810000}"/>
    <cellStyle name="SAPBEXHLevel0 5 21" xfId="39209" xr:uid="{00000000-0005-0000-0000-00003C810000}"/>
    <cellStyle name="SAPBEXHLevel0 5 22" xfId="39210" xr:uid="{00000000-0005-0000-0000-00003D810000}"/>
    <cellStyle name="SAPBEXHLevel0 5 23" xfId="39211" xr:uid="{00000000-0005-0000-0000-00003E810000}"/>
    <cellStyle name="SAPBEXHLevel0 5 24" xfId="39212" xr:uid="{00000000-0005-0000-0000-00003F810000}"/>
    <cellStyle name="SAPBEXHLevel0 5 25" xfId="39213" xr:uid="{00000000-0005-0000-0000-000040810000}"/>
    <cellStyle name="SAPBEXHLevel0 5 26" xfId="39214" xr:uid="{00000000-0005-0000-0000-000041810000}"/>
    <cellStyle name="SAPBEXHLevel0 5 27" xfId="39215" xr:uid="{00000000-0005-0000-0000-000042810000}"/>
    <cellStyle name="SAPBEXHLevel0 5 28" xfId="48617" xr:uid="{00000000-0005-0000-0000-000043810000}"/>
    <cellStyle name="SAPBEXHLevel0 5 29" xfId="49349" xr:uid="{00000000-0005-0000-0000-000044810000}"/>
    <cellStyle name="SAPBEXHLevel0 5 3" xfId="39216" xr:uid="{00000000-0005-0000-0000-000045810000}"/>
    <cellStyle name="SAPBEXHLevel0 5 4" xfId="39217" xr:uid="{00000000-0005-0000-0000-000046810000}"/>
    <cellStyle name="SAPBEXHLevel0 5 5" xfId="39218" xr:uid="{00000000-0005-0000-0000-000047810000}"/>
    <cellStyle name="SAPBEXHLevel0 5 6" xfId="39219" xr:uid="{00000000-0005-0000-0000-000048810000}"/>
    <cellStyle name="SAPBEXHLevel0 5 7" xfId="39220" xr:uid="{00000000-0005-0000-0000-000049810000}"/>
    <cellStyle name="SAPBEXHLevel0 5 8" xfId="39221" xr:uid="{00000000-0005-0000-0000-00004A810000}"/>
    <cellStyle name="SAPBEXHLevel0 5 9" xfId="39222" xr:uid="{00000000-0005-0000-0000-00004B810000}"/>
    <cellStyle name="SAPBEXHLevel0 6" xfId="1042" xr:uid="{00000000-0005-0000-0000-00004C810000}"/>
    <cellStyle name="SAPBEXHLevel0 6 10" xfId="39223" xr:uid="{00000000-0005-0000-0000-00004D810000}"/>
    <cellStyle name="SAPBEXHLevel0 6 11" xfId="39224" xr:uid="{00000000-0005-0000-0000-00004E810000}"/>
    <cellStyle name="SAPBEXHLevel0 6 12" xfId="39225" xr:uid="{00000000-0005-0000-0000-00004F810000}"/>
    <cellStyle name="SAPBEXHLevel0 6 13" xfId="39226" xr:uid="{00000000-0005-0000-0000-000050810000}"/>
    <cellStyle name="SAPBEXHLevel0 6 14" xfId="39227" xr:uid="{00000000-0005-0000-0000-000051810000}"/>
    <cellStyle name="SAPBEXHLevel0 6 15" xfId="39228" xr:uid="{00000000-0005-0000-0000-000052810000}"/>
    <cellStyle name="SAPBEXHLevel0 6 16" xfId="39229" xr:uid="{00000000-0005-0000-0000-000053810000}"/>
    <cellStyle name="SAPBEXHLevel0 6 17" xfId="39230" xr:uid="{00000000-0005-0000-0000-000054810000}"/>
    <cellStyle name="SAPBEXHLevel0 6 18" xfId="39231" xr:uid="{00000000-0005-0000-0000-000055810000}"/>
    <cellStyle name="SAPBEXHLevel0 6 19" xfId="39232" xr:uid="{00000000-0005-0000-0000-000056810000}"/>
    <cellStyle name="SAPBEXHLevel0 6 2" xfId="2052" xr:uid="{00000000-0005-0000-0000-000057810000}"/>
    <cellStyle name="SAPBEXHLevel0 6 2 2" xfId="13323" xr:uid="{00000000-0005-0000-0000-000058810000}"/>
    <cellStyle name="SAPBEXHLevel0 6 2 2 2" xfId="13324" xr:uid="{00000000-0005-0000-0000-000059810000}"/>
    <cellStyle name="SAPBEXHLevel0 6 2 2 2 2" xfId="13325" xr:uid="{00000000-0005-0000-0000-00005A810000}"/>
    <cellStyle name="SAPBEXHLevel0 6 2 2 2 2 2" xfId="13326" xr:uid="{00000000-0005-0000-0000-00005B810000}"/>
    <cellStyle name="SAPBEXHLevel0 6 2 2 2 3" xfId="13327" xr:uid="{00000000-0005-0000-0000-00005C810000}"/>
    <cellStyle name="SAPBEXHLevel0 6 2 2 3" xfId="13328" xr:uid="{00000000-0005-0000-0000-00005D810000}"/>
    <cellStyle name="SAPBEXHLevel0 6 2 2 3 2" xfId="13329" xr:uid="{00000000-0005-0000-0000-00005E810000}"/>
    <cellStyle name="SAPBEXHLevel0 6 2 2 3 2 2" xfId="13330" xr:uid="{00000000-0005-0000-0000-00005F810000}"/>
    <cellStyle name="SAPBEXHLevel0 6 2 2 4" xfId="13331" xr:uid="{00000000-0005-0000-0000-000060810000}"/>
    <cellStyle name="SAPBEXHLevel0 6 2 2 4 2" xfId="13332" xr:uid="{00000000-0005-0000-0000-000061810000}"/>
    <cellStyle name="SAPBEXHLevel0 6 2 3" xfId="13333" xr:uid="{00000000-0005-0000-0000-000062810000}"/>
    <cellStyle name="SAPBEXHLevel0 6 2 3 2" xfId="13334" xr:uid="{00000000-0005-0000-0000-000063810000}"/>
    <cellStyle name="SAPBEXHLevel0 6 2 3 2 2" xfId="13335" xr:uid="{00000000-0005-0000-0000-000064810000}"/>
    <cellStyle name="SAPBEXHLevel0 6 2 3 3" xfId="13336" xr:uid="{00000000-0005-0000-0000-000065810000}"/>
    <cellStyle name="SAPBEXHLevel0 6 2 4" xfId="13337" xr:uid="{00000000-0005-0000-0000-000066810000}"/>
    <cellStyle name="SAPBEXHLevel0 6 2 4 2" xfId="13338" xr:uid="{00000000-0005-0000-0000-000067810000}"/>
    <cellStyle name="SAPBEXHLevel0 6 2 4 2 2" xfId="13339" xr:uid="{00000000-0005-0000-0000-000068810000}"/>
    <cellStyle name="SAPBEXHLevel0 6 2 5" xfId="13340" xr:uid="{00000000-0005-0000-0000-000069810000}"/>
    <cellStyle name="SAPBEXHLevel0 6 2 5 2" xfId="13341" xr:uid="{00000000-0005-0000-0000-00006A810000}"/>
    <cellStyle name="SAPBEXHLevel0 6 2 6" xfId="39233" xr:uid="{00000000-0005-0000-0000-00006B810000}"/>
    <cellStyle name="SAPBEXHLevel0 6 2 7" xfId="39234" xr:uid="{00000000-0005-0000-0000-00006C810000}"/>
    <cellStyle name="SAPBEXHLevel0 6 2 8" xfId="49867" xr:uid="{00000000-0005-0000-0000-00006D810000}"/>
    <cellStyle name="SAPBEXHLevel0 6 20" xfId="39235" xr:uid="{00000000-0005-0000-0000-00006E810000}"/>
    <cellStyle name="SAPBEXHLevel0 6 21" xfId="39236" xr:uid="{00000000-0005-0000-0000-00006F810000}"/>
    <cellStyle name="SAPBEXHLevel0 6 22" xfId="39237" xr:uid="{00000000-0005-0000-0000-000070810000}"/>
    <cellStyle name="SAPBEXHLevel0 6 23" xfId="39238" xr:uid="{00000000-0005-0000-0000-000071810000}"/>
    <cellStyle name="SAPBEXHLevel0 6 24" xfId="39239" xr:uid="{00000000-0005-0000-0000-000072810000}"/>
    <cellStyle name="SAPBEXHLevel0 6 25" xfId="39240" xr:uid="{00000000-0005-0000-0000-000073810000}"/>
    <cellStyle name="SAPBEXHLevel0 6 26" xfId="39241" xr:uid="{00000000-0005-0000-0000-000074810000}"/>
    <cellStyle name="SAPBEXHLevel0 6 27" xfId="39242" xr:uid="{00000000-0005-0000-0000-000075810000}"/>
    <cellStyle name="SAPBEXHLevel0 6 28" xfId="48618" xr:uid="{00000000-0005-0000-0000-000076810000}"/>
    <cellStyle name="SAPBEXHLevel0 6 29" xfId="49350" xr:uid="{00000000-0005-0000-0000-000077810000}"/>
    <cellStyle name="SAPBEXHLevel0 6 3" xfId="39243" xr:uid="{00000000-0005-0000-0000-000078810000}"/>
    <cellStyle name="SAPBEXHLevel0 6 4" xfId="39244" xr:uid="{00000000-0005-0000-0000-000079810000}"/>
    <cellStyle name="SAPBEXHLevel0 6 5" xfId="39245" xr:uid="{00000000-0005-0000-0000-00007A810000}"/>
    <cellStyle name="SAPBEXHLevel0 6 6" xfId="39246" xr:uid="{00000000-0005-0000-0000-00007B810000}"/>
    <cellStyle name="SAPBEXHLevel0 6 7" xfId="39247" xr:uid="{00000000-0005-0000-0000-00007C810000}"/>
    <cellStyle name="SAPBEXHLevel0 6 8" xfId="39248" xr:uid="{00000000-0005-0000-0000-00007D810000}"/>
    <cellStyle name="SAPBEXHLevel0 6 9" xfId="39249" xr:uid="{00000000-0005-0000-0000-00007E810000}"/>
    <cellStyle name="SAPBEXHLevel0 7" xfId="1043" xr:uid="{00000000-0005-0000-0000-00007F810000}"/>
    <cellStyle name="SAPBEXHLevel0 7 10" xfId="39250" xr:uid="{00000000-0005-0000-0000-000080810000}"/>
    <cellStyle name="SAPBEXHLevel0 7 11" xfId="39251" xr:uid="{00000000-0005-0000-0000-000081810000}"/>
    <cellStyle name="SAPBEXHLevel0 7 12" xfId="39252" xr:uid="{00000000-0005-0000-0000-000082810000}"/>
    <cellStyle name="SAPBEXHLevel0 7 13" xfId="39253" xr:uid="{00000000-0005-0000-0000-000083810000}"/>
    <cellStyle name="SAPBEXHLevel0 7 14" xfId="39254" xr:uid="{00000000-0005-0000-0000-000084810000}"/>
    <cellStyle name="SAPBEXHLevel0 7 15" xfId="39255" xr:uid="{00000000-0005-0000-0000-000085810000}"/>
    <cellStyle name="SAPBEXHLevel0 7 16" xfId="39256" xr:uid="{00000000-0005-0000-0000-000086810000}"/>
    <cellStyle name="SAPBEXHLevel0 7 17" xfId="39257" xr:uid="{00000000-0005-0000-0000-000087810000}"/>
    <cellStyle name="SAPBEXHLevel0 7 18" xfId="39258" xr:uid="{00000000-0005-0000-0000-000088810000}"/>
    <cellStyle name="SAPBEXHLevel0 7 19" xfId="39259" xr:uid="{00000000-0005-0000-0000-000089810000}"/>
    <cellStyle name="SAPBEXHLevel0 7 2" xfId="2053" xr:uid="{00000000-0005-0000-0000-00008A810000}"/>
    <cellStyle name="SAPBEXHLevel0 7 2 2" xfId="13342" xr:uid="{00000000-0005-0000-0000-00008B810000}"/>
    <cellStyle name="SAPBEXHLevel0 7 2 2 2" xfId="13343" xr:uid="{00000000-0005-0000-0000-00008C810000}"/>
    <cellStyle name="SAPBEXHLevel0 7 2 2 2 2" xfId="13344" xr:uid="{00000000-0005-0000-0000-00008D810000}"/>
    <cellStyle name="SAPBEXHLevel0 7 2 2 2 2 2" xfId="13345" xr:uid="{00000000-0005-0000-0000-00008E810000}"/>
    <cellStyle name="SAPBEXHLevel0 7 2 2 2 3" xfId="13346" xr:uid="{00000000-0005-0000-0000-00008F810000}"/>
    <cellStyle name="SAPBEXHLevel0 7 2 2 3" xfId="13347" xr:uid="{00000000-0005-0000-0000-000090810000}"/>
    <cellStyle name="SAPBEXHLevel0 7 2 2 3 2" xfId="13348" xr:uid="{00000000-0005-0000-0000-000091810000}"/>
    <cellStyle name="SAPBEXHLevel0 7 2 2 3 2 2" xfId="13349" xr:uid="{00000000-0005-0000-0000-000092810000}"/>
    <cellStyle name="SAPBEXHLevel0 7 2 2 4" xfId="13350" xr:uid="{00000000-0005-0000-0000-000093810000}"/>
    <cellStyle name="SAPBEXHLevel0 7 2 2 4 2" xfId="13351" xr:uid="{00000000-0005-0000-0000-000094810000}"/>
    <cellStyle name="SAPBEXHLevel0 7 2 3" xfId="13352" xr:uid="{00000000-0005-0000-0000-000095810000}"/>
    <cellStyle name="SAPBEXHLevel0 7 2 3 2" xfId="13353" xr:uid="{00000000-0005-0000-0000-000096810000}"/>
    <cellStyle name="SAPBEXHLevel0 7 2 3 2 2" xfId="13354" xr:uid="{00000000-0005-0000-0000-000097810000}"/>
    <cellStyle name="SAPBEXHLevel0 7 2 3 3" xfId="13355" xr:uid="{00000000-0005-0000-0000-000098810000}"/>
    <cellStyle name="SAPBEXHLevel0 7 2 4" xfId="13356" xr:uid="{00000000-0005-0000-0000-000099810000}"/>
    <cellStyle name="SAPBEXHLevel0 7 2 4 2" xfId="13357" xr:uid="{00000000-0005-0000-0000-00009A810000}"/>
    <cellStyle name="SAPBEXHLevel0 7 2 4 2 2" xfId="13358" xr:uid="{00000000-0005-0000-0000-00009B810000}"/>
    <cellStyle name="SAPBEXHLevel0 7 2 5" xfId="13359" xr:uid="{00000000-0005-0000-0000-00009C810000}"/>
    <cellStyle name="SAPBEXHLevel0 7 2 5 2" xfId="13360" xr:uid="{00000000-0005-0000-0000-00009D810000}"/>
    <cellStyle name="SAPBEXHLevel0 7 2 6" xfId="39260" xr:uid="{00000000-0005-0000-0000-00009E810000}"/>
    <cellStyle name="SAPBEXHLevel0 7 2 7" xfId="39261" xr:uid="{00000000-0005-0000-0000-00009F810000}"/>
    <cellStyle name="SAPBEXHLevel0 7 2 8" xfId="49868" xr:uid="{00000000-0005-0000-0000-0000A0810000}"/>
    <cellStyle name="SAPBEXHLevel0 7 20" xfId="39262" xr:uid="{00000000-0005-0000-0000-0000A1810000}"/>
    <cellStyle name="SAPBEXHLevel0 7 21" xfId="39263" xr:uid="{00000000-0005-0000-0000-0000A2810000}"/>
    <cellStyle name="SAPBEXHLevel0 7 22" xfId="39264" xr:uid="{00000000-0005-0000-0000-0000A3810000}"/>
    <cellStyle name="SAPBEXHLevel0 7 23" xfId="39265" xr:uid="{00000000-0005-0000-0000-0000A4810000}"/>
    <cellStyle name="SAPBEXHLevel0 7 24" xfId="39266" xr:uid="{00000000-0005-0000-0000-0000A5810000}"/>
    <cellStyle name="SAPBEXHLevel0 7 25" xfId="39267" xr:uid="{00000000-0005-0000-0000-0000A6810000}"/>
    <cellStyle name="SAPBEXHLevel0 7 26" xfId="39268" xr:uid="{00000000-0005-0000-0000-0000A7810000}"/>
    <cellStyle name="SAPBEXHLevel0 7 27" xfId="39269" xr:uid="{00000000-0005-0000-0000-0000A8810000}"/>
    <cellStyle name="SAPBEXHLevel0 7 28" xfId="48619" xr:uid="{00000000-0005-0000-0000-0000A9810000}"/>
    <cellStyle name="SAPBEXHLevel0 7 29" xfId="49351" xr:uid="{00000000-0005-0000-0000-0000AA810000}"/>
    <cellStyle name="SAPBEXHLevel0 7 3" xfId="39270" xr:uid="{00000000-0005-0000-0000-0000AB810000}"/>
    <cellStyle name="SAPBEXHLevel0 7 4" xfId="39271" xr:uid="{00000000-0005-0000-0000-0000AC810000}"/>
    <cellStyle name="SAPBEXHLevel0 7 5" xfId="39272" xr:uid="{00000000-0005-0000-0000-0000AD810000}"/>
    <cellStyle name="SAPBEXHLevel0 7 6" xfId="39273" xr:uid="{00000000-0005-0000-0000-0000AE810000}"/>
    <cellStyle name="SAPBEXHLevel0 7 7" xfId="39274" xr:uid="{00000000-0005-0000-0000-0000AF810000}"/>
    <cellStyle name="SAPBEXHLevel0 7 8" xfId="39275" xr:uid="{00000000-0005-0000-0000-0000B0810000}"/>
    <cellStyle name="SAPBEXHLevel0 7 9" xfId="39276" xr:uid="{00000000-0005-0000-0000-0000B1810000}"/>
    <cellStyle name="SAPBEXHLevel0 8" xfId="1025" xr:uid="{00000000-0005-0000-0000-0000B2810000}"/>
    <cellStyle name="SAPBEXHLevel0 8 10" xfId="39277" xr:uid="{00000000-0005-0000-0000-0000B3810000}"/>
    <cellStyle name="SAPBEXHLevel0 8 11" xfId="39278" xr:uid="{00000000-0005-0000-0000-0000B4810000}"/>
    <cellStyle name="SAPBEXHLevel0 8 12" xfId="39279" xr:uid="{00000000-0005-0000-0000-0000B5810000}"/>
    <cellStyle name="SAPBEXHLevel0 8 13" xfId="39280" xr:uid="{00000000-0005-0000-0000-0000B6810000}"/>
    <cellStyle name="SAPBEXHLevel0 8 14" xfId="39281" xr:uid="{00000000-0005-0000-0000-0000B7810000}"/>
    <cellStyle name="SAPBEXHLevel0 8 15" xfId="39282" xr:uid="{00000000-0005-0000-0000-0000B8810000}"/>
    <cellStyle name="SAPBEXHLevel0 8 16" xfId="39283" xr:uid="{00000000-0005-0000-0000-0000B9810000}"/>
    <cellStyle name="SAPBEXHLevel0 8 17" xfId="39284" xr:uid="{00000000-0005-0000-0000-0000BA810000}"/>
    <cellStyle name="SAPBEXHLevel0 8 18" xfId="39285" xr:uid="{00000000-0005-0000-0000-0000BB810000}"/>
    <cellStyle name="SAPBEXHLevel0 8 19" xfId="39286" xr:uid="{00000000-0005-0000-0000-0000BC810000}"/>
    <cellStyle name="SAPBEXHLevel0 8 2" xfId="2054" xr:uid="{00000000-0005-0000-0000-0000BD810000}"/>
    <cellStyle name="SAPBEXHLevel0 8 2 2" xfId="13361" xr:uid="{00000000-0005-0000-0000-0000BE810000}"/>
    <cellStyle name="SAPBEXHLevel0 8 2 2 2" xfId="13362" xr:uid="{00000000-0005-0000-0000-0000BF810000}"/>
    <cellStyle name="SAPBEXHLevel0 8 2 2 2 2" xfId="13363" xr:uid="{00000000-0005-0000-0000-0000C0810000}"/>
    <cellStyle name="SAPBEXHLevel0 8 2 2 2 2 2" xfId="13364" xr:uid="{00000000-0005-0000-0000-0000C1810000}"/>
    <cellStyle name="SAPBEXHLevel0 8 2 2 2 3" xfId="13365" xr:uid="{00000000-0005-0000-0000-0000C2810000}"/>
    <cellStyle name="SAPBEXHLevel0 8 2 2 3" xfId="13366" xr:uid="{00000000-0005-0000-0000-0000C3810000}"/>
    <cellStyle name="SAPBEXHLevel0 8 2 2 3 2" xfId="13367" xr:uid="{00000000-0005-0000-0000-0000C4810000}"/>
    <cellStyle name="SAPBEXHLevel0 8 2 2 3 2 2" xfId="13368" xr:uid="{00000000-0005-0000-0000-0000C5810000}"/>
    <cellStyle name="SAPBEXHLevel0 8 2 2 4" xfId="13369" xr:uid="{00000000-0005-0000-0000-0000C6810000}"/>
    <cellStyle name="SAPBEXHLevel0 8 2 2 4 2" xfId="13370" xr:uid="{00000000-0005-0000-0000-0000C7810000}"/>
    <cellStyle name="SAPBEXHLevel0 8 2 3" xfId="13371" xr:uid="{00000000-0005-0000-0000-0000C8810000}"/>
    <cellStyle name="SAPBEXHLevel0 8 2 3 2" xfId="13372" xr:uid="{00000000-0005-0000-0000-0000C9810000}"/>
    <cellStyle name="SAPBEXHLevel0 8 2 3 2 2" xfId="13373" xr:uid="{00000000-0005-0000-0000-0000CA810000}"/>
    <cellStyle name="SAPBEXHLevel0 8 2 3 3" xfId="13374" xr:uid="{00000000-0005-0000-0000-0000CB810000}"/>
    <cellStyle name="SAPBEXHLevel0 8 2 4" xfId="13375" xr:uid="{00000000-0005-0000-0000-0000CC810000}"/>
    <cellStyle name="SAPBEXHLevel0 8 2 4 2" xfId="13376" xr:uid="{00000000-0005-0000-0000-0000CD810000}"/>
    <cellStyle name="SAPBEXHLevel0 8 2 4 2 2" xfId="13377" xr:uid="{00000000-0005-0000-0000-0000CE810000}"/>
    <cellStyle name="SAPBEXHLevel0 8 2 5" xfId="13378" xr:uid="{00000000-0005-0000-0000-0000CF810000}"/>
    <cellStyle name="SAPBEXHLevel0 8 2 5 2" xfId="13379" xr:uid="{00000000-0005-0000-0000-0000D0810000}"/>
    <cellStyle name="SAPBEXHLevel0 8 2 6" xfId="39287" xr:uid="{00000000-0005-0000-0000-0000D1810000}"/>
    <cellStyle name="SAPBEXHLevel0 8 2 7" xfId="39288" xr:uid="{00000000-0005-0000-0000-0000D2810000}"/>
    <cellStyle name="SAPBEXHLevel0 8 20" xfId="39289" xr:uid="{00000000-0005-0000-0000-0000D3810000}"/>
    <cellStyle name="SAPBEXHLevel0 8 21" xfId="39290" xr:uid="{00000000-0005-0000-0000-0000D4810000}"/>
    <cellStyle name="SAPBEXHLevel0 8 22" xfId="39291" xr:uid="{00000000-0005-0000-0000-0000D5810000}"/>
    <cellStyle name="SAPBEXHLevel0 8 23" xfId="39292" xr:uid="{00000000-0005-0000-0000-0000D6810000}"/>
    <cellStyle name="SAPBEXHLevel0 8 24" xfId="39293" xr:uid="{00000000-0005-0000-0000-0000D7810000}"/>
    <cellStyle name="SAPBEXHLevel0 8 25" xfId="39294" xr:uid="{00000000-0005-0000-0000-0000D8810000}"/>
    <cellStyle name="SAPBEXHLevel0 8 26" xfId="39295" xr:uid="{00000000-0005-0000-0000-0000D9810000}"/>
    <cellStyle name="SAPBEXHLevel0 8 27" xfId="48620" xr:uid="{00000000-0005-0000-0000-0000DA810000}"/>
    <cellStyle name="SAPBEXHLevel0 8 3" xfId="13380" xr:uid="{00000000-0005-0000-0000-0000DB810000}"/>
    <cellStyle name="SAPBEXHLevel0 8 4" xfId="39296" xr:uid="{00000000-0005-0000-0000-0000DC810000}"/>
    <cellStyle name="SAPBEXHLevel0 8 5" xfId="39297" xr:uid="{00000000-0005-0000-0000-0000DD810000}"/>
    <cellStyle name="SAPBEXHLevel0 8 6" xfId="39298" xr:uid="{00000000-0005-0000-0000-0000DE810000}"/>
    <cellStyle name="SAPBEXHLevel0 8 7" xfId="39299" xr:uid="{00000000-0005-0000-0000-0000DF810000}"/>
    <cellStyle name="SAPBEXHLevel0 8 8" xfId="39300" xr:uid="{00000000-0005-0000-0000-0000E0810000}"/>
    <cellStyle name="SAPBEXHLevel0 8 9" xfId="39301" xr:uid="{00000000-0005-0000-0000-0000E1810000}"/>
    <cellStyle name="SAPBEXHLevel0 9" xfId="2055" xr:uid="{00000000-0005-0000-0000-0000E2810000}"/>
    <cellStyle name="SAPBEXHLevel0 9 10" xfId="39302" xr:uid="{00000000-0005-0000-0000-0000E3810000}"/>
    <cellStyle name="SAPBEXHLevel0 9 11" xfId="39303" xr:uid="{00000000-0005-0000-0000-0000E4810000}"/>
    <cellStyle name="SAPBEXHLevel0 9 12" xfId="39304" xr:uid="{00000000-0005-0000-0000-0000E5810000}"/>
    <cellStyle name="SAPBEXHLevel0 9 13" xfId="39305" xr:uid="{00000000-0005-0000-0000-0000E6810000}"/>
    <cellStyle name="SAPBEXHLevel0 9 14" xfId="39306" xr:uid="{00000000-0005-0000-0000-0000E7810000}"/>
    <cellStyle name="SAPBEXHLevel0 9 15" xfId="39307" xr:uid="{00000000-0005-0000-0000-0000E8810000}"/>
    <cellStyle name="SAPBEXHLevel0 9 16" xfId="39308" xr:uid="{00000000-0005-0000-0000-0000E9810000}"/>
    <cellStyle name="SAPBEXHLevel0 9 17" xfId="39309" xr:uid="{00000000-0005-0000-0000-0000EA810000}"/>
    <cellStyle name="SAPBEXHLevel0 9 18" xfId="39310" xr:uid="{00000000-0005-0000-0000-0000EB810000}"/>
    <cellStyle name="SAPBEXHLevel0 9 19" xfId="39311" xr:uid="{00000000-0005-0000-0000-0000EC810000}"/>
    <cellStyle name="SAPBEXHLevel0 9 2" xfId="2056" xr:uid="{00000000-0005-0000-0000-0000ED810000}"/>
    <cellStyle name="SAPBEXHLevel0 9 2 2" xfId="13381" xr:uid="{00000000-0005-0000-0000-0000EE810000}"/>
    <cellStyle name="SAPBEXHLevel0 9 2 2 2" xfId="13382" xr:uid="{00000000-0005-0000-0000-0000EF810000}"/>
    <cellStyle name="SAPBEXHLevel0 9 2 2 2 2" xfId="13383" xr:uid="{00000000-0005-0000-0000-0000F0810000}"/>
    <cellStyle name="SAPBEXHLevel0 9 2 2 2 2 2" xfId="13384" xr:uid="{00000000-0005-0000-0000-0000F1810000}"/>
    <cellStyle name="SAPBEXHLevel0 9 2 2 2 3" xfId="13385" xr:uid="{00000000-0005-0000-0000-0000F2810000}"/>
    <cellStyle name="SAPBEXHLevel0 9 2 2 3" xfId="13386" xr:uid="{00000000-0005-0000-0000-0000F3810000}"/>
    <cellStyle name="SAPBEXHLevel0 9 2 2 3 2" xfId="13387" xr:uid="{00000000-0005-0000-0000-0000F4810000}"/>
    <cellStyle name="SAPBEXHLevel0 9 2 2 3 2 2" xfId="13388" xr:uid="{00000000-0005-0000-0000-0000F5810000}"/>
    <cellStyle name="SAPBEXHLevel0 9 2 2 4" xfId="13389" xr:uid="{00000000-0005-0000-0000-0000F6810000}"/>
    <cellStyle name="SAPBEXHLevel0 9 2 2 4 2" xfId="13390" xr:uid="{00000000-0005-0000-0000-0000F7810000}"/>
    <cellStyle name="SAPBEXHLevel0 9 2 3" xfId="13391" xr:uid="{00000000-0005-0000-0000-0000F8810000}"/>
    <cellStyle name="SAPBEXHLevel0 9 2 3 2" xfId="13392" xr:uid="{00000000-0005-0000-0000-0000F9810000}"/>
    <cellStyle name="SAPBEXHLevel0 9 2 3 2 2" xfId="13393" xr:uid="{00000000-0005-0000-0000-0000FA810000}"/>
    <cellStyle name="SAPBEXHLevel0 9 2 3 3" xfId="13394" xr:uid="{00000000-0005-0000-0000-0000FB810000}"/>
    <cellStyle name="SAPBEXHLevel0 9 2 4" xfId="13395" xr:uid="{00000000-0005-0000-0000-0000FC810000}"/>
    <cellStyle name="SAPBEXHLevel0 9 2 4 2" xfId="13396" xr:uid="{00000000-0005-0000-0000-0000FD810000}"/>
    <cellStyle name="SAPBEXHLevel0 9 2 4 2 2" xfId="13397" xr:uid="{00000000-0005-0000-0000-0000FE810000}"/>
    <cellStyle name="SAPBEXHLevel0 9 2 5" xfId="13398" xr:uid="{00000000-0005-0000-0000-0000FF810000}"/>
    <cellStyle name="SAPBEXHLevel0 9 2 5 2" xfId="13399" xr:uid="{00000000-0005-0000-0000-000000820000}"/>
    <cellStyle name="SAPBEXHLevel0 9 2 6" xfId="39312" xr:uid="{00000000-0005-0000-0000-000001820000}"/>
    <cellStyle name="SAPBEXHLevel0 9 2 7" xfId="39313" xr:uid="{00000000-0005-0000-0000-000002820000}"/>
    <cellStyle name="SAPBEXHLevel0 9 2 8" xfId="49869" xr:uid="{00000000-0005-0000-0000-000003820000}"/>
    <cellStyle name="SAPBEXHLevel0 9 20" xfId="39314" xr:uid="{00000000-0005-0000-0000-000004820000}"/>
    <cellStyle name="SAPBEXHLevel0 9 21" xfId="39315" xr:uid="{00000000-0005-0000-0000-000005820000}"/>
    <cellStyle name="SAPBEXHLevel0 9 22" xfId="39316" xr:uid="{00000000-0005-0000-0000-000006820000}"/>
    <cellStyle name="SAPBEXHLevel0 9 23" xfId="39317" xr:uid="{00000000-0005-0000-0000-000007820000}"/>
    <cellStyle name="SAPBEXHLevel0 9 24" xfId="39318" xr:uid="{00000000-0005-0000-0000-000008820000}"/>
    <cellStyle name="SAPBEXHLevel0 9 25" xfId="39319" xr:uid="{00000000-0005-0000-0000-000009820000}"/>
    <cellStyle name="SAPBEXHLevel0 9 26" xfId="39320" xr:uid="{00000000-0005-0000-0000-00000A820000}"/>
    <cellStyle name="SAPBEXHLevel0 9 27" xfId="39321" xr:uid="{00000000-0005-0000-0000-00000B820000}"/>
    <cellStyle name="SAPBEXHLevel0 9 28" xfId="39322" xr:uid="{00000000-0005-0000-0000-00000C820000}"/>
    <cellStyle name="SAPBEXHLevel0 9 29" xfId="48621" xr:uid="{00000000-0005-0000-0000-00000D820000}"/>
    <cellStyle name="SAPBEXHLevel0 9 3" xfId="13400" xr:uid="{00000000-0005-0000-0000-00000E820000}"/>
    <cellStyle name="SAPBEXHLevel0 9 3 2" xfId="13401" xr:uid="{00000000-0005-0000-0000-00000F820000}"/>
    <cellStyle name="SAPBEXHLevel0 9 3 2 2" xfId="13402" xr:uid="{00000000-0005-0000-0000-000010820000}"/>
    <cellStyle name="SAPBEXHLevel0 9 3 2 2 2" xfId="13403" xr:uid="{00000000-0005-0000-0000-000011820000}"/>
    <cellStyle name="SAPBEXHLevel0 9 3 3" xfId="13404" xr:uid="{00000000-0005-0000-0000-000012820000}"/>
    <cellStyle name="SAPBEXHLevel0 9 3 3 2" xfId="13405" xr:uid="{00000000-0005-0000-0000-000013820000}"/>
    <cellStyle name="SAPBEXHLevel0 9 3 4" xfId="39323" xr:uid="{00000000-0005-0000-0000-000014820000}"/>
    <cellStyle name="SAPBEXHLevel0 9 30" xfId="49352" xr:uid="{00000000-0005-0000-0000-000015820000}"/>
    <cellStyle name="SAPBEXHLevel0 9 4" xfId="39324" xr:uid="{00000000-0005-0000-0000-000016820000}"/>
    <cellStyle name="SAPBEXHLevel0 9 5" xfId="39325" xr:uid="{00000000-0005-0000-0000-000017820000}"/>
    <cellStyle name="SAPBEXHLevel0 9 6" xfId="39326" xr:uid="{00000000-0005-0000-0000-000018820000}"/>
    <cellStyle name="SAPBEXHLevel0 9 7" xfId="39327" xr:uid="{00000000-0005-0000-0000-000019820000}"/>
    <cellStyle name="SAPBEXHLevel0 9 8" xfId="39328" xr:uid="{00000000-0005-0000-0000-00001A820000}"/>
    <cellStyle name="SAPBEXHLevel0 9 9" xfId="39329" xr:uid="{00000000-0005-0000-0000-00001B820000}"/>
    <cellStyle name="SAPBEXHLevel0_20120921_SF-grote-ronde-Liesbethdump2" xfId="437" xr:uid="{00000000-0005-0000-0000-00001C820000}"/>
    <cellStyle name="SAPBEXHLevel0X" xfId="138" xr:uid="{00000000-0005-0000-0000-00001D820000}"/>
    <cellStyle name="SAPBEXHLevel0X 10" xfId="39330" xr:uid="{00000000-0005-0000-0000-00001E820000}"/>
    <cellStyle name="SAPBEXHLevel0X 11" xfId="39331" xr:uid="{00000000-0005-0000-0000-00001F820000}"/>
    <cellStyle name="SAPBEXHLevel0X 12" xfId="39332" xr:uid="{00000000-0005-0000-0000-000020820000}"/>
    <cellStyle name="SAPBEXHLevel0X 13" xfId="39333" xr:uid="{00000000-0005-0000-0000-000021820000}"/>
    <cellStyle name="SAPBEXHLevel0X 14" xfId="39334" xr:uid="{00000000-0005-0000-0000-000022820000}"/>
    <cellStyle name="SAPBEXHLevel0X 15" xfId="39335" xr:uid="{00000000-0005-0000-0000-000023820000}"/>
    <cellStyle name="SAPBEXHLevel0X 16" xfId="39336" xr:uid="{00000000-0005-0000-0000-000024820000}"/>
    <cellStyle name="SAPBEXHLevel0X 17" xfId="39337" xr:uid="{00000000-0005-0000-0000-000025820000}"/>
    <cellStyle name="SAPBEXHLevel0X 18" xfId="39338" xr:uid="{00000000-0005-0000-0000-000026820000}"/>
    <cellStyle name="SAPBEXHLevel0X 19" xfId="39339" xr:uid="{00000000-0005-0000-0000-000027820000}"/>
    <cellStyle name="SAPBEXHLevel0X 2" xfId="540" xr:uid="{00000000-0005-0000-0000-000028820000}"/>
    <cellStyle name="SAPBEXHLevel0X 2 10" xfId="39340" xr:uid="{00000000-0005-0000-0000-000029820000}"/>
    <cellStyle name="SAPBEXHLevel0X 2 11" xfId="39341" xr:uid="{00000000-0005-0000-0000-00002A820000}"/>
    <cellStyle name="SAPBEXHLevel0X 2 12" xfId="39342" xr:uid="{00000000-0005-0000-0000-00002B820000}"/>
    <cellStyle name="SAPBEXHLevel0X 2 13" xfId="39343" xr:uid="{00000000-0005-0000-0000-00002C820000}"/>
    <cellStyle name="SAPBEXHLevel0X 2 14" xfId="39344" xr:uid="{00000000-0005-0000-0000-00002D820000}"/>
    <cellStyle name="SAPBEXHLevel0X 2 15" xfId="39345" xr:uid="{00000000-0005-0000-0000-00002E820000}"/>
    <cellStyle name="SAPBEXHLevel0X 2 16" xfId="39346" xr:uid="{00000000-0005-0000-0000-00002F820000}"/>
    <cellStyle name="SAPBEXHLevel0X 2 17" xfId="39347" xr:uid="{00000000-0005-0000-0000-000030820000}"/>
    <cellStyle name="SAPBEXHLevel0X 2 18" xfId="39348" xr:uid="{00000000-0005-0000-0000-000031820000}"/>
    <cellStyle name="SAPBEXHLevel0X 2 19" xfId="39349" xr:uid="{00000000-0005-0000-0000-000032820000}"/>
    <cellStyle name="SAPBEXHLevel0X 2 2" xfId="1045" xr:uid="{00000000-0005-0000-0000-000033820000}"/>
    <cellStyle name="SAPBEXHLevel0X 2 2 10" xfId="39350" xr:uid="{00000000-0005-0000-0000-000034820000}"/>
    <cellStyle name="SAPBEXHLevel0X 2 2 11" xfId="39351" xr:uid="{00000000-0005-0000-0000-000035820000}"/>
    <cellStyle name="SAPBEXHLevel0X 2 2 12" xfId="39352" xr:uid="{00000000-0005-0000-0000-000036820000}"/>
    <cellStyle name="SAPBEXHLevel0X 2 2 13" xfId="39353" xr:uid="{00000000-0005-0000-0000-000037820000}"/>
    <cellStyle name="SAPBEXHLevel0X 2 2 14" xfId="39354" xr:uid="{00000000-0005-0000-0000-000038820000}"/>
    <cellStyle name="SAPBEXHLevel0X 2 2 15" xfId="39355" xr:uid="{00000000-0005-0000-0000-000039820000}"/>
    <cellStyle name="SAPBEXHLevel0X 2 2 16" xfId="39356" xr:uid="{00000000-0005-0000-0000-00003A820000}"/>
    <cellStyle name="SAPBEXHLevel0X 2 2 17" xfId="39357" xr:uid="{00000000-0005-0000-0000-00003B820000}"/>
    <cellStyle name="SAPBEXHLevel0X 2 2 18" xfId="39358" xr:uid="{00000000-0005-0000-0000-00003C820000}"/>
    <cellStyle name="SAPBEXHLevel0X 2 2 19" xfId="39359" xr:uid="{00000000-0005-0000-0000-00003D820000}"/>
    <cellStyle name="SAPBEXHLevel0X 2 2 2" xfId="2057" xr:uid="{00000000-0005-0000-0000-00003E820000}"/>
    <cellStyle name="SAPBEXHLevel0X 2 2 2 2" xfId="13406" xr:uid="{00000000-0005-0000-0000-00003F820000}"/>
    <cellStyle name="SAPBEXHLevel0X 2 2 2 2 2" xfId="13407" xr:uid="{00000000-0005-0000-0000-000040820000}"/>
    <cellStyle name="SAPBEXHLevel0X 2 2 2 2 2 2" xfId="13408" xr:uid="{00000000-0005-0000-0000-000041820000}"/>
    <cellStyle name="SAPBEXHLevel0X 2 2 2 2 2 2 2" xfId="13409" xr:uid="{00000000-0005-0000-0000-000042820000}"/>
    <cellStyle name="SAPBEXHLevel0X 2 2 2 2 2 3" xfId="13410" xr:uid="{00000000-0005-0000-0000-000043820000}"/>
    <cellStyle name="SAPBEXHLevel0X 2 2 2 2 3" xfId="13411" xr:uid="{00000000-0005-0000-0000-000044820000}"/>
    <cellStyle name="SAPBEXHLevel0X 2 2 2 2 3 2" xfId="13412" xr:uid="{00000000-0005-0000-0000-000045820000}"/>
    <cellStyle name="SAPBEXHLevel0X 2 2 2 2 3 2 2" xfId="13413" xr:uid="{00000000-0005-0000-0000-000046820000}"/>
    <cellStyle name="SAPBEXHLevel0X 2 2 2 2 4" xfId="13414" xr:uid="{00000000-0005-0000-0000-000047820000}"/>
    <cellStyle name="SAPBEXHLevel0X 2 2 2 2 4 2" xfId="13415" xr:uid="{00000000-0005-0000-0000-000048820000}"/>
    <cellStyle name="SAPBEXHLevel0X 2 2 2 3" xfId="13416" xr:uid="{00000000-0005-0000-0000-000049820000}"/>
    <cellStyle name="SAPBEXHLevel0X 2 2 2 3 2" xfId="13417" xr:uid="{00000000-0005-0000-0000-00004A820000}"/>
    <cellStyle name="SAPBEXHLevel0X 2 2 2 3 2 2" xfId="13418" xr:uid="{00000000-0005-0000-0000-00004B820000}"/>
    <cellStyle name="SAPBEXHLevel0X 2 2 2 3 3" xfId="13419" xr:uid="{00000000-0005-0000-0000-00004C820000}"/>
    <cellStyle name="SAPBEXHLevel0X 2 2 2 4" xfId="13420" xr:uid="{00000000-0005-0000-0000-00004D820000}"/>
    <cellStyle name="SAPBEXHLevel0X 2 2 2 4 2" xfId="13421" xr:uid="{00000000-0005-0000-0000-00004E820000}"/>
    <cellStyle name="SAPBEXHLevel0X 2 2 2 4 2 2" xfId="13422" xr:uid="{00000000-0005-0000-0000-00004F820000}"/>
    <cellStyle name="SAPBEXHLevel0X 2 2 2 5" xfId="13423" xr:uid="{00000000-0005-0000-0000-000050820000}"/>
    <cellStyle name="SAPBEXHLevel0X 2 2 2 5 2" xfId="13424" xr:uid="{00000000-0005-0000-0000-000051820000}"/>
    <cellStyle name="SAPBEXHLevel0X 2 2 2 6" xfId="39360" xr:uid="{00000000-0005-0000-0000-000052820000}"/>
    <cellStyle name="SAPBEXHLevel0X 2 2 2 7" xfId="39361" xr:uid="{00000000-0005-0000-0000-000053820000}"/>
    <cellStyle name="SAPBEXHLevel0X 2 2 20" xfId="39362" xr:uid="{00000000-0005-0000-0000-000054820000}"/>
    <cellStyle name="SAPBEXHLevel0X 2 2 21" xfId="39363" xr:uid="{00000000-0005-0000-0000-000055820000}"/>
    <cellStyle name="SAPBEXHLevel0X 2 2 22" xfId="39364" xr:uid="{00000000-0005-0000-0000-000056820000}"/>
    <cellStyle name="SAPBEXHLevel0X 2 2 23" xfId="39365" xr:uid="{00000000-0005-0000-0000-000057820000}"/>
    <cellStyle name="SAPBEXHLevel0X 2 2 24" xfId="39366" xr:uid="{00000000-0005-0000-0000-000058820000}"/>
    <cellStyle name="SAPBEXHLevel0X 2 2 25" xfId="39367" xr:uid="{00000000-0005-0000-0000-000059820000}"/>
    <cellStyle name="SAPBEXHLevel0X 2 2 26" xfId="39368" xr:uid="{00000000-0005-0000-0000-00005A820000}"/>
    <cellStyle name="SAPBEXHLevel0X 2 2 27" xfId="48622" xr:uid="{00000000-0005-0000-0000-00005B820000}"/>
    <cellStyle name="SAPBEXHLevel0X 2 2 3" xfId="39369" xr:uid="{00000000-0005-0000-0000-00005C820000}"/>
    <cellStyle name="SAPBEXHLevel0X 2 2 4" xfId="39370" xr:uid="{00000000-0005-0000-0000-00005D820000}"/>
    <cellStyle name="SAPBEXHLevel0X 2 2 5" xfId="39371" xr:uid="{00000000-0005-0000-0000-00005E820000}"/>
    <cellStyle name="SAPBEXHLevel0X 2 2 6" xfId="39372" xr:uid="{00000000-0005-0000-0000-00005F820000}"/>
    <cellStyle name="SAPBEXHLevel0X 2 2 7" xfId="39373" xr:uid="{00000000-0005-0000-0000-000060820000}"/>
    <cellStyle name="SAPBEXHLevel0X 2 2 8" xfId="39374" xr:uid="{00000000-0005-0000-0000-000061820000}"/>
    <cellStyle name="SAPBEXHLevel0X 2 2 9" xfId="39375" xr:uid="{00000000-0005-0000-0000-000062820000}"/>
    <cellStyle name="SAPBEXHLevel0X 2 20" xfId="39376" xr:uid="{00000000-0005-0000-0000-000063820000}"/>
    <cellStyle name="SAPBEXHLevel0X 2 21" xfId="39377" xr:uid="{00000000-0005-0000-0000-000064820000}"/>
    <cellStyle name="SAPBEXHLevel0X 2 22" xfId="39378" xr:uid="{00000000-0005-0000-0000-000065820000}"/>
    <cellStyle name="SAPBEXHLevel0X 2 23" xfId="39379" xr:uid="{00000000-0005-0000-0000-000066820000}"/>
    <cellStyle name="SAPBEXHLevel0X 2 24" xfId="39380" xr:uid="{00000000-0005-0000-0000-000067820000}"/>
    <cellStyle name="SAPBEXHLevel0X 2 25" xfId="39381" xr:uid="{00000000-0005-0000-0000-000068820000}"/>
    <cellStyle name="SAPBEXHLevel0X 2 26" xfId="39382" xr:uid="{00000000-0005-0000-0000-000069820000}"/>
    <cellStyle name="SAPBEXHLevel0X 2 27" xfId="39383" xr:uid="{00000000-0005-0000-0000-00006A820000}"/>
    <cellStyle name="SAPBEXHLevel0X 2 28" xfId="39384" xr:uid="{00000000-0005-0000-0000-00006B820000}"/>
    <cellStyle name="SAPBEXHLevel0X 2 29" xfId="39385" xr:uid="{00000000-0005-0000-0000-00006C820000}"/>
    <cellStyle name="SAPBEXHLevel0X 2 3" xfId="1046" xr:uid="{00000000-0005-0000-0000-00006D820000}"/>
    <cellStyle name="SAPBEXHLevel0X 2 3 10" xfId="39386" xr:uid="{00000000-0005-0000-0000-00006E820000}"/>
    <cellStyle name="SAPBEXHLevel0X 2 3 11" xfId="39387" xr:uid="{00000000-0005-0000-0000-00006F820000}"/>
    <cellStyle name="SAPBEXHLevel0X 2 3 12" xfId="39388" xr:uid="{00000000-0005-0000-0000-000070820000}"/>
    <cellStyle name="SAPBEXHLevel0X 2 3 13" xfId="39389" xr:uid="{00000000-0005-0000-0000-000071820000}"/>
    <cellStyle name="SAPBEXHLevel0X 2 3 14" xfId="39390" xr:uid="{00000000-0005-0000-0000-000072820000}"/>
    <cellStyle name="SAPBEXHLevel0X 2 3 15" xfId="39391" xr:uid="{00000000-0005-0000-0000-000073820000}"/>
    <cellStyle name="SAPBEXHLevel0X 2 3 16" xfId="39392" xr:uid="{00000000-0005-0000-0000-000074820000}"/>
    <cellStyle name="SAPBEXHLevel0X 2 3 17" xfId="39393" xr:uid="{00000000-0005-0000-0000-000075820000}"/>
    <cellStyle name="SAPBEXHLevel0X 2 3 18" xfId="39394" xr:uid="{00000000-0005-0000-0000-000076820000}"/>
    <cellStyle name="SAPBEXHLevel0X 2 3 19" xfId="39395" xr:uid="{00000000-0005-0000-0000-000077820000}"/>
    <cellStyle name="SAPBEXHLevel0X 2 3 2" xfId="2058" xr:uid="{00000000-0005-0000-0000-000078820000}"/>
    <cellStyle name="SAPBEXHLevel0X 2 3 2 2" xfId="13425" xr:uid="{00000000-0005-0000-0000-000079820000}"/>
    <cellStyle name="SAPBEXHLevel0X 2 3 2 2 2" xfId="13426" xr:uid="{00000000-0005-0000-0000-00007A820000}"/>
    <cellStyle name="SAPBEXHLevel0X 2 3 2 2 2 2" xfId="13427" xr:uid="{00000000-0005-0000-0000-00007B820000}"/>
    <cellStyle name="SAPBEXHLevel0X 2 3 2 2 2 2 2" xfId="13428" xr:uid="{00000000-0005-0000-0000-00007C820000}"/>
    <cellStyle name="SAPBEXHLevel0X 2 3 2 2 2 3" xfId="13429" xr:uid="{00000000-0005-0000-0000-00007D820000}"/>
    <cellStyle name="SAPBEXHLevel0X 2 3 2 2 3" xfId="13430" xr:uid="{00000000-0005-0000-0000-00007E820000}"/>
    <cellStyle name="SAPBEXHLevel0X 2 3 2 2 3 2" xfId="13431" xr:uid="{00000000-0005-0000-0000-00007F820000}"/>
    <cellStyle name="SAPBEXHLevel0X 2 3 2 2 3 2 2" xfId="13432" xr:uid="{00000000-0005-0000-0000-000080820000}"/>
    <cellStyle name="SAPBEXHLevel0X 2 3 2 2 4" xfId="13433" xr:uid="{00000000-0005-0000-0000-000081820000}"/>
    <cellStyle name="SAPBEXHLevel0X 2 3 2 2 4 2" xfId="13434" xr:uid="{00000000-0005-0000-0000-000082820000}"/>
    <cellStyle name="SAPBEXHLevel0X 2 3 2 3" xfId="13435" xr:uid="{00000000-0005-0000-0000-000083820000}"/>
    <cellStyle name="SAPBEXHLevel0X 2 3 2 3 2" xfId="13436" xr:uid="{00000000-0005-0000-0000-000084820000}"/>
    <cellStyle name="SAPBEXHLevel0X 2 3 2 3 2 2" xfId="13437" xr:uid="{00000000-0005-0000-0000-000085820000}"/>
    <cellStyle name="SAPBEXHLevel0X 2 3 2 3 3" xfId="13438" xr:uid="{00000000-0005-0000-0000-000086820000}"/>
    <cellStyle name="SAPBEXHLevel0X 2 3 2 4" xfId="13439" xr:uid="{00000000-0005-0000-0000-000087820000}"/>
    <cellStyle name="SAPBEXHLevel0X 2 3 2 4 2" xfId="13440" xr:uid="{00000000-0005-0000-0000-000088820000}"/>
    <cellStyle name="SAPBEXHLevel0X 2 3 2 4 2 2" xfId="13441" xr:uid="{00000000-0005-0000-0000-000089820000}"/>
    <cellStyle name="SAPBEXHLevel0X 2 3 2 5" xfId="13442" xr:uid="{00000000-0005-0000-0000-00008A820000}"/>
    <cellStyle name="SAPBEXHLevel0X 2 3 2 5 2" xfId="13443" xr:uid="{00000000-0005-0000-0000-00008B820000}"/>
    <cellStyle name="SAPBEXHLevel0X 2 3 2 6" xfId="39396" xr:uid="{00000000-0005-0000-0000-00008C820000}"/>
    <cellStyle name="SAPBEXHLevel0X 2 3 2 7" xfId="39397" xr:uid="{00000000-0005-0000-0000-00008D820000}"/>
    <cellStyle name="SAPBEXHLevel0X 2 3 20" xfId="39398" xr:uid="{00000000-0005-0000-0000-00008E820000}"/>
    <cellStyle name="SAPBEXHLevel0X 2 3 21" xfId="39399" xr:uid="{00000000-0005-0000-0000-00008F820000}"/>
    <cellStyle name="SAPBEXHLevel0X 2 3 22" xfId="39400" xr:uid="{00000000-0005-0000-0000-000090820000}"/>
    <cellStyle name="SAPBEXHLevel0X 2 3 23" xfId="39401" xr:uid="{00000000-0005-0000-0000-000091820000}"/>
    <cellStyle name="SAPBEXHLevel0X 2 3 24" xfId="39402" xr:uid="{00000000-0005-0000-0000-000092820000}"/>
    <cellStyle name="SAPBEXHLevel0X 2 3 25" xfId="39403" xr:uid="{00000000-0005-0000-0000-000093820000}"/>
    <cellStyle name="SAPBEXHLevel0X 2 3 26" xfId="39404" xr:uid="{00000000-0005-0000-0000-000094820000}"/>
    <cellStyle name="SAPBEXHLevel0X 2 3 27" xfId="48623" xr:uid="{00000000-0005-0000-0000-000095820000}"/>
    <cellStyle name="SAPBEXHLevel0X 2 3 3" xfId="39405" xr:uid="{00000000-0005-0000-0000-000096820000}"/>
    <cellStyle name="SAPBEXHLevel0X 2 3 4" xfId="39406" xr:uid="{00000000-0005-0000-0000-000097820000}"/>
    <cellStyle name="SAPBEXHLevel0X 2 3 5" xfId="39407" xr:uid="{00000000-0005-0000-0000-000098820000}"/>
    <cellStyle name="SAPBEXHLevel0X 2 3 6" xfId="39408" xr:uid="{00000000-0005-0000-0000-000099820000}"/>
    <cellStyle name="SAPBEXHLevel0X 2 3 7" xfId="39409" xr:uid="{00000000-0005-0000-0000-00009A820000}"/>
    <cellStyle name="SAPBEXHLevel0X 2 3 8" xfId="39410" xr:uid="{00000000-0005-0000-0000-00009B820000}"/>
    <cellStyle name="SAPBEXHLevel0X 2 3 9" xfId="39411" xr:uid="{00000000-0005-0000-0000-00009C820000}"/>
    <cellStyle name="SAPBEXHLevel0X 2 30" xfId="39412" xr:uid="{00000000-0005-0000-0000-00009D820000}"/>
    <cellStyle name="SAPBEXHLevel0X 2 31" xfId="39413" xr:uid="{00000000-0005-0000-0000-00009E820000}"/>
    <cellStyle name="SAPBEXHLevel0X 2 32" xfId="48624" xr:uid="{00000000-0005-0000-0000-00009F820000}"/>
    <cellStyle name="SAPBEXHLevel0X 2 4" xfId="1047" xr:uid="{00000000-0005-0000-0000-0000A0820000}"/>
    <cellStyle name="SAPBEXHLevel0X 2 4 10" xfId="39414" xr:uid="{00000000-0005-0000-0000-0000A1820000}"/>
    <cellStyle name="SAPBEXHLevel0X 2 4 11" xfId="39415" xr:uid="{00000000-0005-0000-0000-0000A2820000}"/>
    <cellStyle name="SAPBEXHLevel0X 2 4 12" xfId="39416" xr:uid="{00000000-0005-0000-0000-0000A3820000}"/>
    <cellStyle name="SAPBEXHLevel0X 2 4 13" xfId="39417" xr:uid="{00000000-0005-0000-0000-0000A4820000}"/>
    <cellStyle name="SAPBEXHLevel0X 2 4 14" xfId="39418" xr:uid="{00000000-0005-0000-0000-0000A5820000}"/>
    <cellStyle name="SAPBEXHLevel0X 2 4 15" xfId="39419" xr:uid="{00000000-0005-0000-0000-0000A6820000}"/>
    <cellStyle name="SAPBEXHLevel0X 2 4 16" xfId="39420" xr:uid="{00000000-0005-0000-0000-0000A7820000}"/>
    <cellStyle name="SAPBEXHLevel0X 2 4 17" xfId="39421" xr:uid="{00000000-0005-0000-0000-0000A8820000}"/>
    <cellStyle name="SAPBEXHLevel0X 2 4 18" xfId="39422" xr:uid="{00000000-0005-0000-0000-0000A9820000}"/>
    <cellStyle name="SAPBEXHLevel0X 2 4 19" xfId="39423" xr:uid="{00000000-0005-0000-0000-0000AA820000}"/>
    <cellStyle name="SAPBEXHLevel0X 2 4 2" xfId="2059" xr:uid="{00000000-0005-0000-0000-0000AB820000}"/>
    <cellStyle name="SAPBEXHLevel0X 2 4 2 2" xfId="13444" xr:uid="{00000000-0005-0000-0000-0000AC820000}"/>
    <cellStyle name="SAPBEXHLevel0X 2 4 2 2 2" xfId="13445" xr:uid="{00000000-0005-0000-0000-0000AD820000}"/>
    <cellStyle name="SAPBEXHLevel0X 2 4 2 2 2 2" xfId="13446" xr:uid="{00000000-0005-0000-0000-0000AE820000}"/>
    <cellStyle name="SAPBEXHLevel0X 2 4 2 2 2 2 2" xfId="13447" xr:uid="{00000000-0005-0000-0000-0000AF820000}"/>
    <cellStyle name="SAPBEXHLevel0X 2 4 2 2 2 3" xfId="13448" xr:uid="{00000000-0005-0000-0000-0000B0820000}"/>
    <cellStyle name="SAPBEXHLevel0X 2 4 2 2 3" xfId="13449" xr:uid="{00000000-0005-0000-0000-0000B1820000}"/>
    <cellStyle name="SAPBEXHLevel0X 2 4 2 2 3 2" xfId="13450" xr:uid="{00000000-0005-0000-0000-0000B2820000}"/>
    <cellStyle name="SAPBEXHLevel0X 2 4 2 2 3 2 2" xfId="13451" xr:uid="{00000000-0005-0000-0000-0000B3820000}"/>
    <cellStyle name="SAPBEXHLevel0X 2 4 2 2 4" xfId="13452" xr:uid="{00000000-0005-0000-0000-0000B4820000}"/>
    <cellStyle name="SAPBEXHLevel0X 2 4 2 2 4 2" xfId="13453" xr:uid="{00000000-0005-0000-0000-0000B5820000}"/>
    <cellStyle name="SAPBEXHLevel0X 2 4 2 3" xfId="13454" xr:uid="{00000000-0005-0000-0000-0000B6820000}"/>
    <cellStyle name="SAPBEXHLevel0X 2 4 2 3 2" xfId="13455" xr:uid="{00000000-0005-0000-0000-0000B7820000}"/>
    <cellStyle name="SAPBEXHLevel0X 2 4 2 3 2 2" xfId="13456" xr:uid="{00000000-0005-0000-0000-0000B8820000}"/>
    <cellStyle name="SAPBEXHLevel0X 2 4 2 3 3" xfId="13457" xr:uid="{00000000-0005-0000-0000-0000B9820000}"/>
    <cellStyle name="SAPBEXHLevel0X 2 4 2 4" xfId="13458" xr:uid="{00000000-0005-0000-0000-0000BA820000}"/>
    <cellStyle name="SAPBEXHLevel0X 2 4 2 4 2" xfId="13459" xr:uid="{00000000-0005-0000-0000-0000BB820000}"/>
    <cellStyle name="SAPBEXHLevel0X 2 4 2 4 2 2" xfId="13460" xr:uid="{00000000-0005-0000-0000-0000BC820000}"/>
    <cellStyle name="SAPBEXHLevel0X 2 4 2 5" xfId="13461" xr:uid="{00000000-0005-0000-0000-0000BD820000}"/>
    <cellStyle name="SAPBEXHLevel0X 2 4 2 5 2" xfId="13462" xr:uid="{00000000-0005-0000-0000-0000BE820000}"/>
    <cellStyle name="SAPBEXHLevel0X 2 4 2 6" xfId="39424" xr:uid="{00000000-0005-0000-0000-0000BF820000}"/>
    <cellStyle name="SAPBEXHLevel0X 2 4 2 7" xfId="39425" xr:uid="{00000000-0005-0000-0000-0000C0820000}"/>
    <cellStyle name="SAPBEXHLevel0X 2 4 20" xfId="39426" xr:uid="{00000000-0005-0000-0000-0000C1820000}"/>
    <cellStyle name="SAPBEXHLevel0X 2 4 21" xfId="39427" xr:uid="{00000000-0005-0000-0000-0000C2820000}"/>
    <cellStyle name="SAPBEXHLevel0X 2 4 22" xfId="39428" xr:uid="{00000000-0005-0000-0000-0000C3820000}"/>
    <cellStyle name="SAPBEXHLevel0X 2 4 23" xfId="39429" xr:uid="{00000000-0005-0000-0000-0000C4820000}"/>
    <cellStyle name="SAPBEXHLevel0X 2 4 24" xfId="39430" xr:uid="{00000000-0005-0000-0000-0000C5820000}"/>
    <cellStyle name="SAPBEXHLevel0X 2 4 25" xfId="39431" xr:uid="{00000000-0005-0000-0000-0000C6820000}"/>
    <cellStyle name="SAPBEXHLevel0X 2 4 26" xfId="39432" xr:uid="{00000000-0005-0000-0000-0000C7820000}"/>
    <cellStyle name="SAPBEXHLevel0X 2 4 27" xfId="48625" xr:uid="{00000000-0005-0000-0000-0000C8820000}"/>
    <cellStyle name="SAPBEXHLevel0X 2 4 3" xfId="39433" xr:uid="{00000000-0005-0000-0000-0000C9820000}"/>
    <cellStyle name="SAPBEXHLevel0X 2 4 4" xfId="39434" xr:uid="{00000000-0005-0000-0000-0000CA820000}"/>
    <cellStyle name="SAPBEXHLevel0X 2 4 5" xfId="39435" xr:uid="{00000000-0005-0000-0000-0000CB820000}"/>
    <cellStyle name="SAPBEXHLevel0X 2 4 6" xfId="39436" xr:uid="{00000000-0005-0000-0000-0000CC820000}"/>
    <cellStyle name="SAPBEXHLevel0X 2 4 7" xfId="39437" xr:uid="{00000000-0005-0000-0000-0000CD820000}"/>
    <cellStyle name="SAPBEXHLevel0X 2 4 8" xfId="39438" xr:uid="{00000000-0005-0000-0000-0000CE820000}"/>
    <cellStyle name="SAPBEXHLevel0X 2 4 9" xfId="39439" xr:uid="{00000000-0005-0000-0000-0000CF820000}"/>
    <cellStyle name="SAPBEXHLevel0X 2 5" xfId="1048" xr:uid="{00000000-0005-0000-0000-0000D0820000}"/>
    <cellStyle name="SAPBEXHLevel0X 2 5 10" xfId="39440" xr:uid="{00000000-0005-0000-0000-0000D1820000}"/>
    <cellStyle name="SAPBEXHLevel0X 2 5 11" xfId="39441" xr:uid="{00000000-0005-0000-0000-0000D2820000}"/>
    <cellStyle name="SAPBEXHLevel0X 2 5 12" xfId="39442" xr:uid="{00000000-0005-0000-0000-0000D3820000}"/>
    <cellStyle name="SAPBEXHLevel0X 2 5 13" xfId="39443" xr:uid="{00000000-0005-0000-0000-0000D4820000}"/>
    <cellStyle name="SAPBEXHLevel0X 2 5 14" xfId="39444" xr:uid="{00000000-0005-0000-0000-0000D5820000}"/>
    <cellStyle name="SAPBEXHLevel0X 2 5 15" xfId="39445" xr:uid="{00000000-0005-0000-0000-0000D6820000}"/>
    <cellStyle name="SAPBEXHLevel0X 2 5 16" xfId="39446" xr:uid="{00000000-0005-0000-0000-0000D7820000}"/>
    <cellStyle name="SAPBEXHLevel0X 2 5 17" xfId="39447" xr:uid="{00000000-0005-0000-0000-0000D8820000}"/>
    <cellStyle name="SAPBEXHLevel0X 2 5 18" xfId="39448" xr:uid="{00000000-0005-0000-0000-0000D9820000}"/>
    <cellStyle name="SAPBEXHLevel0X 2 5 19" xfId="39449" xr:uid="{00000000-0005-0000-0000-0000DA820000}"/>
    <cellStyle name="SAPBEXHLevel0X 2 5 2" xfId="2060" xr:uid="{00000000-0005-0000-0000-0000DB820000}"/>
    <cellStyle name="SAPBEXHLevel0X 2 5 2 2" xfId="13463" xr:uid="{00000000-0005-0000-0000-0000DC820000}"/>
    <cellStyle name="SAPBEXHLevel0X 2 5 2 2 2" xfId="13464" xr:uid="{00000000-0005-0000-0000-0000DD820000}"/>
    <cellStyle name="SAPBEXHLevel0X 2 5 2 2 2 2" xfId="13465" xr:uid="{00000000-0005-0000-0000-0000DE820000}"/>
    <cellStyle name="SAPBEXHLevel0X 2 5 2 2 2 2 2" xfId="13466" xr:uid="{00000000-0005-0000-0000-0000DF820000}"/>
    <cellStyle name="SAPBEXHLevel0X 2 5 2 2 2 3" xfId="13467" xr:uid="{00000000-0005-0000-0000-0000E0820000}"/>
    <cellStyle name="SAPBEXHLevel0X 2 5 2 2 3" xfId="13468" xr:uid="{00000000-0005-0000-0000-0000E1820000}"/>
    <cellStyle name="SAPBEXHLevel0X 2 5 2 2 3 2" xfId="13469" xr:uid="{00000000-0005-0000-0000-0000E2820000}"/>
    <cellStyle name="SAPBEXHLevel0X 2 5 2 2 3 2 2" xfId="13470" xr:uid="{00000000-0005-0000-0000-0000E3820000}"/>
    <cellStyle name="SAPBEXHLevel0X 2 5 2 2 4" xfId="13471" xr:uid="{00000000-0005-0000-0000-0000E4820000}"/>
    <cellStyle name="SAPBEXHLevel0X 2 5 2 2 4 2" xfId="13472" xr:uid="{00000000-0005-0000-0000-0000E5820000}"/>
    <cellStyle name="SAPBEXHLevel0X 2 5 2 3" xfId="13473" xr:uid="{00000000-0005-0000-0000-0000E6820000}"/>
    <cellStyle name="SAPBEXHLevel0X 2 5 2 3 2" xfId="13474" xr:uid="{00000000-0005-0000-0000-0000E7820000}"/>
    <cellStyle name="SAPBEXHLevel0X 2 5 2 3 2 2" xfId="13475" xr:uid="{00000000-0005-0000-0000-0000E8820000}"/>
    <cellStyle name="SAPBEXHLevel0X 2 5 2 3 3" xfId="13476" xr:uid="{00000000-0005-0000-0000-0000E9820000}"/>
    <cellStyle name="SAPBEXHLevel0X 2 5 2 4" xfId="13477" xr:uid="{00000000-0005-0000-0000-0000EA820000}"/>
    <cellStyle name="SAPBEXHLevel0X 2 5 2 4 2" xfId="13478" xr:uid="{00000000-0005-0000-0000-0000EB820000}"/>
    <cellStyle name="SAPBEXHLevel0X 2 5 2 4 2 2" xfId="13479" xr:uid="{00000000-0005-0000-0000-0000EC820000}"/>
    <cellStyle name="SAPBEXHLevel0X 2 5 2 5" xfId="13480" xr:uid="{00000000-0005-0000-0000-0000ED820000}"/>
    <cellStyle name="SAPBEXHLevel0X 2 5 2 5 2" xfId="13481" xr:uid="{00000000-0005-0000-0000-0000EE820000}"/>
    <cellStyle name="SAPBEXHLevel0X 2 5 2 6" xfId="39450" xr:uid="{00000000-0005-0000-0000-0000EF820000}"/>
    <cellStyle name="SAPBEXHLevel0X 2 5 2 7" xfId="39451" xr:uid="{00000000-0005-0000-0000-0000F0820000}"/>
    <cellStyle name="SAPBEXHLevel0X 2 5 20" xfId="39452" xr:uid="{00000000-0005-0000-0000-0000F1820000}"/>
    <cellStyle name="SAPBEXHLevel0X 2 5 21" xfId="39453" xr:uid="{00000000-0005-0000-0000-0000F2820000}"/>
    <cellStyle name="SAPBEXHLevel0X 2 5 22" xfId="39454" xr:uid="{00000000-0005-0000-0000-0000F3820000}"/>
    <cellStyle name="SAPBEXHLevel0X 2 5 23" xfId="39455" xr:uid="{00000000-0005-0000-0000-0000F4820000}"/>
    <cellStyle name="SAPBEXHLevel0X 2 5 24" xfId="39456" xr:uid="{00000000-0005-0000-0000-0000F5820000}"/>
    <cellStyle name="SAPBEXHLevel0X 2 5 25" xfId="39457" xr:uid="{00000000-0005-0000-0000-0000F6820000}"/>
    <cellStyle name="SAPBEXHLevel0X 2 5 26" xfId="39458" xr:uid="{00000000-0005-0000-0000-0000F7820000}"/>
    <cellStyle name="SAPBEXHLevel0X 2 5 27" xfId="48626" xr:uid="{00000000-0005-0000-0000-0000F8820000}"/>
    <cellStyle name="SAPBEXHLevel0X 2 5 3" xfId="39459" xr:uid="{00000000-0005-0000-0000-0000F9820000}"/>
    <cellStyle name="SAPBEXHLevel0X 2 5 4" xfId="39460" xr:uid="{00000000-0005-0000-0000-0000FA820000}"/>
    <cellStyle name="SAPBEXHLevel0X 2 5 5" xfId="39461" xr:uid="{00000000-0005-0000-0000-0000FB820000}"/>
    <cellStyle name="SAPBEXHLevel0X 2 5 6" xfId="39462" xr:uid="{00000000-0005-0000-0000-0000FC820000}"/>
    <cellStyle name="SAPBEXHLevel0X 2 5 7" xfId="39463" xr:uid="{00000000-0005-0000-0000-0000FD820000}"/>
    <cellStyle name="SAPBEXHLevel0X 2 5 8" xfId="39464" xr:uid="{00000000-0005-0000-0000-0000FE820000}"/>
    <cellStyle name="SAPBEXHLevel0X 2 5 9" xfId="39465" xr:uid="{00000000-0005-0000-0000-0000FF820000}"/>
    <cellStyle name="SAPBEXHLevel0X 2 6" xfId="1049" xr:uid="{00000000-0005-0000-0000-000000830000}"/>
    <cellStyle name="SAPBEXHLevel0X 2 6 10" xfId="39466" xr:uid="{00000000-0005-0000-0000-000001830000}"/>
    <cellStyle name="SAPBEXHLevel0X 2 6 11" xfId="39467" xr:uid="{00000000-0005-0000-0000-000002830000}"/>
    <cellStyle name="SAPBEXHLevel0X 2 6 12" xfId="39468" xr:uid="{00000000-0005-0000-0000-000003830000}"/>
    <cellStyle name="SAPBEXHLevel0X 2 6 13" xfId="39469" xr:uid="{00000000-0005-0000-0000-000004830000}"/>
    <cellStyle name="SAPBEXHLevel0X 2 6 14" xfId="39470" xr:uid="{00000000-0005-0000-0000-000005830000}"/>
    <cellStyle name="SAPBEXHLevel0X 2 6 15" xfId="39471" xr:uid="{00000000-0005-0000-0000-000006830000}"/>
    <cellStyle name="SAPBEXHLevel0X 2 6 16" xfId="39472" xr:uid="{00000000-0005-0000-0000-000007830000}"/>
    <cellStyle name="SAPBEXHLevel0X 2 6 17" xfId="39473" xr:uid="{00000000-0005-0000-0000-000008830000}"/>
    <cellStyle name="SAPBEXHLevel0X 2 6 18" xfId="39474" xr:uid="{00000000-0005-0000-0000-000009830000}"/>
    <cellStyle name="SAPBEXHLevel0X 2 6 19" xfId="39475" xr:uid="{00000000-0005-0000-0000-00000A830000}"/>
    <cellStyle name="SAPBEXHLevel0X 2 6 2" xfId="2061" xr:uid="{00000000-0005-0000-0000-00000B830000}"/>
    <cellStyle name="SAPBEXHLevel0X 2 6 2 2" xfId="13482" xr:uid="{00000000-0005-0000-0000-00000C830000}"/>
    <cellStyle name="SAPBEXHLevel0X 2 6 2 2 2" xfId="13483" xr:uid="{00000000-0005-0000-0000-00000D830000}"/>
    <cellStyle name="SAPBEXHLevel0X 2 6 2 2 2 2" xfId="13484" xr:uid="{00000000-0005-0000-0000-00000E830000}"/>
    <cellStyle name="SAPBEXHLevel0X 2 6 2 2 2 2 2" xfId="13485" xr:uid="{00000000-0005-0000-0000-00000F830000}"/>
    <cellStyle name="SAPBEXHLevel0X 2 6 2 2 2 3" xfId="13486" xr:uid="{00000000-0005-0000-0000-000010830000}"/>
    <cellStyle name="SAPBEXHLevel0X 2 6 2 2 3" xfId="13487" xr:uid="{00000000-0005-0000-0000-000011830000}"/>
    <cellStyle name="SAPBEXHLevel0X 2 6 2 2 3 2" xfId="13488" xr:uid="{00000000-0005-0000-0000-000012830000}"/>
    <cellStyle name="SAPBEXHLevel0X 2 6 2 2 3 2 2" xfId="13489" xr:uid="{00000000-0005-0000-0000-000013830000}"/>
    <cellStyle name="SAPBEXHLevel0X 2 6 2 2 4" xfId="13490" xr:uid="{00000000-0005-0000-0000-000014830000}"/>
    <cellStyle name="SAPBEXHLevel0X 2 6 2 2 4 2" xfId="13491" xr:uid="{00000000-0005-0000-0000-000015830000}"/>
    <cellStyle name="SAPBEXHLevel0X 2 6 2 3" xfId="13492" xr:uid="{00000000-0005-0000-0000-000016830000}"/>
    <cellStyle name="SAPBEXHLevel0X 2 6 2 3 2" xfId="13493" xr:uid="{00000000-0005-0000-0000-000017830000}"/>
    <cellStyle name="SAPBEXHLevel0X 2 6 2 3 2 2" xfId="13494" xr:uid="{00000000-0005-0000-0000-000018830000}"/>
    <cellStyle name="SAPBEXHLevel0X 2 6 2 3 3" xfId="13495" xr:uid="{00000000-0005-0000-0000-000019830000}"/>
    <cellStyle name="SAPBEXHLevel0X 2 6 2 4" xfId="13496" xr:uid="{00000000-0005-0000-0000-00001A830000}"/>
    <cellStyle name="SAPBEXHLevel0X 2 6 2 4 2" xfId="13497" xr:uid="{00000000-0005-0000-0000-00001B830000}"/>
    <cellStyle name="SAPBEXHLevel0X 2 6 2 4 2 2" xfId="13498" xr:uid="{00000000-0005-0000-0000-00001C830000}"/>
    <cellStyle name="SAPBEXHLevel0X 2 6 2 5" xfId="13499" xr:uid="{00000000-0005-0000-0000-00001D830000}"/>
    <cellStyle name="SAPBEXHLevel0X 2 6 2 5 2" xfId="13500" xr:uid="{00000000-0005-0000-0000-00001E830000}"/>
    <cellStyle name="SAPBEXHLevel0X 2 6 2 6" xfId="39476" xr:uid="{00000000-0005-0000-0000-00001F830000}"/>
    <cellStyle name="SAPBEXHLevel0X 2 6 2 7" xfId="39477" xr:uid="{00000000-0005-0000-0000-000020830000}"/>
    <cellStyle name="SAPBEXHLevel0X 2 6 20" xfId="39478" xr:uid="{00000000-0005-0000-0000-000021830000}"/>
    <cellStyle name="SAPBEXHLevel0X 2 6 21" xfId="39479" xr:uid="{00000000-0005-0000-0000-000022830000}"/>
    <cellStyle name="SAPBEXHLevel0X 2 6 22" xfId="39480" xr:uid="{00000000-0005-0000-0000-000023830000}"/>
    <cellStyle name="SAPBEXHLevel0X 2 6 23" xfId="39481" xr:uid="{00000000-0005-0000-0000-000024830000}"/>
    <cellStyle name="SAPBEXHLevel0X 2 6 24" xfId="39482" xr:uid="{00000000-0005-0000-0000-000025830000}"/>
    <cellStyle name="SAPBEXHLevel0X 2 6 25" xfId="39483" xr:uid="{00000000-0005-0000-0000-000026830000}"/>
    <cellStyle name="SAPBEXHLevel0X 2 6 26" xfId="39484" xr:uid="{00000000-0005-0000-0000-000027830000}"/>
    <cellStyle name="SAPBEXHLevel0X 2 6 27" xfId="48627" xr:uid="{00000000-0005-0000-0000-000028830000}"/>
    <cellStyle name="SAPBEXHLevel0X 2 6 3" xfId="39485" xr:uid="{00000000-0005-0000-0000-000029830000}"/>
    <cellStyle name="SAPBEXHLevel0X 2 6 4" xfId="39486" xr:uid="{00000000-0005-0000-0000-00002A830000}"/>
    <cellStyle name="SAPBEXHLevel0X 2 6 5" xfId="39487" xr:uid="{00000000-0005-0000-0000-00002B830000}"/>
    <cellStyle name="SAPBEXHLevel0X 2 6 6" xfId="39488" xr:uid="{00000000-0005-0000-0000-00002C830000}"/>
    <cellStyle name="SAPBEXHLevel0X 2 6 7" xfId="39489" xr:uid="{00000000-0005-0000-0000-00002D830000}"/>
    <cellStyle name="SAPBEXHLevel0X 2 6 8" xfId="39490" xr:uid="{00000000-0005-0000-0000-00002E830000}"/>
    <cellStyle name="SAPBEXHLevel0X 2 6 9" xfId="39491" xr:uid="{00000000-0005-0000-0000-00002F830000}"/>
    <cellStyle name="SAPBEXHLevel0X 2 7" xfId="2062" xr:uid="{00000000-0005-0000-0000-000030830000}"/>
    <cellStyle name="SAPBEXHLevel0X 2 7 2" xfId="13501" xr:uid="{00000000-0005-0000-0000-000031830000}"/>
    <cellStyle name="SAPBEXHLevel0X 2 7 2 2" xfId="13502" xr:uid="{00000000-0005-0000-0000-000032830000}"/>
    <cellStyle name="SAPBEXHLevel0X 2 7 2 2 2" xfId="13503" xr:uid="{00000000-0005-0000-0000-000033830000}"/>
    <cellStyle name="SAPBEXHLevel0X 2 7 2 2 2 2" xfId="13504" xr:uid="{00000000-0005-0000-0000-000034830000}"/>
    <cellStyle name="SAPBEXHLevel0X 2 7 2 2 3" xfId="13505" xr:uid="{00000000-0005-0000-0000-000035830000}"/>
    <cellStyle name="SAPBEXHLevel0X 2 7 2 3" xfId="13506" xr:uid="{00000000-0005-0000-0000-000036830000}"/>
    <cellStyle name="SAPBEXHLevel0X 2 7 2 3 2" xfId="13507" xr:uid="{00000000-0005-0000-0000-000037830000}"/>
    <cellStyle name="SAPBEXHLevel0X 2 7 2 3 2 2" xfId="13508" xr:uid="{00000000-0005-0000-0000-000038830000}"/>
    <cellStyle name="SAPBEXHLevel0X 2 7 2 4" xfId="13509" xr:uid="{00000000-0005-0000-0000-000039830000}"/>
    <cellStyle name="SAPBEXHLevel0X 2 7 2 4 2" xfId="13510" xr:uid="{00000000-0005-0000-0000-00003A830000}"/>
    <cellStyle name="SAPBEXHLevel0X 2 7 3" xfId="13511" xr:uid="{00000000-0005-0000-0000-00003B830000}"/>
    <cellStyle name="SAPBEXHLevel0X 2 7 3 2" xfId="13512" xr:uid="{00000000-0005-0000-0000-00003C830000}"/>
    <cellStyle name="SAPBEXHLevel0X 2 7 3 2 2" xfId="13513" xr:uid="{00000000-0005-0000-0000-00003D830000}"/>
    <cellStyle name="SAPBEXHLevel0X 2 7 3 3" xfId="13514" xr:uid="{00000000-0005-0000-0000-00003E830000}"/>
    <cellStyle name="SAPBEXHLevel0X 2 7 4" xfId="13515" xr:uid="{00000000-0005-0000-0000-00003F830000}"/>
    <cellStyle name="SAPBEXHLevel0X 2 7 4 2" xfId="13516" xr:uid="{00000000-0005-0000-0000-000040830000}"/>
    <cellStyle name="SAPBEXHLevel0X 2 7 4 2 2" xfId="13517" xr:uid="{00000000-0005-0000-0000-000041830000}"/>
    <cellStyle name="SAPBEXHLevel0X 2 7 5" xfId="13518" xr:uid="{00000000-0005-0000-0000-000042830000}"/>
    <cellStyle name="SAPBEXHLevel0X 2 7 5 2" xfId="13519" xr:uid="{00000000-0005-0000-0000-000043830000}"/>
    <cellStyle name="SAPBEXHLevel0X 2 7 6" xfId="39492" xr:uid="{00000000-0005-0000-0000-000044830000}"/>
    <cellStyle name="SAPBEXHLevel0X 2 7 7" xfId="39493" xr:uid="{00000000-0005-0000-0000-000045830000}"/>
    <cellStyle name="SAPBEXHLevel0X 2 8" xfId="39494" xr:uid="{00000000-0005-0000-0000-000046830000}"/>
    <cellStyle name="SAPBEXHLevel0X 2 9" xfId="39495" xr:uid="{00000000-0005-0000-0000-000047830000}"/>
    <cellStyle name="SAPBEXHLevel0X 20" xfId="39496" xr:uid="{00000000-0005-0000-0000-000048830000}"/>
    <cellStyle name="SAPBEXHLevel0X 21" xfId="39497" xr:uid="{00000000-0005-0000-0000-000049830000}"/>
    <cellStyle name="SAPBEXHLevel0X 22" xfId="39498" xr:uid="{00000000-0005-0000-0000-00004A830000}"/>
    <cellStyle name="SAPBEXHLevel0X 23" xfId="39499" xr:uid="{00000000-0005-0000-0000-00004B830000}"/>
    <cellStyle name="SAPBEXHLevel0X 24" xfId="39500" xr:uid="{00000000-0005-0000-0000-00004C830000}"/>
    <cellStyle name="SAPBEXHLevel0X 25" xfId="39501" xr:uid="{00000000-0005-0000-0000-00004D830000}"/>
    <cellStyle name="SAPBEXHLevel0X 26" xfId="39502" xr:uid="{00000000-0005-0000-0000-00004E830000}"/>
    <cellStyle name="SAPBEXHLevel0X 27" xfId="39503" xr:uid="{00000000-0005-0000-0000-00004F830000}"/>
    <cellStyle name="SAPBEXHLevel0X 28" xfId="39504" xr:uid="{00000000-0005-0000-0000-000050830000}"/>
    <cellStyle name="SAPBEXHLevel0X 29" xfId="39505" xr:uid="{00000000-0005-0000-0000-000051830000}"/>
    <cellStyle name="SAPBEXHLevel0X 3" xfId="1050" xr:uid="{00000000-0005-0000-0000-000052830000}"/>
    <cellStyle name="SAPBEXHLevel0X 3 10" xfId="39506" xr:uid="{00000000-0005-0000-0000-000053830000}"/>
    <cellStyle name="SAPBEXHLevel0X 3 11" xfId="39507" xr:uid="{00000000-0005-0000-0000-000054830000}"/>
    <cellStyle name="SAPBEXHLevel0X 3 12" xfId="39508" xr:uid="{00000000-0005-0000-0000-000055830000}"/>
    <cellStyle name="SAPBEXHLevel0X 3 13" xfId="39509" xr:uid="{00000000-0005-0000-0000-000056830000}"/>
    <cellStyle name="SAPBEXHLevel0X 3 14" xfId="39510" xr:uid="{00000000-0005-0000-0000-000057830000}"/>
    <cellStyle name="SAPBEXHLevel0X 3 15" xfId="39511" xr:uid="{00000000-0005-0000-0000-000058830000}"/>
    <cellStyle name="SAPBEXHLevel0X 3 16" xfId="39512" xr:uid="{00000000-0005-0000-0000-000059830000}"/>
    <cellStyle name="SAPBEXHLevel0X 3 17" xfId="39513" xr:uid="{00000000-0005-0000-0000-00005A830000}"/>
    <cellStyle name="SAPBEXHLevel0X 3 18" xfId="39514" xr:uid="{00000000-0005-0000-0000-00005B830000}"/>
    <cellStyle name="SAPBEXHLevel0X 3 19" xfId="39515" xr:uid="{00000000-0005-0000-0000-00005C830000}"/>
    <cellStyle name="SAPBEXHLevel0X 3 2" xfId="2063" xr:uid="{00000000-0005-0000-0000-00005D830000}"/>
    <cellStyle name="SAPBEXHLevel0X 3 2 2" xfId="13520" xr:uid="{00000000-0005-0000-0000-00005E830000}"/>
    <cellStyle name="SAPBEXHLevel0X 3 2 2 2" xfId="13521" xr:uid="{00000000-0005-0000-0000-00005F830000}"/>
    <cellStyle name="SAPBEXHLevel0X 3 2 2 2 2" xfId="13522" xr:uid="{00000000-0005-0000-0000-000060830000}"/>
    <cellStyle name="SAPBEXHLevel0X 3 2 2 2 2 2" xfId="13523" xr:uid="{00000000-0005-0000-0000-000061830000}"/>
    <cellStyle name="SAPBEXHLevel0X 3 2 2 2 3" xfId="13524" xr:uid="{00000000-0005-0000-0000-000062830000}"/>
    <cellStyle name="SAPBEXHLevel0X 3 2 2 3" xfId="13525" xr:uid="{00000000-0005-0000-0000-000063830000}"/>
    <cellStyle name="SAPBEXHLevel0X 3 2 2 3 2" xfId="13526" xr:uid="{00000000-0005-0000-0000-000064830000}"/>
    <cellStyle name="SAPBEXHLevel0X 3 2 2 3 2 2" xfId="13527" xr:uid="{00000000-0005-0000-0000-000065830000}"/>
    <cellStyle name="SAPBEXHLevel0X 3 2 2 4" xfId="13528" xr:uid="{00000000-0005-0000-0000-000066830000}"/>
    <cellStyle name="SAPBEXHLevel0X 3 2 2 4 2" xfId="13529" xr:uid="{00000000-0005-0000-0000-000067830000}"/>
    <cellStyle name="SAPBEXHLevel0X 3 2 3" xfId="13530" xr:uid="{00000000-0005-0000-0000-000068830000}"/>
    <cellStyle name="SAPBEXHLevel0X 3 2 3 2" xfId="13531" xr:uid="{00000000-0005-0000-0000-000069830000}"/>
    <cellStyle name="SAPBEXHLevel0X 3 2 3 2 2" xfId="13532" xr:uid="{00000000-0005-0000-0000-00006A830000}"/>
    <cellStyle name="SAPBEXHLevel0X 3 2 3 3" xfId="13533" xr:uid="{00000000-0005-0000-0000-00006B830000}"/>
    <cellStyle name="SAPBEXHLevel0X 3 2 4" xfId="13534" xr:uid="{00000000-0005-0000-0000-00006C830000}"/>
    <cellStyle name="SAPBEXHLevel0X 3 2 4 2" xfId="13535" xr:uid="{00000000-0005-0000-0000-00006D830000}"/>
    <cellStyle name="SAPBEXHLevel0X 3 2 4 2 2" xfId="13536" xr:uid="{00000000-0005-0000-0000-00006E830000}"/>
    <cellStyle name="SAPBEXHLevel0X 3 2 5" xfId="13537" xr:uid="{00000000-0005-0000-0000-00006F830000}"/>
    <cellStyle name="SAPBEXHLevel0X 3 2 5 2" xfId="13538" xr:uid="{00000000-0005-0000-0000-000070830000}"/>
    <cellStyle name="SAPBEXHLevel0X 3 2 6" xfId="39516" xr:uid="{00000000-0005-0000-0000-000071830000}"/>
    <cellStyle name="SAPBEXHLevel0X 3 2 7" xfId="39517" xr:uid="{00000000-0005-0000-0000-000072830000}"/>
    <cellStyle name="SAPBEXHLevel0X 3 20" xfId="39518" xr:uid="{00000000-0005-0000-0000-000073830000}"/>
    <cellStyle name="SAPBEXHLevel0X 3 21" xfId="39519" xr:uid="{00000000-0005-0000-0000-000074830000}"/>
    <cellStyle name="SAPBEXHLevel0X 3 22" xfId="39520" xr:uid="{00000000-0005-0000-0000-000075830000}"/>
    <cellStyle name="SAPBEXHLevel0X 3 23" xfId="39521" xr:uid="{00000000-0005-0000-0000-000076830000}"/>
    <cellStyle name="SAPBEXHLevel0X 3 24" xfId="39522" xr:uid="{00000000-0005-0000-0000-000077830000}"/>
    <cellStyle name="SAPBEXHLevel0X 3 25" xfId="39523" xr:uid="{00000000-0005-0000-0000-000078830000}"/>
    <cellStyle name="SAPBEXHLevel0X 3 26" xfId="39524" xr:uid="{00000000-0005-0000-0000-000079830000}"/>
    <cellStyle name="SAPBEXHLevel0X 3 27" xfId="48628" xr:uid="{00000000-0005-0000-0000-00007A830000}"/>
    <cellStyle name="SAPBEXHLevel0X 3 3" xfId="39525" xr:uid="{00000000-0005-0000-0000-00007B830000}"/>
    <cellStyle name="SAPBEXHLevel0X 3 4" xfId="39526" xr:uid="{00000000-0005-0000-0000-00007C830000}"/>
    <cellStyle name="SAPBEXHLevel0X 3 5" xfId="39527" xr:uid="{00000000-0005-0000-0000-00007D830000}"/>
    <cellStyle name="SAPBEXHLevel0X 3 6" xfId="39528" xr:uid="{00000000-0005-0000-0000-00007E830000}"/>
    <cellStyle name="SAPBEXHLevel0X 3 7" xfId="39529" xr:uid="{00000000-0005-0000-0000-00007F830000}"/>
    <cellStyle name="SAPBEXHLevel0X 3 8" xfId="39530" xr:uid="{00000000-0005-0000-0000-000080830000}"/>
    <cellStyle name="SAPBEXHLevel0X 3 9" xfId="39531" xr:uid="{00000000-0005-0000-0000-000081830000}"/>
    <cellStyle name="SAPBEXHLevel0X 30" xfId="39532" xr:uid="{00000000-0005-0000-0000-000082830000}"/>
    <cellStyle name="SAPBEXHLevel0X 31" xfId="39533" xr:uid="{00000000-0005-0000-0000-000083830000}"/>
    <cellStyle name="SAPBEXHLevel0X 32" xfId="39534" xr:uid="{00000000-0005-0000-0000-000084830000}"/>
    <cellStyle name="SAPBEXHLevel0X 33" xfId="39535" xr:uid="{00000000-0005-0000-0000-000085830000}"/>
    <cellStyle name="SAPBEXHLevel0X 34" xfId="48629" xr:uid="{00000000-0005-0000-0000-000086830000}"/>
    <cellStyle name="SAPBEXHLevel0X 4" xfId="1051" xr:uid="{00000000-0005-0000-0000-000087830000}"/>
    <cellStyle name="SAPBEXHLevel0X 4 10" xfId="39536" xr:uid="{00000000-0005-0000-0000-000088830000}"/>
    <cellStyle name="SAPBEXHLevel0X 4 11" xfId="39537" xr:uid="{00000000-0005-0000-0000-000089830000}"/>
    <cellStyle name="SAPBEXHLevel0X 4 12" xfId="39538" xr:uid="{00000000-0005-0000-0000-00008A830000}"/>
    <cellStyle name="SAPBEXHLevel0X 4 13" xfId="39539" xr:uid="{00000000-0005-0000-0000-00008B830000}"/>
    <cellStyle name="SAPBEXHLevel0X 4 14" xfId="39540" xr:uid="{00000000-0005-0000-0000-00008C830000}"/>
    <cellStyle name="SAPBEXHLevel0X 4 15" xfId="39541" xr:uid="{00000000-0005-0000-0000-00008D830000}"/>
    <cellStyle name="SAPBEXHLevel0X 4 16" xfId="39542" xr:uid="{00000000-0005-0000-0000-00008E830000}"/>
    <cellStyle name="SAPBEXHLevel0X 4 17" xfId="39543" xr:uid="{00000000-0005-0000-0000-00008F830000}"/>
    <cellStyle name="SAPBEXHLevel0X 4 18" xfId="39544" xr:uid="{00000000-0005-0000-0000-000090830000}"/>
    <cellStyle name="SAPBEXHLevel0X 4 19" xfId="39545" xr:uid="{00000000-0005-0000-0000-000091830000}"/>
    <cellStyle name="SAPBEXHLevel0X 4 2" xfId="2064" xr:uid="{00000000-0005-0000-0000-000092830000}"/>
    <cellStyle name="SAPBEXHLevel0X 4 2 2" xfId="13539" xr:uid="{00000000-0005-0000-0000-000093830000}"/>
    <cellStyle name="SAPBEXHLevel0X 4 2 2 2" xfId="13540" xr:uid="{00000000-0005-0000-0000-000094830000}"/>
    <cellStyle name="SAPBEXHLevel0X 4 2 2 2 2" xfId="13541" xr:uid="{00000000-0005-0000-0000-000095830000}"/>
    <cellStyle name="SAPBEXHLevel0X 4 2 2 2 2 2" xfId="13542" xr:uid="{00000000-0005-0000-0000-000096830000}"/>
    <cellStyle name="SAPBEXHLevel0X 4 2 2 2 3" xfId="13543" xr:uid="{00000000-0005-0000-0000-000097830000}"/>
    <cellStyle name="SAPBEXHLevel0X 4 2 2 3" xfId="13544" xr:uid="{00000000-0005-0000-0000-000098830000}"/>
    <cellStyle name="SAPBEXHLevel0X 4 2 2 3 2" xfId="13545" xr:uid="{00000000-0005-0000-0000-000099830000}"/>
    <cellStyle name="SAPBEXHLevel0X 4 2 2 3 2 2" xfId="13546" xr:uid="{00000000-0005-0000-0000-00009A830000}"/>
    <cellStyle name="SAPBEXHLevel0X 4 2 2 4" xfId="13547" xr:uid="{00000000-0005-0000-0000-00009B830000}"/>
    <cellStyle name="SAPBEXHLevel0X 4 2 2 4 2" xfId="13548" xr:uid="{00000000-0005-0000-0000-00009C830000}"/>
    <cellStyle name="SAPBEXHLevel0X 4 2 3" xfId="13549" xr:uid="{00000000-0005-0000-0000-00009D830000}"/>
    <cellStyle name="SAPBEXHLevel0X 4 2 3 2" xfId="13550" xr:uid="{00000000-0005-0000-0000-00009E830000}"/>
    <cellStyle name="SAPBEXHLevel0X 4 2 3 2 2" xfId="13551" xr:uid="{00000000-0005-0000-0000-00009F830000}"/>
    <cellStyle name="SAPBEXHLevel0X 4 2 3 3" xfId="13552" xr:uid="{00000000-0005-0000-0000-0000A0830000}"/>
    <cellStyle name="SAPBEXHLevel0X 4 2 4" xfId="13553" xr:uid="{00000000-0005-0000-0000-0000A1830000}"/>
    <cellStyle name="SAPBEXHLevel0X 4 2 4 2" xfId="13554" xr:uid="{00000000-0005-0000-0000-0000A2830000}"/>
    <cellStyle name="SAPBEXHLevel0X 4 2 4 2 2" xfId="13555" xr:uid="{00000000-0005-0000-0000-0000A3830000}"/>
    <cellStyle name="SAPBEXHLevel0X 4 2 5" xfId="13556" xr:uid="{00000000-0005-0000-0000-0000A4830000}"/>
    <cellStyle name="SAPBEXHLevel0X 4 2 5 2" xfId="13557" xr:uid="{00000000-0005-0000-0000-0000A5830000}"/>
    <cellStyle name="SAPBEXHLevel0X 4 2 6" xfId="39546" xr:uid="{00000000-0005-0000-0000-0000A6830000}"/>
    <cellStyle name="SAPBEXHLevel0X 4 2 7" xfId="39547" xr:uid="{00000000-0005-0000-0000-0000A7830000}"/>
    <cellStyle name="SAPBEXHLevel0X 4 20" xfId="39548" xr:uid="{00000000-0005-0000-0000-0000A8830000}"/>
    <cellStyle name="SAPBEXHLevel0X 4 21" xfId="39549" xr:uid="{00000000-0005-0000-0000-0000A9830000}"/>
    <cellStyle name="SAPBEXHLevel0X 4 22" xfId="39550" xr:uid="{00000000-0005-0000-0000-0000AA830000}"/>
    <cellStyle name="SAPBEXHLevel0X 4 23" xfId="39551" xr:uid="{00000000-0005-0000-0000-0000AB830000}"/>
    <cellStyle name="SAPBEXHLevel0X 4 24" xfId="39552" xr:uid="{00000000-0005-0000-0000-0000AC830000}"/>
    <cellStyle name="SAPBEXHLevel0X 4 25" xfId="39553" xr:uid="{00000000-0005-0000-0000-0000AD830000}"/>
    <cellStyle name="SAPBEXHLevel0X 4 26" xfId="39554" xr:uid="{00000000-0005-0000-0000-0000AE830000}"/>
    <cellStyle name="SAPBEXHLevel0X 4 27" xfId="48630" xr:uid="{00000000-0005-0000-0000-0000AF830000}"/>
    <cellStyle name="SAPBEXHLevel0X 4 3" xfId="39555" xr:uid="{00000000-0005-0000-0000-0000B0830000}"/>
    <cellStyle name="SAPBEXHLevel0X 4 4" xfId="39556" xr:uid="{00000000-0005-0000-0000-0000B1830000}"/>
    <cellStyle name="SAPBEXHLevel0X 4 5" xfId="39557" xr:uid="{00000000-0005-0000-0000-0000B2830000}"/>
    <cellStyle name="SAPBEXHLevel0X 4 6" xfId="39558" xr:uid="{00000000-0005-0000-0000-0000B3830000}"/>
    <cellStyle name="SAPBEXHLevel0X 4 7" xfId="39559" xr:uid="{00000000-0005-0000-0000-0000B4830000}"/>
    <cellStyle name="SAPBEXHLevel0X 4 8" xfId="39560" xr:uid="{00000000-0005-0000-0000-0000B5830000}"/>
    <cellStyle name="SAPBEXHLevel0X 4 9" xfId="39561" xr:uid="{00000000-0005-0000-0000-0000B6830000}"/>
    <cellStyle name="SAPBEXHLevel0X 5" xfId="1052" xr:uid="{00000000-0005-0000-0000-0000B7830000}"/>
    <cellStyle name="SAPBEXHLevel0X 5 10" xfId="39562" xr:uid="{00000000-0005-0000-0000-0000B8830000}"/>
    <cellStyle name="SAPBEXHLevel0X 5 11" xfId="39563" xr:uid="{00000000-0005-0000-0000-0000B9830000}"/>
    <cellStyle name="SAPBEXHLevel0X 5 12" xfId="39564" xr:uid="{00000000-0005-0000-0000-0000BA830000}"/>
    <cellStyle name="SAPBEXHLevel0X 5 13" xfId="39565" xr:uid="{00000000-0005-0000-0000-0000BB830000}"/>
    <cellStyle name="SAPBEXHLevel0X 5 14" xfId="39566" xr:uid="{00000000-0005-0000-0000-0000BC830000}"/>
    <cellStyle name="SAPBEXHLevel0X 5 15" xfId="39567" xr:uid="{00000000-0005-0000-0000-0000BD830000}"/>
    <cellStyle name="SAPBEXHLevel0X 5 16" xfId="39568" xr:uid="{00000000-0005-0000-0000-0000BE830000}"/>
    <cellStyle name="SAPBEXHLevel0X 5 17" xfId="39569" xr:uid="{00000000-0005-0000-0000-0000BF830000}"/>
    <cellStyle name="SAPBEXHLevel0X 5 18" xfId="39570" xr:uid="{00000000-0005-0000-0000-0000C0830000}"/>
    <cellStyle name="SAPBEXHLevel0X 5 19" xfId="39571" xr:uid="{00000000-0005-0000-0000-0000C1830000}"/>
    <cellStyle name="SAPBEXHLevel0X 5 2" xfId="2065" xr:uid="{00000000-0005-0000-0000-0000C2830000}"/>
    <cellStyle name="SAPBEXHLevel0X 5 2 2" xfId="13558" xr:uid="{00000000-0005-0000-0000-0000C3830000}"/>
    <cellStyle name="SAPBEXHLevel0X 5 2 2 2" xfId="13559" xr:uid="{00000000-0005-0000-0000-0000C4830000}"/>
    <cellStyle name="SAPBEXHLevel0X 5 2 2 2 2" xfId="13560" xr:uid="{00000000-0005-0000-0000-0000C5830000}"/>
    <cellStyle name="SAPBEXHLevel0X 5 2 2 2 2 2" xfId="13561" xr:uid="{00000000-0005-0000-0000-0000C6830000}"/>
    <cellStyle name="SAPBEXHLevel0X 5 2 2 2 3" xfId="13562" xr:uid="{00000000-0005-0000-0000-0000C7830000}"/>
    <cellStyle name="SAPBEXHLevel0X 5 2 2 3" xfId="13563" xr:uid="{00000000-0005-0000-0000-0000C8830000}"/>
    <cellStyle name="SAPBEXHLevel0X 5 2 2 3 2" xfId="13564" xr:uid="{00000000-0005-0000-0000-0000C9830000}"/>
    <cellStyle name="SAPBEXHLevel0X 5 2 2 3 2 2" xfId="13565" xr:uid="{00000000-0005-0000-0000-0000CA830000}"/>
    <cellStyle name="SAPBEXHLevel0X 5 2 2 4" xfId="13566" xr:uid="{00000000-0005-0000-0000-0000CB830000}"/>
    <cellStyle name="SAPBEXHLevel0X 5 2 2 4 2" xfId="13567" xr:uid="{00000000-0005-0000-0000-0000CC830000}"/>
    <cellStyle name="SAPBEXHLevel0X 5 2 3" xfId="13568" xr:uid="{00000000-0005-0000-0000-0000CD830000}"/>
    <cellStyle name="SAPBEXHLevel0X 5 2 3 2" xfId="13569" xr:uid="{00000000-0005-0000-0000-0000CE830000}"/>
    <cellStyle name="SAPBEXHLevel0X 5 2 3 2 2" xfId="13570" xr:uid="{00000000-0005-0000-0000-0000CF830000}"/>
    <cellStyle name="SAPBEXHLevel0X 5 2 3 3" xfId="13571" xr:uid="{00000000-0005-0000-0000-0000D0830000}"/>
    <cellStyle name="SAPBEXHLevel0X 5 2 4" xfId="13572" xr:uid="{00000000-0005-0000-0000-0000D1830000}"/>
    <cellStyle name="SAPBEXHLevel0X 5 2 4 2" xfId="13573" xr:uid="{00000000-0005-0000-0000-0000D2830000}"/>
    <cellStyle name="SAPBEXHLevel0X 5 2 4 2 2" xfId="13574" xr:uid="{00000000-0005-0000-0000-0000D3830000}"/>
    <cellStyle name="SAPBEXHLevel0X 5 2 5" xfId="13575" xr:uid="{00000000-0005-0000-0000-0000D4830000}"/>
    <cellStyle name="SAPBEXHLevel0X 5 2 5 2" xfId="13576" xr:uid="{00000000-0005-0000-0000-0000D5830000}"/>
    <cellStyle name="SAPBEXHLevel0X 5 2 6" xfId="39572" xr:uid="{00000000-0005-0000-0000-0000D6830000}"/>
    <cellStyle name="SAPBEXHLevel0X 5 2 7" xfId="39573" xr:uid="{00000000-0005-0000-0000-0000D7830000}"/>
    <cellStyle name="SAPBEXHLevel0X 5 20" xfId="39574" xr:uid="{00000000-0005-0000-0000-0000D8830000}"/>
    <cellStyle name="SAPBEXHLevel0X 5 21" xfId="39575" xr:uid="{00000000-0005-0000-0000-0000D9830000}"/>
    <cellStyle name="SAPBEXHLevel0X 5 22" xfId="39576" xr:uid="{00000000-0005-0000-0000-0000DA830000}"/>
    <cellStyle name="SAPBEXHLevel0X 5 23" xfId="39577" xr:uid="{00000000-0005-0000-0000-0000DB830000}"/>
    <cellStyle name="SAPBEXHLevel0X 5 24" xfId="39578" xr:uid="{00000000-0005-0000-0000-0000DC830000}"/>
    <cellStyle name="SAPBEXHLevel0X 5 25" xfId="39579" xr:uid="{00000000-0005-0000-0000-0000DD830000}"/>
    <cellStyle name="SAPBEXHLevel0X 5 26" xfId="39580" xr:uid="{00000000-0005-0000-0000-0000DE830000}"/>
    <cellStyle name="SAPBEXHLevel0X 5 27" xfId="48631" xr:uid="{00000000-0005-0000-0000-0000DF830000}"/>
    <cellStyle name="SAPBEXHLevel0X 5 3" xfId="39581" xr:uid="{00000000-0005-0000-0000-0000E0830000}"/>
    <cellStyle name="SAPBEXHLevel0X 5 4" xfId="39582" xr:uid="{00000000-0005-0000-0000-0000E1830000}"/>
    <cellStyle name="SAPBEXHLevel0X 5 5" xfId="39583" xr:uid="{00000000-0005-0000-0000-0000E2830000}"/>
    <cellStyle name="SAPBEXHLevel0X 5 6" xfId="39584" xr:uid="{00000000-0005-0000-0000-0000E3830000}"/>
    <cellStyle name="SAPBEXHLevel0X 5 7" xfId="39585" xr:uid="{00000000-0005-0000-0000-0000E4830000}"/>
    <cellStyle name="SAPBEXHLevel0X 5 8" xfId="39586" xr:uid="{00000000-0005-0000-0000-0000E5830000}"/>
    <cellStyle name="SAPBEXHLevel0X 5 9" xfId="39587" xr:uid="{00000000-0005-0000-0000-0000E6830000}"/>
    <cellStyle name="SAPBEXHLevel0X 6" xfId="1053" xr:uid="{00000000-0005-0000-0000-0000E7830000}"/>
    <cellStyle name="SAPBEXHLevel0X 6 10" xfId="39588" xr:uid="{00000000-0005-0000-0000-0000E8830000}"/>
    <cellStyle name="SAPBEXHLevel0X 6 11" xfId="39589" xr:uid="{00000000-0005-0000-0000-0000E9830000}"/>
    <cellStyle name="SAPBEXHLevel0X 6 12" xfId="39590" xr:uid="{00000000-0005-0000-0000-0000EA830000}"/>
    <cellStyle name="SAPBEXHLevel0X 6 13" xfId="39591" xr:uid="{00000000-0005-0000-0000-0000EB830000}"/>
    <cellStyle name="SAPBEXHLevel0X 6 14" xfId="39592" xr:uid="{00000000-0005-0000-0000-0000EC830000}"/>
    <cellStyle name="SAPBEXHLevel0X 6 15" xfId="39593" xr:uid="{00000000-0005-0000-0000-0000ED830000}"/>
    <cellStyle name="SAPBEXHLevel0X 6 16" xfId="39594" xr:uid="{00000000-0005-0000-0000-0000EE830000}"/>
    <cellStyle name="SAPBEXHLevel0X 6 17" xfId="39595" xr:uid="{00000000-0005-0000-0000-0000EF830000}"/>
    <cellStyle name="SAPBEXHLevel0X 6 18" xfId="39596" xr:uid="{00000000-0005-0000-0000-0000F0830000}"/>
    <cellStyle name="SAPBEXHLevel0X 6 19" xfId="39597" xr:uid="{00000000-0005-0000-0000-0000F1830000}"/>
    <cellStyle name="SAPBEXHLevel0X 6 2" xfId="2066" xr:uid="{00000000-0005-0000-0000-0000F2830000}"/>
    <cellStyle name="SAPBEXHLevel0X 6 2 2" xfId="13577" xr:uid="{00000000-0005-0000-0000-0000F3830000}"/>
    <cellStyle name="SAPBEXHLevel0X 6 2 2 2" xfId="13578" xr:uid="{00000000-0005-0000-0000-0000F4830000}"/>
    <cellStyle name="SAPBEXHLevel0X 6 2 2 2 2" xfId="13579" xr:uid="{00000000-0005-0000-0000-0000F5830000}"/>
    <cellStyle name="SAPBEXHLevel0X 6 2 2 2 2 2" xfId="13580" xr:uid="{00000000-0005-0000-0000-0000F6830000}"/>
    <cellStyle name="SAPBEXHLevel0X 6 2 2 2 3" xfId="13581" xr:uid="{00000000-0005-0000-0000-0000F7830000}"/>
    <cellStyle name="SAPBEXHLevel0X 6 2 2 3" xfId="13582" xr:uid="{00000000-0005-0000-0000-0000F8830000}"/>
    <cellStyle name="SAPBEXHLevel0X 6 2 2 3 2" xfId="13583" xr:uid="{00000000-0005-0000-0000-0000F9830000}"/>
    <cellStyle name="SAPBEXHLevel0X 6 2 2 3 2 2" xfId="13584" xr:uid="{00000000-0005-0000-0000-0000FA830000}"/>
    <cellStyle name="SAPBEXHLevel0X 6 2 2 4" xfId="13585" xr:uid="{00000000-0005-0000-0000-0000FB830000}"/>
    <cellStyle name="SAPBEXHLevel0X 6 2 2 4 2" xfId="13586" xr:uid="{00000000-0005-0000-0000-0000FC830000}"/>
    <cellStyle name="SAPBEXHLevel0X 6 2 3" xfId="13587" xr:uid="{00000000-0005-0000-0000-0000FD830000}"/>
    <cellStyle name="SAPBEXHLevel0X 6 2 3 2" xfId="13588" xr:uid="{00000000-0005-0000-0000-0000FE830000}"/>
    <cellStyle name="SAPBEXHLevel0X 6 2 3 2 2" xfId="13589" xr:uid="{00000000-0005-0000-0000-0000FF830000}"/>
    <cellStyle name="SAPBEXHLevel0X 6 2 3 3" xfId="13590" xr:uid="{00000000-0005-0000-0000-000000840000}"/>
    <cellStyle name="SAPBEXHLevel0X 6 2 4" xfId="13591" xr:uid="{00000000-0005-0000-0000-000001840000}"/>
    <cellStyle name="SAPBEXHLevel0X 6 2 4 2" xfId="13592" xr:uid="{00000000-0005-0000-0000-000002840000}"/>
    <cellStyle name="SAPBEXHLevel0X 6 2 4 2 2" xfId="13593" xr:uid="{00000000-0005-0000-0000-000003840000}"/>
    <cellStyle name="SAPBEXHLevel0X 6 2 5" xfId="13594" xr:uid="{00000000-0005-0000-0000-000004840000}"/>
    <cellStyle name="SAPBEXHLevel0X 6 2 5 2" xfId="13595" xr:uid="{00000000-0005-0000-0000-000005840000}"/>
    <cellStyle name="SAPBEXHLevel0X 6 2 6" xfId="39598" xr:uid="{00000000-0005-0000-0000-000006840000}"/>
    <cellStyle name="SAPBEXHLevel0X 6 2 7" xfId="39599" xr:uid="{00000000-0005-0000-0000-000007840000}"/>
    <cellStyle name="SAPBEXHLevel0X 6 20" xfId="39600" xr:uid="{00000000-0005-0000-0000-000008840000}"/>
    <cellStyle name="SAPBEXHLevel0X 6 21" xfId="39601" xr:uid="{00000000-0005-0000-0000-000009840000}"/>
    <cellStyle name="SAPBEXHLevel0X 6 22" xfId="39602" xr:uid="{00000000-0005-0000-0000-00000A840000}"/>
    <cellStyle name="SAPBEXHLevel0X 6 23" xfId="39603" xr:uid="{00000000-0005-0000-0000-00000B840000}"/>
    <cellStyle name="SAPBEXHLevel0X 6 24" xfId="39604" xr:uid="{00000000-0005-0000-0000-00000C840000}"/>
    <cellStyle name="SAPBEXHLevel0X 6 25" xfId="39605" xr:uid="{00000000-0005-0000-0000-00000D840000}"/>
    <cellStyle name="SAPBEXHLevel0X 6 26" xfId="39606" xr:uid="{00000000-0005-0000-0000-00000E840000}"/>
    <cellStyle name="SAPBEXHLevel0X 6 27" xfId="48632" xr:uid="{00000000-0005-0000-0000-00000F840000}"/>
    <cellStyle name="SAPBEXHLevel0X 6 3" xfId="39607" xr:uid="{00000000-0005-0000-0000-000010840000}"/>
    <cellStyle name="SAPBEXHLevel0X 6 4" xfId="39608" xr:uid="{00000000-0005-0000-0000-000011840000}"/>
    <cellStyle name="SAPBEXHLevel0X 6 5" xfId="39609" xr:uid="{00000000-0005-0000-0000-000012840000}"/>
    <cellStyle name="SAPBEXHLevel0X 6 6" xfId="39610" xr:uid="{00000000-0005-0000-0000-000013840000}"/>
    <cellStyle name="SAPBEXHLevel0X 6 7" xfId="39611" xr:uid="{00000000-0005-0000-0000-000014840000}"/>
    <cellStyle name="SAPBEXHLevel0X 6 8" xfId="39612" xr:uid="{00000000-0005-0000-0000-000015840000}"/>
    <cellStyle name="SAPBEXHLevel0X 6 9" xfId="39613" xr:uid="{00000000-0005-0000-0000-000016840000}"/>
    <cellStyle name="SAPBEXHLevel0X 7" xfId="1054" xr:uid="{00000000-0005-0000-0000-000017840000}"/>
    <cellStyle name="SAPBEXHLevel0X 7 10" xfId="39614" xr:uid="{00000000-0005-0000-0000-000018840000}"/>
    <cellStyle name="SAPBEXHLevel0X 7 11" xfId="39615" xr:uid="{00000000-0005-0000-0000-000019840000}"/>
    <cellStyle name="SAPBEXHLevel0X 7 12" xfId="39616" xr:uid="{00000000-0005-0000-0000-00001A840000}"/>
    <cellStyle name="SAPBEXHLevel0X 7 13" xfId="39617" xr:uid="{00000000-0005-0000-0000-00001B840000}"/>
    <cellStyle name="SAPBEXHLevel0X 7 14" xfId="39618" xr:uid="{00000000-0005-0000-0000-00001C840000}"/>
    <cellStyle name="SAPBEXHLevel0X 7 15" xfId="39619" xr:uid="{00000000-0005-0000-0000-00001D840000}"/>
    <cellStyle name="SAPBEXHLevel0X 7 16" xfId="39620" xr:uid="{00000000-0005-0000-0000-00001E840000}"/>
    <cellStyle name="SAPBEXHLevel0X 7 17" xfId="39621" xr:uid="{00000000-0005-0000-0000-00001F840000}"/>
    <cellStyle name="SAPBEXHLevel0X 7 18" xfId="39622" xr:uid="{00000000-0005-0000-0000-000020840000}"/>
    <cellStyle name="SAPBEXHLevel0X 7 19" xfId="39623" xr:uid="{00000000-0005-0000-0000-000021840000}"/>
    <cellStyle name="SAPBEXHLevel0X 7 2" xfId="2067" xr:uid="{00000000-0005-0000-0000-000022840000}"/>
    <cellStyle name="SAPBEXHLevel0X 7 2 2" xfId="13596" xr:uid="{00000000-0005-0000-0000-000023840000}"/>
    <cellStyle name="SAPBEXHLevel0X 7 2 2 2" xfId="13597" xr:uid="{00000000-0005-0000-0000-000024840000}"/>
    <cellStyle name="SAPBEXHLevel0X 7 2 2 2 2" xfId="13598" xr:uid="{00000000-0005-0000-0000-000025840000}"/>
    <cellStyle name="SAPBEXHLevel0X 7 2 2 2 2 2" xfId="13599" xr:uid="{00000000-0005-0000-0000-000026840000}"/>
    <cellStyle name="SAPBEXHLevel0X 7 2 2 2 3" xfId="13600" xr:uid="{00000000-0005-0000-0000-000027840000}"/>
    <cellStyle name="SAPBEXHLevel0X 7 2 2 3" xfId="13601" xr:uid="{00000000-0005-0000-0000-000028840000}"/>
    <cellStyle name="SAPBEXHLevel0X 7 2 2 3 2" xfId="13602" xr:uid="{00000000-0005-0000-0000-000029840000}"/>
    <cellStyle name="SAPBEXHLevel0X 7 2 2 3 2 2" xfId="13603" xr:uid="{00000000-0005-0000-0000-00002A840000}"/>
    <cellStyle name="SAPBEXHLevel0X 7 2 2 4" xfId="13604" xr:uid="{00000000-0005-0000-0000-00002B840000}"/>
    <cellStyle name="SAPBEXHLevel0X 7 2 2 4 2" xfId="13605" xr:uid="{00000000-0005-0000-0000-00002C840000}"/>
    <cellStyle name="SAPBEXHLevel0X 7 2 3" xfId="13606" xr:uid="{00000000-0005-0000-0000-00002D840000}"/>
    <cellStyle name="SAPBEXHLevel0X 7 2 3 2" xfId="13607" xr:uid="{00000000-0005-0000-0000-00002E840000}"/>
    <cellStyle name="SAPBEXHLevel0X 7 2 3 2 2" xfId="13608" xr:uid="{00000000-0005-0000-0000-00002F840000}"/>
    <cellStyle name="SAPBEXHLevel0X 7 2 3 3" xfId="13609" xr:uid="{00000000-0005-0000-0000-000030840000}"/>
    <cellStyle name="SAPBEXHLevel0X 7 2 4" xfId="13610" xr:uid="{00000000-0005-0000-0000-000031840000}"/>
    <cellStyle name="SAPBEXHLevel0X 7 2 4 2" xfId="13611" xr:uid="{00000000-0005-0000-0000-000032840000}"/>
    <cellStyle name="SAPBEXHLevel0X 7 2 4 2 2" xfId="13612" xr:uid="{00000000-0005-0000-0000-000033840000}"/>
    <cellStyle name="SAPBEXHLevel0X 7 2 5" xfId="13613" xr:uid="{00000000-0005-0000-0000-000034840000}"/>
    <cellStyle name="SAPBEXHLevel0X 7 2 5 2" xfId="13614" xr:uid="{00000000-0005-0000-0000-000035840000}"/>
    <cellStyle name="SAPBEXHLevel0X 7 2 6" xfId="39624" xr:uid="{00000000-0005-0000-0000-000036840000}"/>
    <cellStyle name="SAPBEXHLevel0X 7 2 7" xfId="39625" xr:uid="{00000000-0005-0000-0000-000037840000}"/>
    <cellStyle name="SAPBEXHLevel0X 7 20" xfId="39626" xr:uid="{00000000-0005-0000-0000-000038840000}"/>
    <cellStyle name="SAPBEXHLevel0X 7 21" xfId="39627" xr:uid="{00000000-0005-0000-0000-000039840000}"/>
    <cellStyle name="SAPBEXHLevel0X 7 22" xfId="39628" xr:uid="{00000000-0005-0000-0000-00003A840000}"/>
    <cellStyle name="SAPBEXHLevel0X 7 23" xfId="39629" xr:uid="{00000000-0005-0000-0000-00003B840000}"/>
    <cellStyle name="SAPBEXHLevel0X 7 24" xfId="39630" xr:uid="{00000000-0005-0000-0000-00003C840000}"/>
    <cellStyle name="SAPBEXHLevel0X 7 25" xfId="39631" xr:uid="{00000000-0005-0000-0000-00003D840000}"/>
    <cellStyle name="SAPBEXHLevel0X 7 26" xfId="39632" xr:uid="{00000000-0005-0000-0000-00003E840000}"/>
    <cellStyle name="SAPBEXHLevel0X 7 27" xfId="48633" xr:uid="{00000000-0005-0000-0000-00003F840000}"/>
    <cellStyle name="SAPBEXHLevel0X 7 3" xfId="39633" xr:uid="{00000000-0005-0000-0000-000040840000}"/>
    <cellStyle name="SAPBEXHLevel0X 7 4" xfId="39634" xr:uid="{00000000-0005-0000-0000-000041840000}"/>
    <cellStyle name="SAPBEXHLevel0X 7 5" xfId="39635" xr:uid="{00000000-0005-0000-0000-000042840000}"/>
    <cellStyle name="SAPBEXHLevel0X 7 6" xfId="39636" xr:uid="{00000000-0005-0000-0000-000043840000}"/>
    <cellStyle name="SAPBEXHLevel0X 7 7" xfId="39637" xr:uid="{00000000-0005-0000-0000-000044840000}"/>
    <cellStyle name="SAPBEXHLevel0X 7 8" xfId="39638" xr:uid="{00000000-0005-0000-0000-000045840000}"/>
    <cellStyle name="SAPBEXHLevel0X 7 9" xfId="39639" xr:uid="{00000000-0005-0000-0000-000046840000}"/>
    <cellStyle name="SAPBEXHLevel0X 8" xfId="1044" xr:uid="{00000000-0005-0000-0000-000047840000}"/>
    <cellStyle name="SAPBEXHLevel0X 8 10" xfId="39640" xr:uid="{00000000-0005-0000-0000-000048840000}"/>
    <cellStyle name="SAPBEXHLevel0X 8 11" xfId="39641" xr:uid="{00000000-0005-0000-0000-000049840000}"/>
    <cellStyle name="SAPBEXHLevel0X 8 12" xfId="39642" xr:uid="{00000000-0005-0000-0000-00004A840000}"/>
    <cellStyle name="SAPBEXHLevel0X 8 13" xfId="39643" xr:uid="{00000000-0005-0000-0000-00004B840000}"/>
    <cellStyle name="SAPBEXHLevel0X 8 14" xfId="39644" xr:uid="{00000000-0005-0000-0000-00004C840000}"/>
    <cellStyle name="SAPBEXHLevel0X 8 15" xfId="39645" xr:uid="{00000000-0005-0000-0000-00004D840000}"/>
    <cellStyle name="SAPBEXHLevel0X 8 16" xfId="39646" xr:uid="{00000000-0005-0000-0000-00004E840000}"/>
    <cellStyle name="SAPBEXHLevel0X 8 17" xfId="39647" xr:uid="{00000000-0005-0000-0000-00004F840000}"/>
    <cellStyle name="SAPBEXHLevel0X 8 18" xfId="39648" xr:uid="{00000000-0005-0000-0000-000050840000}"/>
    <cellStyle name="SAPBEXHLevel0X 8 19" xfId="39649" xr:uid="{00000000-0005-0000-0000-000051840000}"/>
    <cellStyle name="SAPBEXHLevel0X 8 2" xfId="2068" xr:uid="{00000000-0005-0000-0000-000052840000}"/>
    <cellStyle name="SAPBEXHLevel0X 8 2 2" xfId="13615" xr:uid="{00000000-0005-0000-0000-000053840000}"/>
    <cellStyle name="SAPBEXHLevel0X 8 2 2 2" xfId="13616" xr:uid="{00000000-0005-0000-0000-000054840000}"/>
    <cellStyle name="SAPBEXHLevel0X 8 2 2 2 2" xfId="13617" xr:uid="{00000000-0005-0000-0000-000055840000}"/>
    <cellStyle name="SAPBEXHLevel0X 8 2 2 2 2 2" xfId="13618" xr:uid="{00000000-0005-0000-0000-000056840000}"/>
    <cellStyle name="SAPBEXHLevel0X 8 2 2 2 3" xfId="13619" xr:uid="{00000000-0005-0000-0000-000057840000}"/>
    <cellStyle name="SAPBEXHLevel0X 8 2 2 3" xfId="13620" xr:uid="{00000000-0005-0000-0000-000058840000}"/>
    <cellStyle name="SAPBEXHLevel0X 8 2 2 3 2" xfId="13621" xr:uid="{00000000-0005-0000-0000-000059840000}"/>
    <cellStyle name="SAPBEXHLevel0X 8 2 2 3 2 2" xfId="13622" xr:uid="{00000000-0005-0000-0000-00005A840000}"/>
    <cellStyle name="SAPBEXHLevel0X 8 2 2 4" xfId="13623" xr:uid="{00000000-0005-0000-0000-00005B840000}"/>
    <cellStyle name="SAPBEXHLevel0X 8 2 2 4 2" xfId="13624" xr:uid="{00000000-0005-0000-0000-00005C840000}"/>
    <cellStyle name="SAPBEXHLevel0X 8 2 3" xfId="13625" xr:uid="{00000000-0005-0000-0000-00005D840000}"/>
    <cellStyle name="SAPBEXHLevel0X 8 2 3 2" xfId="13626" xr:uid="{00000000-0005-0000-0000-00005E840000}"/>
    <cellStyle name="SAPBEXHLevel0X 8 2 3 2 2" xfId="13627" xr:uid="{00000000-0005-0000-0000-00005F840000}"/>
    <cellStyle name="SAPBEXHLevel0X 8 2 3 3" xfId="13628" xr:uid="{00000000-0005-0000-0000-000060840000}"/>
    <cellStyle name="SAPBEXHLevel0X 8 2 4" xfId="13629" xr:uid="{00000000-0005-0000-0000-000061840000}"/>
    <cellStyle name="SAPBEXHLevel0X 8 2 4 2" xfId="13630" xr:uid="{00000000-0005-0000-0000-000062840000}"/>
    <cellStyle name="SAPBEXHLevel0X 8 2 4 2 2" xfId="13631" xr:uid="{00000000-0005-0000-0000-000063840000}"/>
    <cellStyle name="SAPBEXHLevel0X 8 2 5" xfId="13632" xr:uid="{00000000-0005-0000-0000-000064840000}"/>
    <cellStyle name="SAPBEXHLevel0X 8 2 5 2" xfId="13633" xr:uid="{00000000-0005-0000-0000-000065840000}"/>
    <cellStyle name="SAPBEXHLevel0X 8 2 6" xfId="39650" xr:uid="{00000000-0005-0000-0000-000066840000}"/>
    <cellStyle name="SAPBEXHLevel0X 8 2 7" xfId="39651" xr:uid="{00000000-0005-0000-0000-000067840000}"/>
    <cellStyle name="SAPBEXHLevel0X 8 20" xfId="39652" xr:uid="{00000000-0005-0000-0000-000068840000}"/>
    <cellStyle name="SAPBEXHLevel0X 8 21" xfId="39653" xr:uid="{00000000-0005-0000-0000-000069840000}"/>
    <cellStyle name="SAPBEXHLevel0X 8 22" xfId="39654" xr:uid="{00000000-0005-0000-0000-00006A840000}"/>
    <cellStyle name="SAPBEXHLevel0X 8 23" xfId="39655" xr:uid="{00000000-0005-0000-0000-00006B840000}"/>
    <cellStyle name="SAPBEXHLevel0X 8 24" xfId="39656" xr:uid="{00000000-0005-0000-0000-00006C840000}"/>
    <cellStyle name="SAPBEXHLevel0X 8 25" xfId="39657" xr:uid="{00000000-0005-0000-0000-00006D840000}"/>
    <cellStyle name="SAPBEXHLevel0X 8 26" xfId="39658" xr:uid="{00000000-0005-0000-0000-00006E840000}"/>
    <cellStyle name="SAPBEXHLevel0X 8 27" xfId="48634" xr:uid="{00000000-0005-0000-0000-00006F840000}"/>
    <cellStyle name="SAPBEXHLevel0X 8 3" xfId="13634" xr:uid="{00000000-0005-0000-0000-000070840000}"/>
    <cellStyle name="SAPBEXHLevel0X 8 4" xfId="39659" xr:uid="{00000000-0005-0000-0000-000071840000}"/>
    <cellStyle name="SAPBEXHLevel0X 8 5" xfId="39660" xr:uid="{00000000-0005-0000-0000-000072840000}"/>
    <cellStyle name="SAPBEXHLevel0X 8 6" xfId="39661" xr:uid="{00000000-0005-0000-0000-000073840000}"/>
    <cellStyle name="SAPBEXHLevel0X 8 7" xfId="39662" xr:uid="{00000000-0005-0000-0000-000074840000}"/>
    <cellStyle name="SAPBEXHLevel0X 8 8" xfId="39663" xr:uid="{00000000-0005-0000-0000-000075840000}"/>
    <cellStyle name="SAPBEXHLevel0X 8 9" xfId="39664" xr:uid="{00000000-0005-0000-0000-000076840000}"/>
    <cellStyle name="SAPBEXHLevel0X 9" xfId="2069" xr:uid="{00000000-0005-0000-0000-000077840000}"/>
    <cellStyle name="SAPBEXHLevel0X 9 2" xfId="2070" xr:uid="{00000000-0005-0000-0000-000078840000}"/>
    <cellStyle name="SAPBEXHLevel0X 9 2 2" xfId="13635" xr:uid="{00000000-0005-0000-0000-000079840000}"/>
    <cellStyle name="SAPBEXHLevel0X 9 2 2 2" xfId="13636" xr:uid="{00000000-0005-0000-0000-00007A840000}"/>
    <cellStyle name="SAPBEXHLevel0X 9 2 2 2 2" xfId="13637" xr:uid="{00000000-0005-0000-0000-00007B840000}"/>
    <cellStyle name="SAPBEXHLevel0X 9 2 2 3" xfId="13638" xr:uid="{00000000-0005-0000-0000-00007C840000}"/>
    <cellStyle name="SAPBEXHLevel0X 9 2 3" xfId="13639" xr:uid="{00000000-0005-0000-0000-00007D840000}"/>
    <cellStyle name="SAPBEXHLevel0X 9 2 3 2" xfId="13640" xr:uid="{00000000-0005-0000-0000-00007E840000}"/>
    <cellStyle name="SAPBEXHLevel0X 9 2 3 2 2" xfId="13641" xr:uid="{00000000-0005-0000-0000-00007F840000}"/>
    <cellStyle name="SAPBEXHLevel0X 9 2 4" xfId="13642" xr:uid="{00000000-0005-0000-0000-000080840000}"/>
    <cellStyle name="SAPBEXHLevel0X 9 2 4 2" xfId="13643" xr:uid="{00000000-0005-0000-0000-000081840000}"/>
    <cellStyle name="SAPBEXHLevel0X 9 3" xfId="13644" xr:uid="{00000000-0005-0000-0000-000082840000}"/>
    <cellStyle name="SAPBEXHLevel0X 9 3 2" xfId="13645" xr:uid="{00000000-0005-0000-0000-000083840000}"/>
    <cellStyle name="SAPBEXHLevel0X 9 3 2 2" xfId="13646" xr:uid="{00000000-0005-0000-0000-000084840000}"/>
    <cellStyle name="SAPBEXHLevel0X 9 3 2 2 2" xfId="13647" xr:uid="{00000000-0005-0000-0000-000085840000}"/>
    <cellStyle name="SAPBEXHLevel0X 9 3 2 3" xfId="13648" xr:uid="{00000000-0005-0000-0000-000086840000}"/>
    <cellStyle name="SAPBEXHLevel0X 9 3 3" xfId="13649" xr:uid="{00000000-0005-0000-0000-000087840000}"/>
    <cellStyle name="SAPBEXHLevel0X 9 3 3 2" xfId="13650" xr:uid="{00000000-0005-0000-0000-000088840000}"/>
    <cellStyle name="SAPBEXHLevel0X 9 3 3 2 2" xfId="13651" xr:uid="{00000000-0005-0000-0000-000089840000}"/>
    <cellStyle name="SAPBEXHLevel0X 9 3 4" xfId="13652" xr:uid="{00000000-0005-0000-0000-00008A840000}"/>
    <cellStyle name="SAPBEXHLevel0X 9 3 4 2" xfId="13653" xr:uid="{00000000-0005-0000-0000-00008B840000}"/>
    <cellStyle name="SAPBEXHLevel0X 9 3 5" xfId="39665" xr:uid="{00000000-0005-0000-0000-00008C840000}"/>
    <cellStyle name="SAPBEXHLevel0X 9 4" xfId="13654" xr:uid="{00000000-0005-0000-0000-00008D840000}"/>
    <cellStyle name="SAPBEXHLevel0X 9 4 2" xfId="13655" xr:uid="{00000000-0005-0000-0000-00008E840000}"/>
    <cellStyle name="SAPBEXHLevel0X 9 4 2 2" xfId="13656" xr:uid="{00000000-0005-0000-0000-00008F840000}"/>
    <cellStyle name="SAPBEXHLevel0X 9 4 2 2 2" xfId="13657" xr:uid="{00000000-0005-0000-0000-000090840000}"/>
    <cellStyle name="SAPBEXHLevel0X 9 4 3" xfId="13658" xr:uid="{00000000-0005-0000-0000-000091840000}"/>
    <cellStyle name="SAPBEXHLevel0X 9 4 3 2" xfId="13659" xr:uid="{00000000-0005-0000-0000-000092840000}"/>
    <cellStyle name="SAPBEXHLevel0X 9 5" xfId="13660" xr:uid="{00000000-0005-0000-0000-000093840000}"/>
    <cellStyle name="SAPBEXHLevel0X 9 5 2" xfId="13661" xr:uid="{00000000-0005-0000-0000-000094840000}"/>
    <cellStyle name="SAPBEXHLevel0X 9 5 2 2" xfId="13662" xr:uid="{00000000-0005-0000-0000-000095840000}"/>
    <cellStyle name="SAPBEXHLevel0X 9 5 3" xfId="13663" xr:uid="{00000000-0005-0000-0000-000096840000}"/>
    <cellStyle name="SAPBEXHLevel0X 9 6" xfId="13664" xr:uid="{00000000-0005-0000-0000-000097840000}"/>
    <cellStyle name="SAPBEXHLevel0X 9 6 2" xfId="13665" xr:uid="{00000000-0005-0000-0000-000098840000}"/>
    <cellStyle name="SAPBEXHLevel0X 9 6 2 2" xfId="13666" xr:uid="{00000000-0005-0000-0000-000099840000}"/>
    <cellStyle name="SAPBEXHLevel0X 9 7" xfId="13667" xr:uid="{00000000-0005-0000-0000-00009A840000}"/>
    <cellStyle name="SAPBEXHLevel0X 9 7 2" xfId="13668" xr:uid="{00000000-0005-0000-0000-00009B840000}"/>
    <cellStyle name="SAPBEXHLevel0X 9 8" xfId="48635" xr:uid="{00000000-0005-0000-0000-00009C840000}"/>
    <cellStyle name="SAPBEXHLevel1" xfId="139" xr:uid="{00000000-0005-0000-0000-00009D840000}"/>
    <cellStyle name="SAPBEXHLevel1 10" xfId="13669" xr:uid="{00000000-0005-0000-0000-00009E840000}"/>
    <cellStyle name="SAPBEXHLevel1 10 2" xfId="13670" xr:uid="{00000000-0005-0000-0000-00009F840000}"/>
    <cellStyle name="SAPBEXHLevel1 10 2 2" xfId="13671" xr:uid="{00000000-0005-0000-0000-0000A0840000}"/>
    <cellStyle name="SAPBEXHLevel1 10 2 2 2" xfId="13672" xr:uid="{00000000-0005-0000-0000-0000A1840000}"/>
    <cellStyle name="SAPBEXHLevel1 10 2 3" xfId="13673" xr:uid="{00000000-0005-0000-0000-0000A2840000}"/>
    <cellStyle name="SAPBEXHLevel1 10 3" xfId="13674" xr:uid="{00000000-0005-0000-0000-0000A3840000}"/>
    <cellStyle name="SAPBEXHLevel1 10 3 2" xfId="13675" xr:uid="{00000000-0005-0000-0000-0000A4840000}"/>
    <cellStyle name="SAPBEXHLevel1 10 3 2 2" xfId="13676" xr:uid="{00000000-0005-0000-0000-0000A5840000}"/>
    <cellStyle name="SAPBEXHLevel1 10 4" xfId="13677" xr:uid="{00000000-0005-0000-0000-0000A6840000}"/>
    <cellStyle name="SAPBEXHLevel1 10 4 2" xfId="13678" xr:uid="{00000000-0005-0000-0000-0000A7840000}"/>
    <cellStyle name="SAPBEXHLevel1 10 5" xfId="39666" xr:uid="{00000000-0005-0000-0000-0000A8840000}"/>
    <cellStyle name="SAPBEXHLevel1 10 6" xfId="39667" xr:uid="{00000000-0005-0000-0000-0000A9840000}"/>
    <cellStyle name="SAPBEXHLevel1 10 7" xfId="39668" xr:uid="{00000000-0005-0000-0000-0000AA840000}"/>
    <cellStyle name="SAPBEXHLevel1 11" xfId="39669" xr:uid="{00000000-0005-0000-0000-0000AB840000}"/>
    <cellStyle name="SAPBEXHLevel1 12" xfId="39670" xr:uid="{00000000-0005-0000-0000-0000AC840000}"/>
    <cellStyle name="SAPBEXHLevel1 13" xfId="39671" xr:uid="{00000000-0005-0000-0000-0000AD840000}"/>
    <cellStyle name="SAPBEXHLevel1 14" xfId="39672" xr:uid="{00000000-0005-0000-0000-0000AE840000}"/>
    <cellStyle name="SAPBEXHLevel1 15" xfId="39673" xr:uid="{00000000-0005-0000-0000-0000AF840000}"/>
    <cellStyle name="SAPBEXHLevel1 16" xfId="39674" xr:uid="{00000000-0005-0000-0000-0000B0840000}"/>
    <cellStyle name="SAPBEXHLevel1 17" xfId="39675" xr:uid="{00000000-0005-0000-0000-0000B1840000}"/>
    <cellStyle name="SAPBEXHLevel1 18" xfId="39676" xr:uid="{00000000-0005-0000-0000-0000B2840000}"/>
    <cellStyle name="SAPBEXHLevel1 19" xfId="39677" xr:uid="{00000000-0005-0000-0000-0000B3840000}"/>
    <cellStyle name="SAPBEXHLevel1 2" xfId="438" xr:uid="{00000000-0005-0000-0000-0000B4840000}"/>
    <cellStyle name="SAPBEXHLevel1 2 10" xfId="39678" xr:uid="{00000000-0005-0000-0000-0000B5840000}"/>
    <cellStyle name="SAPBEXHLevel1 2 11" xfId="39679" xr:uid="{00000000-0005-0000-0000-0000B6840000}"/>
    <cellStyle name="SAPBEXHLevel1 2 12" xfId="39680" xr:uid="{00000000-0005-0000-0000-0000B7840000}"/>
    <cellStyle name="SAPBEXHLevel1 2 13" xfId="39681" xr:uid="{00000000-0005-0000-0000-0000B8840000}"/>
    <cellStyle name="SAPBEXHLevel1 2 14" xfId="39682" xr:uid="{00000000-0005-0000-0000-0000B9840000}"/>
    <cellStyle name="SAPBEXHLevel1 2 15" xfId="39683" xr:uid="{00000000-0005-0000-0000-0000BA840000}"/>
    <cellStyle name="SAPBEXHLevel1 2 16" xfId="39684" xr:uid="{00000000-0005-0000-0000-0000BB840000}"/>
    <cellStyle name="SAPBEXHLevel1 2 17" xfId="39685" xr:uid="{00000000-0005-0000-0000-0000BC840000}"/>
    <cellStyle name="SAPBEXHLevel1 2 18" xfId="39686" xr:uid="{00000000-0005-0000-0000-0000BD840000}"/>
    <cellStyle name="SAPBEXHLevel1 2 19" xfId="39687" xr:uid="{00000000-0005-0000-0000-0000BE840000}"/>
    <cellStyle name="SAPBEXHLevel1 2 2" xfId="541" xr:uid="{00000000-0005-0000-0000-0000BF840000}"/>
    <cellStyle name="SAPBEXHLevel1 2 2 10" xfId="39688" xr:uid="{00000000-0005-0000-0000-0000C0840000}"/>
    <cellStyle name="SAPBEXHLevel1 2 2 11" xfId="39689" xr:uid="{00000000-0005-0000-0000-0000C1840000}"/>
    <cellStyle name="SAPBEXHLevel1 2 2 12" xfId="39690" xr:uid="{00000000-0005-0000-0000-0000C2840000}"/>
    <cellStyle name="SAPBEXHLevel1 2 2 13" xfId="39691" xr:uid="{00000000-0005-0000-0000-0000C3840000}"/>
    <cellStyle name="SAPBEXHLevel1 2 2 14" xfId="39692" xr:uid="{00000000-0005-0000-0000-0000C4840000}"/>
    <cellStyle name="SAPBEXHLevel1 2 2 15" xfId="39693" xr:uid="{00000000-0005-0000-0000-0000C5840000}"/>
    <cellStyle name="SAPBEXHLevel1 2 2 16" xfId="39694" xr:uid="{00000000-0005-0000-0000-0000C6840000}"/>
    <cellStyle name="SAPBEXHLevel1 2 2 17" xfId="39695" xr:uid="{00000000-0005-0000-0000-0000C7840000}"/>
    <cellStyle name="SAPBEXHLevel1 2 2 18" xfId="39696" xr:uid="{00000000-0005-0000-0000-0000C8840000}"/>
    <cellStyle name="SAPBEXHLevel1 2 2 19" xfId="39697" xr:uid="{00000000-0005-0000-0000-0000C9840000}"/>
    <cellStyle name="SAPBEXHLevel1 2 2 2" xfId="1056" xr:uid="{00000000-0005-0000-0000-0000CA840000}"/>
    <cellStyle name="SAPBEXHLevel1 2 2 2 10" xfId="39698" xr:uid="{00000000-0005-0000-0000-0000CB840000}"/>
    <cellStyle name="SAPBEXHLevel1 2 2 2 11" xfId="39699" xr:uid="{00000000-0005-0000-0000-0000CC840000}"/>
    <cellStyle name="SAPBEXHLevel1 2 2 2 12" xfId="39700" xr:uid="{00000000-0005-0000-0000-0000CD840000}"/>
    <cellStyle name="SAPBEXHLevel1 2 2 2 13" xfId="39701" xr:uid="{00000000-0005-0000-0000-0000CE840000}"/>
    <cellStyle name="SAPBEXHLevel1 2 2 2 14" xfId="39702" xr:uid="{00000000-0005-0000-0000-0000CF840000}"/>
    <cellStyle name="SAPBEXHLevel1 2 2 2 15" xfId="39703" xr:uid="{00000000-0005-0000-0000-0000D0840000}"/>
    <cellStyle name="SAPBEXHLevel1 2 2 2 16" xfId="39704" xr:uid="{00000000-0005-0000-0000-0000D1840000}"/>
    <cellStyle name="SAPBEXHLevel1 2 2 2 17" xfId="39705" xr:uid="{00000000-0005-0000-0000-0000D2840000}"/>
    <cellStyle name="SAPBEXHLevel1 2 2 2 18" xfId="39706" xr:uid="{00000000-0005-0000-0000-0000D3840000}"/>
    <cellStyle name="SAPBEXHLevel1 2 2 2 19" xfId="39707" xr:uid="{00000000-0005-0000-0000-0000D4840000}"/>
    <cellStyle name="SAPBEXHLevel1 2 2 2 2" xfId="2071" xr:uid="{00000000-0005-0000-0000-0000D5840000}"/>
    <cellStyle name="SAPBEXHLevel1 2 2 2 2 2" xfId="13679" xr:uid="{00000000-0005-0000-0000-0000D6840000}"/>
    <cellStyle name="SAPBEXHLevel1 2 2 2 2 2 2" xfId="13680" xr:uid="{00000000-0005-0000-0000-0000D7840000}"/>
    <cellStyle name="SAPBEXHLevel1 2 2 2 2 2 2 2" xfId="13681" xr:uid="{00000000-0005-0000-0000-0000D8840000}"/>
    <cellStyle name="SAPBEXHLevel1 2 2 2 2 2 2 2 2" xfId="13682" xr:uid="{00000000-0005-0000-0000-0000D9840000}"/>
    <cellStyle name="SAPBEXHLevel1 2 2 2 2 2 2 3" xfId="13683" xr:uid="{00000000-0005-0000-0000-0000DA840000}"/>
    <cellStyle name="SAPBEXHLevel1 2 2 2 2 2 3" xfId="13684" xr:uid="{00000000-0005-0000-0000-0000DB840000}"/>
    <cellStyle name="SAPBEXHLevel1 2 2 2 2 2 3 2" xfId="13685" xr:uid="{00000000-0005-0000-0000-0000DC840000}"/>
    <cellStyle name="SAPBEXHLevel1 2 2 2 2 2 3 2 2" xfId="13686" xr:uid="{00000000-0005-0000-0000-0000DD840000}"/>
    <cellStyle name="SAPBEXHLevel1 2 2 2 2 2 4" xfId="13687" xr:uid="{00000000-0005-0000-0000-0000DE840000}"/>
    <cellStyle name="SAPBEXHLevel1 2 2 2 2 2 4 2" xfId="13688" xr:uid="{00000000-0005-0000-0000-0000DF840000}"/>
    <cellStyle name="SAPBEXHLevel1 2 2 2 2 3" xfId="13689" xr:uid="{00000000-0005-0000-0000-0000E0840000}"/>
    <cellStyle name="SAPBEXHLevel1 2 2 2 2 3 2" xfId="13690" xr:uid="{00000000-0005-0000-0000-0000E1840000}"/>
    <cellStyle name="SAPBEXHLevel1 2 2 2 2 3 2 2" xfId="13691" xr:uid="{00000000-0005-0000-0000-0000E2840000}"/>
    <cellStyle name="SAPBEXHLevel1 2 2 2 2 3 3" xfId="13692" xr:uid="{00000000-0005-0000-0000-0000E3840000}"/>
    <cellStyle name="SAPBEXHLevel1 2 2 2 2 4" xfId="13693" xr:uid="{00000000-0005-0000-0000-0000E4840000}"/>
    <cellStyle name="SAPBEXHLevel1 2 2 2 2 4 2" xfId="13694" xr:uid="{00000000-0005-0000-0000-0000E5840000}"/>
    <cellStyle name="SAPBEXHLevel1 2 2 2 2 4 2 2" xfId="13695" xr:uid="{00000000-0005-0000-0000-0000E6840000}"/>
    <cellStyle name="SAPBEXHLevel1 2 2 2 2 5" xfId="13696" xr:uid="{00000000-0005-0000-0000-0000E7840000}"/>
    <cellStyle name="SAPBEXHLevel1 2 2 2 2 5 2" xfId="13697" xr:uid="{00000000-0005-0000-0000-0000E8840000}"/>
    <cellStyle name="SAPBEXHLevel1 2 2 2 2 6" xfId="39708" xr:uid="{00000000-0005-0000-0000-0000E9840000}"/>
    <cellStyle name="SAPBEXHLevel1 2 2 2 2 7" xfId="39709" xr:uid="{00000000-0005-0000-0000-0000EA840000}"/>
    <cellStyle name="SAPBEXHLevel1 2 2 2 2 8" xfId="49873" xr:uid="{00000000-0005-0000-0000-0000EB840000}"/>
    <cellStyle name="SAPBEXHLevel1 2 2 2 20" xfId="39710" xr:uid="{00000000-0005-0000-0000-0000EC840000}"/>
    <cellStyle name="SAPBEXHLevel1 2 2 2 21" xfId="39711" xr:uid="{00000000-0005-0000-0000-0000ED840000}"/>
    <cellStyle name="SAPBEXHLevel1 2 2 2 22" xfId="39712" xr:uid="{00000000-0005-0000-0000-0000EE840000}"/>
    <cellStyle name="SAPBEXHLevel1 2 2 2 23" xfId="39713" xr:uid="{00000000-0005-0000-0000-0000EF840000}"/>
    <cellStyle name="SAPBEXHLevel1 2 2 2 24" xfId="39714" xr:uid="{00000000-0005-0000-0000-0000F0840000}"/>
    <cellStyle name="SAPBEXHLevel1 2 2 2 25" xfId="39715" xr:uid="{00000000-0005-0000-0000-0000F1840000}"/>
    <cellStyle name="SAPBEXHLevel1 2 2 2 26" xfId="39716" xr:uid="{00000000-0005-0000-0000-0000F2840000}"/>
    <cellStyle name="SAPBEXHLevel1 2 2 2 27" xfId="39717" xr:uid="{00000000-0005-0000-0000-0000F3840000}"/>
    <cellStyle name="SAPBEXHLevel1 2 2 2 28" xfId="48636" xr:uid="{00000000-0005-0000-0000-0000F4840000}"/>
    <cellStyle name="SAPBEXHLevel1 2 2 2 29" xfId="49356" xr:uid="{00000000-0005-0000-0000-0000F5840000}"/>
    <cellStyle name="SAPBEXHLevel1 2 2 2 3" xfId="39718" xr:uid="{00000000-0005-0000-0000-0000F6840000}"/>
    <cellStyle name="SAPBEXHLevel1 2 2 2 4" xfId="39719" xr:uid="{00000000-0005-0000-0000-0000F7840000}"/>
    <cellStyle name="SAPBEXHLevel1 2 2 2 5" xfId="39720" xr:uid="{00000000-0005-0000-0000-0000F8840000}"/>
    <cellStyle name="SAPBEXHLevel1 2 2 2 6" xfId="39721" xr:uid="{00000000-0005-0000-0000-0000F9840000}"/>
    <cellStyle name="SAPBEXHLevel1 2 2 2 7" xfId="39722" xr:uid="{00000000-0005-0000-0000-0000FA840000}"/>
    <cellStyle name="SAPBEXHLevel1 2 2 2 8" xfId="39723" xr:uid="{00000000-0005-0000-0000-0000FB840000}"/>
    <cellStyle name="SAPBEXHLevel1 2 2 2 9" xfId="39724" xr:uid="{00000000-0005-0000-0000-0000FC840000}"/>
    <cellStyle name="SAPBEXHLevel1 2 2 20" xfId="39725" xr:uid="{00000000-0005-0000-0000-0000FD840000}"/>
    <cellStyle name="SAPBEXHLevel1 2 2 21" xfId="39726" xr:uid="{00000000-0005-0000-0000-0000FE840000}"/>
    <cellStyle name="SAPBEXHLevel1 2 2 22" xfId="39727" xr:uid="{00000000-0005-0000-0000-0000FF840000}"/>
    <cellStyle name="SAPBEXHLevel1 2 2 23" xfId="39728" xr:uid="{00000000-0005-0000-0000-000000850000}"/>
    <cellStyle name="SAPBEXHLevel1 2 2 24" xfId="39729" xr:uid="{00000000-0005-0000-0000-000001850000}"/>
    <cellStyle name="SAPBEXHLevel1 2 2 25" xfId="39730" xr:uid="{00000000-0005-0000-0000-000002850000}"/>
    <cellStyle name="SAPBEXHLevel1 2 2 26" xfId="39731" xr:uid="{00000000-0005-0000-0000-000003850000}"/>
    <cellStyle name="SAPBEXHLevel1 2 2 27" xfId="39732" xr:uid="{00000000-0005-0000-0000-000004850000}"/>
    <cellStyle name="SAPBEXHLevel1 2 2 28" xfId="39733" xr:uid="{00000000-0005-0000-0000-000005850000}"/>
    <cellStyle name="SAPBEXHLevel1 2 2 29" xfId="39734" xr:uid="{00000000-0005-0000-0000-000006850000}"/>
    <cellStyle name="SAPBEXHLevel1 2 2 3" xfId="1057" xr:uid="{00000000-0005-0000-0000-000007850000}"/>
    <cellStyle name="SAPBEXHLevel1 2 2 3 10" xfId="39735" xr:uid="{00000000-0005-0000-0000-000008850000}"/>
    <cellStyle name="SAPBEXHLevel1 2 2 3 11" xfId="39736" xr:uid="{00000000-0005-0000-0000-000009850000}"/>
    <cellStyle name="SAPBEXHLevel1 2 2 3 12" xfId="39737" xr:uid="{00000000-0005-0000-0000-00000A850000}"/>
    <cellStyle name="SAPBEXHLevel1 2 2 3 13" xfId="39738" xr:uid="{00000000-0005-0000-0000-00000B850000}"/>
    <cellStyle name="SAPBEXHLevel1 2 2 3 14" xfId="39739" xr:uid="{00000000-0005-0000-0000-00000C850000}"/>
    <cellStyle name="SAPBEXHLevel1 2 2 3 15" xfId="39740" xr:uid="{00000000-0005-0000-0000-00000D850000}"/>
    <cellStyle name="SAPBEXHLevel1 2 2 3 16" xfId="39741" xr:uid="{00000000-0005-0000-0000-00000E850000}"/>
    <cellStyle name="SAPBEXHLevel1 2 2 3 17" xfId="39742" xr:uid="{00000000-0005-0000-0000-00000F850000}"/>
    <cellStyle name="SAPBEXHLevel1 2 2 3 18" xfId="39743" xr:uid="{00000000-0005-0000-0000-000010850000}"/>
    <cellStyle name="SAPBEXHLevel1 2 2 3 19" xfId="39744" xr:uid="{00000000-0005-0000-0000-000011850000}"/>
    <cellStyle name="SAPBEXHLevel1 2 2 3 2" xfId="2072" xr:uid="{00000000-0005-0000-0000-000012850000}"/>
    <cellStyle name="SAPBEXHLevel1 2 2 3 2 2" xfId="13698" xr:uid="{00000000-0005-0000-0000-000013850000}"/>
    <cellStyle name="SAPBEXHLevel1 2 2 3 2 2 2" xfId="13699" xr:uid="{00000000-0005-0000-0000-000014850000}"/>
    <cellStyle name="SAPBEXHLevel1 2 2 3 2 2 2 2" xfId="13700" xr:uid="{00000000-0005-0000-0000-000015850000}"/>
    <cellStyle name="SAPBEXHLevel1 2 2 3 2 2 2 2 2" xfId="13701" xr:uid="{00000000-0005-0000-0000-000016850000}"/>
    <cellStyle name="SAPBEXHLevel1 2 2 3 2 2 2 3" xfId="13702" xr:uid="{00000000-0005-0000-0000-000017850000}"/>
    <cellStyle name="SAPBEXHLevel1 2 2 3 2 2 3" xfId="13703" xr:uid="{00000000-0005-0000-0000-000018850000}"/>
    <cellStyle name="SAPBEXHLevel1 2 2 3 2 2 3 2" xfId="13704" xr:uid="{00000000-0005-0000-0000-000019850000}"/>
    <cellStyle name="SAPBEXHLevel1 2 2 3 2 2 3 2 2" xfId="13705" xr:uid="{00000000-0005-0000-0000-00001A850000}"/>
    <cellStyle name="SAPBEXHLevel1 2 2 3 2 2 4" xfId="13706" xr:uid="{00000000-0005-0000-0000-00001B850000}"/>
    <cellStyle name="SAPBEXHLevel1 2 2 3 2 2 4 2" xfId="13707" xr:uid="{00000000-0005-0000-0000-00001C850000}"/>
    <cellStyle name="SAPBEXHLevel1 2 2 3 2 3" xfId="13708" xr:uid="{00000000-0005-0000-0000-00001D850000}"/>
    <cellStyle name="SAPBEXHLevel1 2 2 3 2 3 2" xfId="13709" xr:uid="{00000000-0005-0000-0000-00001E850000}"/>
    <cellStyle name="SAPBEXHLevel1 2 2 3 2 3 2 2" xfId="13710" xr:uid="{00000000-0005-0000-0000-00001F850000}"/>
    <cellStyle name="SAPBEXHLevel1 2 2 3 2 3 3" xfId="13711" xr:uid="{00000000-0005-0000-0000-000020850000}"/>
    <cellStyle name="SAPBEXHLevel1 2 2 3 2 4" xfId="13712" xr:uid="{00000000-0005-0000-0000-000021850000}"/>
    <cellStyle name="SAPBEXHLevel1 2 2 3 2 4 2" xfId="13713" xr:uid="{00000000-0005-0000-0000-000022850000}"/>
    <cellStyle name="SAPBEXHLevel1 2 2 3 2 4 2 2" xfId="13714" xr:uid="{00000000-0005-0000-0000-000023850000}"/>
    <cellStyle name="SAPBEXHLevel1 2 2 3 2 5" xfId="13715" xr:uid="{00000000-0005-0000-0000-000024850000}"/>
    <cellStyle name="SAPBEXHLevel1 2 2 3 2 5 2" xfId="13716" xr:uid="{00000000-0005-0000-0000-000025850000}"/>
    <cellStyle name="SAPBEXHLevel1 2 2 3 2 6" xfId="39745" xr:uid="{00000000-0005-0000-0000-000026850000}"/>
    <cellStyle name="SAPBEXHLevel1 2 2 3 2 7" xfId="39746" xr:uid="{00000000-0005-0000-0000-000027850000}"/>
    <cellStyle name="SAPBEXHLevel1 2 2 3 2 8" xfId="49874" xr:uid="{00000000-0005-0000-0000-000028850000}"/>
    <cellStyle name="SAPBEXHLevel1 2 2 3 20" xfId="39747" xr:uid="{00000000-0005-0000-0000-000029850000}"/>
    <cellStyle name="SAPBEXHLevel1 2 2 3 21" xfId="39748" xr:uid="{00000000-0005-0000-0000-00002A850000}"/>
    <cellStyle name="SAPBEXHLevel1 2 2 3 22" xfId="39749" xr:uid="{00000000-0005-0000-0000-00002B850000}"/>
    <cellStyle name="SAPBEXHLevel1 2 2 3 23" xfId="39750" xr:uid="{00000000-0005-0000-0000-00002C850000}"/>
    <cellStyle name="SAPBEXHLevel1 2 2 3 24" xfId="39751" xr:uid="{00000000-0005-0000-0000-00002D850000}"/>
    <cellStyle name="SAPBEXHLevel1 2 2 3 25" xfId="39752" xr:uid="{00000000-0005-0000-0000-00002E850000}"/>
    <cellStyle name="SAPBEXHLevel1 2 2 3 26" xfId="39753" xr:uid="{00000000-0005-0000-0000-00002F850000}"/>
    <cellStyle name="SAPBEXHLevel1 2 2 3 27" xfId="39754" xr:uid="{00000000-0005-0000-0000-000030850000}"/>
    <cellStyle name="SAPBEXHLevel1 2 2 3 28" xfId="48637" xr:uid="{00000000-0005-0000-0000-000031850000}"/>
    <cellStyle name="SAPBEXHLevel1 2 2 3 29" xfId="49357" xr:uid="{00000000-0005-0000-0000-000032850000}"/>
    <cellStyle name="SAPBEXHLevel1 2 2 3 3" xfId="39755" xr:uid="{00000000-0005-0000-0000-000033850000}"/>
    <cellStyle name="SAPBEXHLevel1 2 2 3 4" xfId="39756" xr:uid="{00000000-0005-0000-0000-000034850000}"/>
    <cellStyle name="SAPBEXHLevel1 2 2 3 5" xfId="39757" xr:uid="{00000000-0005-0000-0000-000035850000}"/>
    <cellStyle name="SAPBEXHLevel1 2 2 3 6" xfId="39758" xr:uid="{00000000-0005-0000-0000-000036850000}"/>
    <cellStyle name="SAPBEXHLevel1 2 2 3 7" xfId="39759" xr:uid="{00000000-0005-0000-0000-000037850000}"/>
    <cellStyle name="SAPBEXHLevel1 2 2 3 8" xfId="39760" xr:uid="{00000000-0005-0000-0000-000038850000}"/>
    <cellStyle name="SAPBEXHLevel1 2 2 3 9" xfId="39761" xr:uid="{00000000-0005-0000-0000-000039850000}"/>
    <cellStyle name="SAPBEXHLevel1 2 2 30" xfId="39762" xr:uid="{00000000-0005-0000-0000-00003A850000}"/>
    <cellStyle name="SAPBEXHLevel1 2 2 31" xfId="39763" xr:uid="{00000000-0005-0000-0000-00003B850000}"/>
    <cellStyle name="SAPBEXHLevel1 2 2 32" xfId="39764" xr:uid="{00000000-0005-0000-0000-00003C850000}"/>
    <cellStyle name="SAPBEXHLevel1 2 2 33" xfId="48638" xr:uid="{00000000-0005-0000-0000-00003D850000}"/>
    <cellStyle name="SAPBEXHLevel1 2 2 34" xfId="49355" xr:uid="{00000000-0005-0000-0000-00003E850000}"/>
    <cellStyle name="SAPBEXHLevel1 2 2 4" xfId="1058" xr:uid="{00000000-0005-0000-0000-00003F850000}"/>
    <cellStyle name="SAPBEXHLevel1 2 2 4 10" xfId="39765" xr:uid="{00000000-0005-0000-0000-000040850000}"/>
    <cellStyle name="SAPBEXHLevel1 2 2 4 11" xfId="39766" xr:uid="{00000000-0005-0000-0000-000041850000}"/>
    <cellStyle name="SAPBEXHLevel1 2 2 4 12" xfId="39767" xr:uid="{00000000-0005-0000-0000-000042850000}"/>
    <cellStyle name="SAPBEXHLevel1 2 2 4 13" xfId="39768" xr:uid="{00000000-0005-0000-0000-000043850000}"/>
    <cellStyle name="SAPBEXHLevel1 2 2 4 14" xfId="39769" xr:uid="{00000000-0005-0000-0000-000044850000}"/>
    <cellStyle name="SAPBEXHLevel1 2 2 4 15" xfId="39770" xr:uid="{00000000-0005-0000-0000-000045850000}"/>
    <cellStyle name="SAPBEXHLevel1 2 2 4 16" xfId="39771" xr:uid="{00000000-0005-0000-0000-000046850000}"/>
    <cellStyle name="SAPBEXHLevel1 2 2 4 17" xfId="39772" xr:uid="{00000000-0005-0000-0000-000047850000}"/>
    <cellStyle name="SAPBEXHLevel1 2 2 4 18" xfId="39773" xr:uid="{00000000-0005-0000-0000-000048850000}"/>
    <cellStyle name="SAPBEXHLevel1 2 2 4 19" xfId="39774" xr:uid="{00000000-0005-0000-0000-000049850000}"/>
    <cellStyle name="SAPBEXHLevel1 2 2 4 2" xfId="2073" xr:uid="{00000000-0005-0000-0000-00004A850000}"/>
    <cellStyle name="SAPBEXHLevel1 2 2 4 2 2" xfId="13717" xr:uid="{00000000-0005-0000-0000-00004B850000}"/>
    <cellStyle name="SAPBEXHLevel1 2 2 4 2 2 2" xfId="13718" xr:uid="{00000000-0005-0000-0000-00004C850000}"/>
    <cellStyle name="SAPBEXHLevel1 2 2 4 2 2 2 2" xfId="13719" xr:uid="{00000000-0005-0000-0000-00004D850000}"/>
    <cellStyle name="SAPBEXHLevel1 2 2 4 2 2 2 2 2" xfId="13720" xr:uid="{00000000-0005-0000-0000-00004E850000}"/>
    <cellStyle name="SAPBEXHLevel1 2 2 4 2 2 2 3" xfId="13721" xr:uid="{00000000-0005-0000-0000-00004F850000}"/>
    <cellStyle name="SAPBEXHLevel1 2 2 4 2 2 3" xfId="13722" xr:uid="{00000000-0005-0000-0000-000050850000}"/>
    <cellStyle name="SAPBEXHLevel1 2 2 4 2 2 3 2" xfId="13723" xr:uid="{00000000-0005-0000-0000-000051850000}"/>
    <cellStyle name="SAPBEXHLevel1 2 2 4 2 2 3 2 2" xfId="13724" xr:uid="{00000000-0005-0000-0000-000052850000}"/>
    <cellStyle name="SAPBEXHLevel1 2 2 4 2 2 4" xfId="13725" xr:uid="{00000000-0005-0000-0000-000053850000}"/>
    <cellStyle name="SAPBEXHLevel1 2 2 4 2 2 4 2" xfId="13726" xr:uid="{00000000-0005-0000-0000-000054850000}"/>
    <cellStyle name="SAPBEXHLevel1 2 2 4 2 3" xfId="13727" xr:uid="{00000000-0005-0000-0000-000055850000}"/>
    <cellStyle name="SAPBEXHLevel1 2 2 4 2 3 2" xfId="13728" xr:uid="{00000000-0005-0000-0000-000056850000}"/>
    <cellStyle name="SAPBEXHLevel1 2 2 4 2 3 2 2" xfId="13729" xr:uid="{00000000-0005-0000-0000-000057850000}"/>
    <cellStyle name="SAPBEXHLevel1 2 2 4 2 3 3" xfId="13730" xr:uid="{00000000-0005-0000-0000-000058850000}"/>
    <cellStyle name="SAPBEXHLevel1 2 2 4 2 4" xfId="13731" xr:uid="{00000000-0005-0000-0000-000059850000}"/>
    <cellStyle name="SAPBEXHLevel1 2 2 4 2 4 2" xfId="13732" xr:uid="{00000000-0005-0000-0000-00005A850000}"/>
    <cellStyle name="SAPBEXHLevel1 2 2 4 2 4 2 2" xfId="13733" xr:uid="{00000000-0005-0000-0000-00005B850000}"/>
    <cellStyle name="SAPBEXHLevel1 2 2 4 2 5" xfId="13734" xr:uid="{00000000-0005-0000-0000-00005C850000}"/>
    <cellStyle name="SAPBEXHLevel1 2 2 4 2 5 2" xfId="13735" xr:uid="{00000000-0005-0000-0000-00005D850000}"/>
    <cellStyle name="SAPBEXHLevel1 2 2 4 2 6" xfId="39775" xr:uid="{00000000-0005-0000-0000-00005E850000}"/>
    <cellStyle name="SAPBEXHLevel1 2 2 4 2 7" xfId="39776" xr:uid="{00000000-0005-0000-0000-00005F850000}"/>
    <cellStyle name="SAPBEXHLevel1 2 2 4 2 8" xfId="49875" xr:uid="{00000000-0005-0000-0000-000060850000}"/>
    <cellStyle name="SAPBEXHLevel1 2 2 4 20" xfId="39777" xr:uid="{00000000-0005-0000-0000-000061850000}"/>
    <cellStyle name="SAPBEXHLevel1 2 2 4 21" xfId="39778" xr:uid="{00000000-0005-0000-0000-000062850000}"/>
    <cellStyle name="SAPBEXHLevel1 2 2 4 22" xfId="39779" xr:uid="{00000000-0005-0000-0000-000063850000}"/>
    <cellStyle name="SAPBEXHLevel1 2 2 4 23" xfId="39780" xr:uid="{00000000-0005-0000-0000-000064850000}"/>
    <cellStyle name="SAPBEXHLevel1 2 2 4 24" xfId="39781" xr:uid="{00000000-0005-0000-0000-000065850000}"/>
    <cellStyle name="SAPBEXHLevel1 2 2 4 25" xfId="39782" xr:uid="{00000000-0005-0000-0000-000066850000}"/>
    <cellStyle name="SAPBEXHLevel1 2 2 4 26" xfId="39783" xr:uid="{00000000-0005-0000-0000-000067850000}"/>
    <cellStyle name="SAPBEXHLevel1 2 2 4 27" xfId="39784" xr:uid="{00000000-0005-0000-0000-000068850000}"/>
    <cellStyle name="SAPBEXHLevel1 2 2 4 28" xfId="48639" xr:uid="{00000000-0005-0000-0000-000069850000}"/>
    <cellStyle name="SAPBEXHLevel1 2 2 4 29" xfId="49358" xr:uid="{00000000-0005-0000-0000-00006A850000}"/>
    <cellStyle name="SAPBEXHLevel1 2 2 4 3" xfId="39785" xr:uid="{00000000-0005-0000-0000-00006B850000}"/>
    <cellStyle name="SAPBEXHLevel1 2 2 4 4" xfId="39786" xr:uid="{00000000-0005-0000-0000-00006C850000}"/>
    <cellStyle name="SAPBEXHLevel1 2 2 4 5" xfId="39787" xr:uid="{00000000-0005-0000-0000-00006D850000}"/>
    <cellStyle name="SAPBEXHLevel1 2 2 4 6" xfId="39788" xr:uid="{00000000-0005-0000-0000-00006E850000}"/>
    <cellStyle name="SAPBEXHLevel1 2 2 4 7" xfId="39789" xr:uid="{00000000-0005-0000-0000-00006F850000}"/>
    <cellStyle name="SAPBEXHLevel1 2 2 4 8" xfId="39790" xr:uid="{00000000-0005-0000-0000-000070850000}"/>
    <cellStyle name="SAPBEXHLevel1 2 2 4 9" xfId="39791" xr:uid="{00000000-0005-0000-0000-000071850000}"/>
    <cellStyle name="SAPBEXHLevel1 2 2 5" xfId="1059" xr:uid="{00000000-0005-0000-0000-000072850000}"/>
    <cellStyle name="SAPBEXHLevel1 2 2 5 10" xfId="39792" xr:uid="{00000000-0005-0000-0000-000073850000}"/>
    <cellStyle name="SAPBEXHLevel1 2 2 5 11" xfId="39793" xr:uid="{00000000-0005-0000-0000-000074850000}"/>
    <cellStyle name="SAPBEXHLevel1 2 2 5 12" xfId="39794" xr:uid="{00000000-0005-0000-0000-000075850000}"/>
    <cellStyle name="SAPBEXHLevel1 2 2 5 13" xfId="39795" xr:uid="{00000000-0005-0000-0000-000076850000}"/>
    <cellStyle name="SAPBEXHLevel1 2 2 5 14" xfId="39796" xr:uid="{00000000-0005-0000-0000-000077850000}"/>
    <cellStyle name="SAPBEXHLevel1 2 2 5 15" xfId="39797" xr:uid="{00000000-0005-0000-0000-000078850000}"/>
    <cellStyle name="SAPBEXHLevel1 2 2 5 16" xfId="39798" xr:uid="{00000000-0005-0000-0000-000079850000}"/>
    <cellStyle name="SAPBEXHLevel1 2 2 5 17" xfId="39799" xr:uid="{00000000-0005-0000-0000-00007A850000}"/>
    <cellStyle name="SAPBEXHLevel1 2 2 5 18" xfId="39800" xr:uid="{00000000-0005-0000-0000-00007B850000}"/>
    <cellStyle name="SAPBEXHLevel1 2 2 5 19" xfId="39801" xr:uid="{00000000-0005-0000-0000-00007C850000}"/>
    <cellStyle name="SAPBEXHLevel1 2 2 5 2" xfId="2074" xr:uid="{00000000-0005-0000-0000-00007D850000}"/>
    <cellStyle name="SAPBEXHLevel1 2 2 5 2 2" xfId="13736" xr:uid="{00000000-0005-0000-0000-00007E850000}"/>
    <cellStyle name="SAPBEXHLevel1 2 2 5 2 2 2" xfId="13737" xr:uid="{00000000-0005-0000-0000-00007F850000}"/>
    <cellStyle name="SAPBEXHLevel1 2 2 5 2 2 2 2" xfId="13738" xr:uid="{00000000-0005-0000-0000-000080850000}"/>
    <cellStyle name="SAPBEXHLevel1 2 2 5 2 2 2 2 2" xfId="13739" xr:uid="{00000000-0005-0000-0000-000081850000}"/>
    <cellStyle name="SAPBEXHLevel1 2 2 5 2 2 2 3" xfId="13740" xr:uid="{00000000-0005-0000-0000-000082850000}"/>
    <cellStyle name="SAPBEXHLevel1 2 2 5 2 2 3" xfId="13741" xr:uid="{00000000-0005-0000-0000-000083850000}"/>
    <cellStyle name="SAPBEXHLevel1 2 2 5 2 2 3 2" xfId="13742" xr:uid="{00000000-0005-0000-0000-000084850000}"/>
    <cellStyle name="SAPBEXHLevel1 2 2 5 2 2 3 2 2" xfId="13743" xr:uid="{00000000-0005-0000-0000-000085850000}"/>
    <cellStyle name="SAPBEXHLevel1 2 2 5 2 2 4" xfId="13744" xr:uid="{00000000-0005-0000-0000-000086850000}"/>
    <cellStyle name="SAPBEXHLevel1 2 2 5 2 2 4 2" xfId="13745" xr:uid="{00000000-0005-0000-0000-000087850000}"/>
    <cellStyle name="SAPBEXHLevel1 2 2 5 2 3" xfId="13746" xr:uid="{00000000-0005-0000-0000-000088850000}"/>
    <cellStyle name="SAPBEXHLevel1 2 2 5 2 3 2" xfId="13747" xr:uid="{00000000-0005-0000-0000-000089850000}"/>
    <cellStyle name="SAPBEXHLevel1 2 2 5 2 3 2 2" xfId="13748" xr:uid="{00000000-0005-0000-0000-00008A850000}"/>
    <cellStyle name="SAPBEXHLevel1 2 2 5 2 3 3" xfId="13749" xr:uid="{00000000-0005-0000-0000-00008B850000}"/>
    <cellStyle name="SAPBEXHLevel1 2 2 5 2 4" xfId="13750" xr:uid="{00000000-0005-0000-0000-00008C850000}"/>
    <cellStyle name="SAPBEXHLevel1 2 2 5 2 4 2" xfId="13751" xr:uid="{00000000-0005-0000-0000-00008D850000}"/>
    <cellStyle name="SAPBEXHLevel1 2 2 5 2 4 2 2" xfId="13752" xr:uid="{00000000-0005-0000-0000-00008E850000}"/>
    <cellStyle name="SAPBEXHLevel1 2 2 5 2 5" xfId="13753" xr:uid="{00000000-0005-0000-0000-00008F850000}"/>
    <cellStyle name="SAPBEXHLevel1 2 2 5 2 5 2" xfId="13754" xr:uid="{00000000-0005-0000-0000-000090850000}"/>
    <cellStyle name="SAPBEXHLevel1 2 2 5 2 6" xfId="39802" xr:uid="{00000000-0005-0000-0000-000091850000}"/>
    <cellStyle name="SAPBEXHLevel1 2 2 5 2 7" xfId="39803" xr:uid="{00000000-0005-0000-0000-000092850000}"/>
    <cellStyle name="SAPBEXHLevel1 2 2 5 2 8" xfId="49876" xr:uid="{00000000-0005-0000-0000-000093850000}"/>
    <cellStyle name="SAPBEXHLevel1 2 2 5 20" xfId="39804" xr:uid="{00000000-0005-0000-0000-000094850000}"/>
    <cellStyle name="SAPBEXHLevel1 2 2 5 21" xfId="39805" xr:uid="{00000000-0005-0000-0000-000095850000}"/>
    <cellStyle name="SAPBEXHLevel1 2 2 5 22" xfId="39806" xr:uid="{00000000-0005-0000-0000-000096850000}"/>
    <cellStyle name="SAPBEXHLevel1 2 2 5 23" xfId="39807" xr:uid="{00000000-0005-0000-0000-000097850000}"/>
    <cellStyle name="SAPBEXHLevel1 2 2 5 24" xfId="39808" xr:uid="{00000000-0005-0000-0000-000098850000}"/>
    <cellStyle name="SAPBEXHLevel1 2 2 5 25" xfId="39809" xr:uid="{00000000-0005-0000-0000-000099850000}"/>
    <cellStyle name="SAPBEXHLevel1 2 2 5 26" xfId="39810" xr:uid="{00000000-0005-0000-0000-00009A850000}"/>
    <cellStyle name="SAPBEXHLevel1 2 2 5 27" xfId="39811" xr:uid="{00000000-0005-0000-0000-00009B850000}"/>
    <cellStyle name="SAPBEXHLevel1 2 2 5 28" xfId="48640" xr:uid="{00000000-0005-0000-0000-00009C850000}"/>
    <cellStyle name="SAPBEXHLevel1 2 2 5 29" xfId="49359" xr:uid="{00000000-0005-0000-0000-00009D850000}"/>
    <cellStyle name="SAPBEXHLevel1 2 2 5 3" xfId="39812" xr:uid="{00000000-0005-0000-0000-00009E850000}"/>
    <cellStyle name="SAPBEXHLevel1 2 2 5 4" xfId="39813" xr:uid="{00000000-0005-0000-0000-00009F850000}"/>
    <cellStyle name="SAPBEXHLevel1 2 2 5 5" xfId="39814" xr:uid="{00000000-0005-0000-0000-0000A0850000}"/>
    <cellStyle name="SAPBEXHLevel1 2 2 5 6" xfId="39815" xr:uid="{00000000-0005-0000-0000-0000A1850000}"/>
    <cellStyle name="SAPBEXHLevel1 2 2 5 7" xfId="39816" xr:uid="{00000000-0005-0000-0000-0000A2850000}"/>
    <cellStyle name="SAPBEXHLevel1 2 2 5 8" xfId="39817" xr:uid="{00000000-0005-0000-0000-0000A3850000}"/>
    <cellStyle name="SAPBEXHLevel1 2 2 5 9" xfId="39818" xr:uid="{00000000-0005-0000-0000-0000A4850000}"/>
    <cellStyle name="SAPBEXHLevel1 2 2 6" xfId="1060" xr:uid="{00000000-0005-0000-0000-0000A5850000}"/>
    <cellStyle name="SAPBEXHLevel1 2 2 6 10" xfId="39819" xr:uid="{00000000-0005-0000-0000-0000A6850000}"/>
    <cellStyle name="SAPBEXHLevel1 2 2 6 11" xfId="39820" xr:uid="{00000000-0005-0000-0000-0000A7850000}"/>
    <cellStyle name="SAPBEXHLevel1 2 2 6 12" xfId="39821" xr:uid="{00000000-0005-0000-0000-0000A8850000}"/>
    <cellStyle name="SAPBEXHLevel1 2 2 6 13" xfId="39822" xr:uid="{00000000-0005-0000-0000-0000A9850000}"/>
    <cellStyle name="SAPBEXHLevel1 2 2 6 14" xfId="39823" xr:uid="{00000000-0005-0000-0000-0000AA850000}"/>
    <cellStyle name="SAPBEXHLevel1 2 2 6 15" xfId="39824" xr:uid="{00000000-0005-0000-0000-0000AB850000}"/>
    <cellStyle name="SAPBEXHLevel1 2 2 6 16" xfId="39825" xr:uid="{00000000-0005-0000-0000-0000AC850000}"/>
    <cellStyle name="SAPBEXHLevel1 2 2 6 17" xfId="39826" xr:uid="{00000000-0005-0000-0000-0000AD850000}"/>
    <cellStyle name="SAPBEXHLevel1 2 2 6 18" xfId="39827" xr:uid="{00000000-0005-0000-0000-0000AE850000}"/>
    <cellStyle name="SAPBEXHLevel1 2 2 6 19" xfId="39828" xr:uid="{00000000-0005-0000-0000-0000AF850000}"/>
    <cellStyle name="SAPBEXHLevel1 2 2 6 2" xfId="2075" xr:uid="{00000000-0005-0000-0000-0000B0850000}"/>
    <cellStyle name="SAPBEXHLevel1 2 2 6 2 2" xfId="13755" xr:uid="{00000000-0005-0000-0000-0000B1850000}"/>
    <cellStyle name="SAPBEXHLevel1 2 2 6 2 2 2" xfId="13756" xr:uid="{00000000-0005-0000-0000-0000B2850000}"/>
    <cellStyle name="SAPBEXHLevel1 2 2 6 2 2 2 2" xfId="13757" xr:uid="{00000000-0005-0000-0000-0000B3850000}"/>
    <cellStyle name="SAPBEXHLevel1 2 2 6 2 2 2 2 2" xfId="13758" xr:uid="{00000000-0005-0000-0000-0000B4850000}"/>
    <cellStyle name="SAPBEXHLevel1 2 2 6 2 2 2 3" xfId="13759" xr:uid="{00000000-0005-0000-0000-0000B5850000}"/>
    <cellStyle name="SAPBEXHLevel1 2 2 6 2 2 3" xfId="13760" xr:uid="{00000000-0005-0000-0000-0000B6850000}"/>
    <cellStyle name="SAPBEXHLevel1 2 2 6 2 2 3 2" xfId="13761" xr:uid="{00000000-0005-0000-0000-0000B7850000}"/>
    <cellStyle name="SAPBEXHLevel1 2 2 6 2 2 3 2 2" xfId="13762" xr:uid="{00000000-0005-0000-0000-0000B8850000}"/>
    <cellStyle name="SAPBEXHLevel1 2 2 6 2 2 4" xfId="13763" xr:uid="{00000000-0005-0000-0000-0000B9850000}"/>
    <cellStyle name="SAPBEXHLevel1 2 2 6 2 2 4 2" xfId="13764" xr:uid="{00000000-0005-0000-0000-0000BA850000}"/>
    <cellStyle name="SAPBEXHLevel1 2 2 6 2 3" xfId="13765" xr:uid="{00000000-0005-0000-0000-0000BB850000}"/>
    <cellStyle name="SAPBEXHLevel1 2 2 6 2 3 2" xfId="13766" xr:uid="{00000000-0005-0000-0000-0000BC850000}"/>
    <cellStyle name="SAPBEXHLevel1 2 2 6 2 3 2 2" xfId="13767" xr:uid="{00000000-0005-0000-0000-0000BD850000}"/>
    <cellStyle name="SAPBEXHLevel1 2 2 6 2 3 3" xfId="13768" xr:uid="{00000000-0005-0000-0000-0000BE850000}"/>
    <cellStyle name="SAPBEXHLevel1 2 2 6 2 4" xfId="13769" xr:uid="{00000000-0005-0000-0000-0000BF850000}"/>
    <cellStyle name="SAPBEXHLevel1 2 2 6 2 4 2" xfId="13770" xr:uid="{00000000-0005-0000-0000-0000C0850000}"/>
    <cellStyle name="SAPBEXHLevel1 2 2 6 2 4 2 2" xfId="13771" xr:uid="{00000000-0005-0000-0000-0000C1850000}"/>
    <cellStyle name="SAPBEXHLevel1 2 2 6 2 5" xfId="13772" xr:uid="{00000000-0005-0000-0000-0000C2850000}"/>
    <cellStyle name="SAPBEXHLevel1 2 2 6 2 5 2" xfId="13773" xr:uid="{00000000-0005-0000-0000-0000C3850000}"/>
    <cellStyle name="SAPBEXHLevel1 2 2 6 2 6" xfId="39829" xr:uid="{00000000-0005-0000-0000-0000C4850000}"/>
    <cellStyle name="SAPBEXHLevel1 2 2 6 2 7" xfId="39830" xr:uid="{00000000-0005-0000-0000-0000C5850000}"/>
    <cellStyle name="SAPBEXHLevel1 2 2 6 2 8" xfId="49877" xr:uid="{00000000-0005-0000-0000-0000C6850000}"/>
    <cellStyle name="SAPBEXHLevel1 2 2 6 20" xfId="39831" xr:uid="{00000000-0005-0000-0000-0000C7850000}"/>
    <cellStyle name="SAPBEXHLevel1 2 2 6 21" xfId="39832" xr:uid="{00000000-0005-0000-0000-0000C8850000}"/>
    <cellStyle name="SAPBEXHLevel1 2 2 6 22" xfId="39833" xr:uid="{00000000-0005-0000-0000-0000C9850000}"/>
    <cellStyle name="SAPBEXHLevel1 2 2 6 23" xfId="39834" xr:uid="{00000000-0005-0000-0000-0000CA850000}"/>
    <cellStyle name="SAPBEXHLevel1 2 2 6 24" xfId="39835" xr:uid="{00000000-0005-0000-0000-0000CB850000}"/>
    <cellStyle name="SAPBEXHLevel1 2 2 6 25" xfId="39836" xr:uid="{00000000-0005-0000-0000-0000CC850000}"/>
    <cellStyle name="SAPBEXHLevel1 2 2 6 26" xfId="39837" xr:uid="{00000000-0005-0000-0000-0000CD850000}"/>
    <cellStyle name="SAPBEXHLevel1 2 2 6 27" xfId="39838" xr:uid="{00000000-0005-0000-0000-0000CE850000}"/>
    <cellStyle name="SAPBEXHLevel1 2 2 6 28" xfId="48641" xr:uid="{00000000-0005-0000-0000-0000CF850000}"/>
    <cellStyle name="SAPBEXHLevel1 2 2 6 29" xfId="49360" xr:uid="{00000000-0005-0000-0000-0000D0850000}"/>
    <cellStyle name="SAPBEXHLevel1 2 2 6 3" xfId="39839" xr:uid="{00000000-0005-0000-0000-0000D1850000}"/>
    <cellStyle name="SAPBEXHLevel1 2 2 6 4" xfId="39840" xr:uid="{00000000-0005-0000-0000-0000D2850000}"/>
    <cellStyle name="SAPBEXHLevel1 2 2 6 5" xfId="39841" xr:uid="{00000000-0005-0000-0000-0000D3850000}"/>
    <cellStyle name="SAPBEXHLevel1 2 2 6 6" xfId="39842" xr:uid="{00000000-0005-0000-0000-0000D4850000}"/>
    <cellStyle name="SAPBEXHLevel1 2 2 6 7" xfId="39843" xr:uid="{00000000-0005-0000-0000-0000D5850000}"/>
    <cellStyle name="SAPBEXHLevel1 2 2 6 8" xfId="39844" xr:uid="{00000000-0005-0000-0000-0000D6850000}"/>
    <cellStyle name="SAPBEXHLevel1 2 2 6 9" xfId="39845" xr:uid="{00000000-0005-0000-0000-0000D7850000}"/>
    <cellStyle name="SAPBEXHLevel1 2 2 7" xfId="2076" xr:uid="{00000000-0005-0000-0000-0000D8850000}"/>
    <cellStyle name="SAPBEXHLevel1 2 2 7 2" xfId="13774" xr:uid="{00000000-0005-0000-0000-0000D9850000}"/>
    <cellStyle name="SAPBEXHLevel1 2 2 7 2 2" xfId="13775" xr:uid="{00000000-0005-0000-0000-0000DA850000}"/>
    <cellStyle name="SAPBEXHLevel1 2 2 7 2 2 2" xfId="13776" xr:uid="{00000000-0005-0000-0000-0000DB850000}"/>
    <cellStyle name="SAPBEXHLevel1 2 2 7 2 2 2 2" xfId="13777" xr:uid="{00000000-0005-0000-0000-0000DC850000}"/>
    <cellStyle name="SAPBEXHLevel1 2 2 7 2 2 3" xfId="13778" xr:uid="{00000000-0005-0000-0000-0000DD850000}"/>
    <cellStyle name="SAPBEXHLevel1 2 2 7 2 3" xfId="13779" xr:uid="{00000000-0005-0000-0000-0000DE850000}"/>
    <cellStyle name="SAPBEXHLevel1 2 2 7 2 3 2" xfId="13780" xr:uid="{00000000-0005-0000-0000-0000DF850000}"/>
    <cellStyle name="SAPBEXHLevel1 2 2 7 2 3 2 2" xfId="13781" xr:uid="{00000000-0005-0000-0000-0000E0850000}"/>
    <cellStyle name="SAPBEXHLevel1 2 2 7 2 4" xfId="13782" xr:uid="{00000000-0005-0000-0000-0000E1850000}"/>
    <cellStyle name="SAPBEXHLevel1 2 2 7 2 4 2" xfId="13783" xr:uid="{00000000-0005-0000-0000-0000E2850000}"/>
    <cellStyle name="SAPBEXHLevel1 2 2 7 3" xfId="13784" xr:uid="{00000000-0005-0000-0000-0000E3850000}"/>
    <cellStyle name="SAPBEXHLevel1 2 2 7 3 2" xfId="13785" xr:uid="{00000000-0005-0000-0000-0000E4850000}"/>
    <cellStyle name="SAPBEXHLevel1 2 2 7 3 2 2" xfId="13786" xr:uid="{00000000-0005-0000-0000-0000E5850000}"/>
    <cellStyle name="SAPBEXHLevel1 2 2 7 3 3" xfId="13787" xr:uid="{00000000-0005-0000-0000-0000E6850000}"/>
    <cellStyle name="SAPBEXHLevel1 2 2 7 4" xfId="13788" xr:uid="{00000000-0005-0000-0000-0000E7850000}"/>
    <cellStyle name="SAPBEXHLevel1 2 2 7 4 2" xfId="13789" xr:uid="{00000000-0005-0000-0000-0000E8850000}"/>
    <cellStyle name="SAPBEXHLevel1 2 2 7 4 2 2" xfId="13790" xr:uid="{00000000-0005-0000-0000-0000E9850000}"/>
    <cellStyle name="SAPBEXHLevel1 2 2 7 5" xfId="13791" xr:uid="{00000000-0005-0000-0000-0000EA850000}"/>
    <cellStyle name="SAPBEXHLevel1 2 2 7 5 2" xfId="13792" xr:uid="{00000000-0005-0000-0000-0000EB850000}"/>
    <cellStyle name="SAPBEXHLevel1 2 2 7 6" xfId="39846" xr:uid="{00000000-0005-0000-0000-0000EC850000}"/>
    <cellStyle name="SAPBEXHLevel1 2 2 7 7" xfId="39847" xr:uid="{00000000-0005-0000-0000-0000ED850000}"/>
    <cellStyle name="SAPBEXHLevel1 2 2 7 8" xfId="49872" xr:uid="{00000000-0005-0000-0000-0000EE850000}"/>
    <cellStyle name="SAPBEXHLevel1 2 2 8" xfId="39848" xr:uid="{00000000-0005-0000-0000-0000EF850000}"/>
    <cellStyle name="SAPBEXHLevel1 2 2 9" xfId="39849" xr:uid="{00000000-0005-0000-0000-0000F0850000}"/>
    <cellStyle name="SAPBEXHLevel1 2 20" xfId="39850" xr:uid="{00000000-0005-0000-0000-0000F1850000}"/>
    <cellStyle name="SAPBEXHLevel1 2 21" xfId="39851" xr:uid="{00000000-0005-0000-0000-0000F2850000}"/>
    <cellStyle name="SAPBEXHLevel1 2 22" xfId="39852" xr:uid="{00000000-0005-0000-0000-0000F3850000}"/>
    <cellStyle name="SAPBEXHLevel1 2 23" xfId="39853" xr:uid="{00000000-0005-0000-0000-0000F4850000}"/>
    <cellStyle name="SAPBEXHLevel1 2 24" xfId="39854" xr:uid="{00000000-0005-0000-0000-0000F5850000}"/>
    <cellStyle name="SAPBEXHLevel1 2 25" xfId="39855" xr:uid="{00000000-0005-0000-0000-0000F6850000}"/>
    <cellStyle name="SAPBEXHLevel1 2 26" xfId="39856" xr:uid="{00000000-0005-0000-0000-0000F7850000}"/>
    <cellStyle name="SAPBEXHLevel1 2 27" xfId="39857" xr:uid="{00000000-0005-0000-0000-0000F8850000}"/>
    <cellStyle name="SAPBEXHLevel1 2 28" xfId="39858" xr:uid="{00000000-0005-0000-0000-0000F9850000}"/>
    <cellStyle name="SAPBEXHLevel1 2 29" xfId="39859" xr:uid="{00000000-0005-0000-0000-0000FA850000}"/>
    <cellStyle name="SAPBEXHLevel1 2 3" xfId="1061" xr:uid="{00000000-0005-0000-0000-0000FB850000}"/>
    <cellStyle name="SAPBEXHLevel1 2 3 10" xfId="39860" xr:uid="{00000000-0005-0000-0000-0000FC850000}"/>
    <cellStyle name="SAPBEXHLevel1 2 3 11" xfId="39861" xr:uid="{00000000-0005-0000-0000-0000FD850000}"/>
    <cellStyle name="SAPBEXHLevel1 2 3 12" xfId="39862" xr:uid="{00000000-0005-0000-0000-0000FE850000}"/>
    <cellStyle name="SAPBEXHLevel1 2 3 13" xfId="39863" xr:uid="{00000000-0005-0000-0000-0000FF850000}"/>
    <cellStyle name="SAPBEXHLevel1 2 3 14" xfId="39864" xr:uid="{00000000-0005-0000-0000-000000860000}"/>
    <cellStyle name="SAPBEXHLevel1 2 3 15" xfId="39865" xr:uid="{00000000-0005-0000-0000-000001860000}"/>
    <cellStyle name="SAPBEXHLevel1 2 3 16" xfId="39866" xr:uid="{00000000-0005-0000-0000-000002860000}"/>
    <cellStyle name="SAPBEXHLevel1 2 3 17" xfId="39867" xr:uid="{00000000-0005-0000-0000-000003860000}"/>
    <cellStyle name="SAPBEXHLevel1 2 3 18" xfId="39868" xr:uid="{00000000-0005-0000-0000-000004860000}"/>
    <cellStyle name="SAPBEXHLevel1 2 3 19" xfId="39869" xr:uid="{00000000-0005-0000-0000-000005860000}"/>
    <cellStyle name="SAPBEXHLevel1 2 3 2" xfId="2077" xr:uid="{00000000-0005-0000-0000-000006860000}"/>
    <cellStyle name="SAPBEXHLevel1 2 3 2 2" xfId="13793" xr:uid="{00000000-0005-0000-0000-000007860000}"/>
    <cellStyle name="SAPBEXHLevel1 2 3 2 2 2" xfId="13794" xr:uid="{00000000-0005-0000-0000-000008860000}"/>
    <cellStyle name="SAPBEXHLevel1 2 3 2 2 2 2" xfId="13795" xr:uid="{00000000-0005-0000-0000-000009860000}"/>
    <cellStyle name="SAPBEXHLevel1 2 3 2 2 2 2 2" xfId="13796" xr:uid="{00000000-0005-0000-0000-00000A860000}"/>
    <cellStyle name="SAPBEXHLevel1 2 3 2 2 2 3" xfId="13797" xr:uid="{00000000-0005-0000-0000-00000B860000}"/>
    <cellStyle name="SAPBEXHLevel1 2 3 2 2 3" xfId="13798" xr:uid="{00000000-0005-0000-0000-00000C860000}"/>
    <cellStyle name="SAPBEXHLevel1 2 3 2 2 3 2" xfId="13799" xr:uid="{00000000-0005-0000-0000-00000D860000}"/>
    <cellStyle name="SAPBEXHLevel1 2 3 2 2 3 2 2" xfId="13800" xr:uid="{00000000-0005-0000-0000-00000E860000}"/>
    <cellStyle name="SAPBEXHLevel1 2 3 2 2 4" xfId="13801" xr:uid="{00000000-0005-0000-0000-00000F860000}"/>
    <cellStyle name="SAPBEXHLevel1 2 3 2 2 4 2" xfId="13802" xr:uid="{00000000-0005-0000-0000-000010860000}"/>
    <cellStyle name="SAPBEXHLevel1 2 3 2 3" xfId="13803" xr:uid="{00000000-0005-0000-0000-000011860000}"/>
    <cellStyle name="SAPBEXHLevel1 2 3 2 3 2" xfId="13804" xr:uid="{00000000-0005-0000-0000-000012860000}"/>
    <cellStyle name="SAPBEXHLevel1 2 3 2 3 2 2" xfId="13805" xr:uid="{00000000-0005-0000-0000-000013860000}"/>
    <cellStyle name="SAPBEXHLevel1 2 3 2 3 3" xfId="13806" xr:uid="{00000000-0005-0000-0000-000014860000}"/>
    <cellStyle name="SAPBEXHLevel1 2 3 2 4" xfId="13807" xr:uid="{00000000-0005-0000-0000-000015860000}"/>
    <cellStyle name="SAPBEXHLevel1 2 3 2 4 2" xfId="13808" xr:uid="{00000000-0005-0000-0000-000016860000}"/>
    <cellStyle name="SAPBEXHLevel1 2 3 2 4 2 2" xfId="13809" xr:uid="{00000000-0005-0000-0000-000017860000}"/>
    <cellStyle name="SAPBEXHLevel1 2 3 2 5" xfId="13810" xr:uid="{00000000-0005-0000-0000-000018860000}"/>
    <cellStyle name="SAPBEXHLevel1 2 3 2 5 2" xfId="13811" xr:uid="{00000000-0005-0000-0000-000019860000}"/>
    <cellStyle name="SAPBEXHLevel1 2 3 2 6" xfId="39870" xr:uid="{00000000-0005-0000-0000-00001A860000}"/>
    <cellStyle name="SAPBEXHLevel1 2 3 2 7" xfId="39871" xr:uid="{00000000-0005-0000-0000-00001B860000}"/>
    <cellStyle name="SAPBEXHLevel1 2 3 2 8" xfId="49878" xr:uid="{00000000-0005-0000-0000-00001C860000}"/>
    <cellStyle name="SAPBEXHLevel1 2 3 20" xfId="39872" xr:uid="{00000000-0005-0000-0000-00001D860000}"/>
    <cellStyle name="SAPBEXHLevel1 2 3 21" xfId="39873" xr:uid="{00000000-0005-0000-0000-00001E860000}"/>
    <cellStyle name="SAPBEXHLevel1 2 3 22" xfId="39874" xr:uid="{00000000-0005-0000-0000-00001F860000}"/>
    <cellStyle name="SAPBEXHLevel1 2 3 23" xfId="39875" xr:uid="{00000000-0005-0000-0000-000020860000}"/>
    <cellStyle name="SAPBEXHLevel1 2 3 24" xfId="39876" xr:uid="{00000000-0005-0000-0000-000021860000}"/>
    <cellStyle name="SAPBEXHLevel1 2 3 25" xfId="39877" xr:uid="{00000000-0005-0000-0000-000022860000}"/>
    <cellStyle name="SAPBEXHLevel1 2 3 26" xfId="39878" xr:uid="{00000000-0005-0000-0000-000023860000}"/>
    <cellStyle name="SAPBEXHLevel1 2 3 27" xfId="39879" xr:uid="{00000000-0005-0000-0000-000024860000}"/>
    <cellStyle name="SAPBEXHLevel1 2 3 28" xfId="48642" xr:uid="{00000000-0005-0000-0000-000025860000}"/>
    <cellStyle name="SAPBEXHLevel1 2 3 29" xfId="49361" xr:uid="{00000000-0005-0000-0000-000026860000}"/>
    <cellStyle name="SAPBEXHLevel1 2 3 3" xfId="39880" xr:uid="{00000000-0005-0000-0000-000027860000}"/>
    <cellStyle name="SAPBEXHLevel1 2 3 4" xfId="39881" xr:uid="{00000000-0005-0000-0000-000028860000}"/>
    <cellStyle name="SAPBEXHLevel1 2 3 5" xfId="39882" xr:uid="{00000000-0005-0000-0000-000029860000}"/>
    <cellStyle name="SAPBEXHLevel1 2 3 6" xfId="39883" xr:uid="{00000000-0005-0000-0000-00002A860000}"/>
    <cellStyle name="SAPBEXHLevel1 2 3 7" xfId="39884" xr:uid="{00000000-0005-0000-0000-00002B860000}"/>
    <cellStyle name="SAPBEXHLevel1 2 3 8" xfId="39885" xr:uid="{00000000-0005-0000-0000-00002C860000}"/>
    <cellStyle name="SAPBEXHLevel1 2 3 9" xfId="39886" xr:uid="{00000000-0005-0000-0000-00002D860000}"/>
    <cellStyle name="SAPBEXHLevel1 2 30" xfId="39887" xr:uid="{00000000-0005-0000-0000-00002E860000}"/>
    <cellStyle name="SAPBEXHLevel1 2 31" xfId="39888" xr:uid="{00000000-0005-0000-0000-00002F860000}"/>
    <cellStyle name="SAPBEXHLevel1 2 32" xfId="39889" xr:uid="{00000000-0005-0000-0000-000030860000}"/>
    <cellStyle name="SAPBEXHLevel1 2 33" xfId="48643" xr:uid="{00000000-0005-0000-0000-000031860000}"/>
    <cellStyle name="SAPBEXHLevel1 2 34" xfId="49354" xr:uid="{00000000-0005-0000-0000-000032860000}"/>
    <cellStyle name="SAPBEXHLevel1 2 4" xfId="1062" xr:uid="{00000000-0005-0000-0000-000033860000}"/>
    <cellStyle name="SAPBEXHLevel1 2 4 10" xfId="39890" xr:uid="{00000000-0005-0000-0000-000034860000}"/>
    <cellStyle name="SAPBEXHLevel1 2 4 11" xfId="39891" xr:uid="{00000000-0005-0000-0000-000035860000}"/>
    <cellStyle name="SAPBEXHLevel1 2 4 12" xfId="39892" xr:uid="{00000000-0005-0000-0000-000036860000}"/>
    <cellStyle name="SAPBEXHLevel1 2 4 13" xfId="39893" xr:uid="{00000000-0005-0000-0000-000037860000}"/>
    <cellStyle name="SAPBEXHLevel1 2 4 14" xfId="39894" xr:uid="{00000000-0005-0000-0000-000038860000}"/>
    <cellStyle name="SAPBEXHLevel1 2 4 15" xfId="39895" xr:uid="{00000000-0005-0000-0000-000039860000}"/>
    <cellStyle name="SAPBEXHLevel1 2 4 16" xfId="39896" xr:uid="{00000000-0005-0000-0000-00003A860000}"/>
    <cellStyle name="SAPBEXHLevel1 2 4 17" xfId="39897" xr:uid="{00000000-0005-0000-0000-00003B860000}"/>
    <cellStyle name="SAPBEXHLevel1 2 4 18" xfId="39898" xr:uid="{00000000-0005-0000-0000-00003C860000}"/>
    <cellStyle name="SAPBEXHLevel1 2 4 19" xfId="39899" xr:uid="{00000000-0005-0000-0000-00003D860000}"/>
    <cellStyle name="SAPBEXHLevel1 2 4 2" xfId="2078" xr:uid="{00000000-0005-0000-0000-00003E860000}"/>
    <cellStyle name="SAPBEXHLevel1 2 4 2 2" xfId="13812" xr:uid="{00000000-0005-0000-0000-00003F860000}"/>
    <cellStyle name="SAPBEXHLevel1 2 4 2 2 2" xfId="13813" xr:uid="{00000000-0005-0000-0000-000040860000}"/>
    <cellStyle name="SAPBEXHLevel1 2 4 2 2 2 2" xfId="13814" xr:uid="{00000000-0005-0000-0000-000041860000}"/>
    <cellStyle name="SAPBEXHLevel1 2 4 2 2 2 2 2" xfId="13815" xr:uid="{00000000-0005-0000-0000-000042860000}"/>
    <cellStyle name="SAPBEXHLevel1 2 4 2 2 2 3" xfId="13816" xr:uid="{00000000-0005-0000-0000-000043860000}"/>
    <cellStyle name="SAPBEXHLevel1 2 4 2 2 3" xfId="13817" xr:uid="{00000000-0005-0000-0000-000044860000}"/>
    <cellStyle name="SAPBEXHLevel1 2 4 2 2 3 2" xfId="13818" xr:uid="{00000000-0005-0000-0000-000045860000}"/>
    <cellStyle name="SAPBEXHLevel1 2 4 2 2 3 2 2" xfId="13819" xr:uid="{00000000-0005-0000-0000-000046860000}"/>
    <cellStyle name="SAPBEXHLevel1 2 4 2 2 4" xfId="13820" xr:uid="{00000000-0005-0000-0000-000047860000}"/>
    <cellStyle name="SAPBEXHLevel1 2 4 2 2 4 2" xfId="13821" xr:uid="{00000000-0005-0000-0000-000048860000}"/>
    <cellStyle name="SAPBEXHLevel1 2 4 2 3" xfId="13822" xr:uid="{00000000-0005-0000-0000-000049860000}"/>
    <cellStyle name="SAPBEXHLevel1 2 4 2 3 2" xfId="13823" xr:uid="{00000000-0005-0000-0000-00004A860000}"/>
    <cellStyle name="SAPBEXHLevel1 2 4 2 3 2 2" xfId="13824" xr:uid="{00000000-0005-0000-0000-00004B860000}"/>
    <cellStyle name="SAPBEXHLevel1 2 4 2 3 3" xfId="13825" xr:uid="{00000000-0005-0000-0000-00004C860000}"/>
    <cellStyle name="SAPBEXHLevel1 2 4 2 4" xfId="13826" xr:uid="{00000000-0005-0000-0000-00004D860000}"/>
    <cellStyle name="SAPBEXHLevel1 2 4 2 4 2" xfId="13827" xr:uid="{00000000-0005-0000-0000-00004E860000}"/>
    <cellStyle name="SAPBEXHLevel1 2 4 2 4 2 2" xfId="13828" xr:uid="{00000000-0005-0000-0000-00004F860000}"/>
    <cellStyle name="SAPBEXHLevel1 2 4 2 5" xfId="13829" xr:uid="{00000000-0005-0000-0000-000050860000}"/>
    <cellStyle name="SAPBEXHLevel1 2 4 2 5 2" xfId="13830" xr:uid="{00000000-0005-0000-0000-000051860000}"/>
    <cellStyle name="SAPBEXHLevel1 2 4 2 6" xfId="39900" xr:uid="{00000000-0005-0000-0000-000052860000}"/>
    <cellStyle name="SAPBEXHLevel1 2 4 2 7" xfId="39901" xr:uid="{00000000-0005-0000-0000-000053860000}"/>
    <cellStyle name="SAPBEXHLevel1 2 4 2 8" xfId="49879" xr:uid="{00000000-0005-0000-0000-000054860000}"/>
    <cellStyle name="SAPBEXHLevel1 2 4 20" xfId="39902" xr:uid="{00000000-0005-0000-0000-000055860000}"/>
    <cellStyle name="SAPBEXHLevel1 2 4 21" xfId="39903" xr:uid="{00000000-0005-0000-0000-000056860000}"/>
    <cellStyle name="SAPBEXHLevel1 2 4 22" xfId="39904" xr:uid="{00000000-0005-0000-0000-000057860000}"/>
    <cellStyle name="SAPBEXHLevel1 2 4 23" xfId="39905" xr:uid="{00000000-0005-0000-0000-000058860000}"/>
    <cellStyle name="SAPBEXHLevel1 2 4 24" xfId="39906" xr:uid="{00000000-0005-0000-0000-000059860000}"/>
    <cellStyle name="SAPBEXHLevel1 2 4 25" xfId="39907" xr:uid="{00000000-0005-0000-0000-00005A860000}"/>
    <cellStyle name="SAPBEXHLevel1 2 4 26" xfId="39908" xr:uid="{00000000-0005-0000-0000-00005B860000}"/>
    <cellStyle name="SAPBEXHLevel1 2 4 27" xfId="39909" xr:uid="{00000000-0005-0000-0000-00005C860000}"/>
    <cellStyle name="SAPBEXHLevel1 2 4 28" xfId="48644" xr:uid="{00000000-0005-0000-0000-00005D860000}"/>
    <cellStyle name="SAPBEXHLevel1 2 4 29" xfId="49362" xr:uid="{00000000-0005-0000-0000-00005E860000}"/>
    <cellStyle name="SAPBEXHLevel1 2 4 3" xfId="39910" xr:uid="{00000000-0005-0000-0000-00005F860000}"/>
    <cellStyle name="SAPBEXHLevel1 2 4 4" xfId="39911" xr:uid="{00000000-0005-0000-0000-000060860000}"/>
    <cellStyle name="SAPBEXHLevel1 2 4 5" xfId="39912" xr:uid="{00000000-0005-0000-0000-000061860000}"/>
    <cellStyle name="SAPBEXHLevel1 2 4 6" xfId="39913" xr:uid="{00000000-0005-0000-0000-000062860000}"/>
    <cellStyle name="SAPBEXHLevel1 2 4 7" xfId="39914" xr:uid="{00000000-0005-0000-0000-000063860000}"/>
    <cellStyle name="SAPBEXHLevel1 2 4 8" xfId="39915" xr:uid="{00000000-0005-0000-0000-000064860000}"/>
    <cellStyle name="SAPBEXHLevel1 2 4 9" xfId="39916" xr:uid="{00000000-0005-0000-0000-000065860000}"/>
    <cellStyle name="SAPBEXHLevel1 2 5" xfId="1063" xr:uid="{00000000-0005-0000-0000-000066860000}"/>
    <cellStyle name="SAPBEXHLevel1 2 5 10" xfId="39917" xr:uid="{00000000-0005-0000-0000-000067860000}"/>
    <cellStyle name="SAPBEXHLevel1 2 5 11" xfId="39918" xr:uid="{00000000-0005-0000-0000-000068860000}"/>
    <cellStyle name="SAPBEXHLevel1 2 5 12" xfId="39919" xr:uid="{00000000-0005-0000-0000-000069860000}"/>
    <cellStyle name="SAPBEXHLevel1 2 5 13" xfId="39920" xr:uid="{00000000-0005-0000-0000-00006A860000}"/>
    <cellStyle name="SAPBEXHLevel1 2 5 14" xfId="39921" xr:uid="{00000000-0005-0000-0000-00006B860000}"/>
    <cellStyle name="SAPBEXHLevel1 2 5 15" xfId="39922" xr:uid="{00000000-0005-0000-0000-00006C860000}"/>
    <cellStyle name="SAPBEXHLevel1 2 5 16" xfId="39923" xr:uid="{00000000-0005-0000-0000-00006D860000}"/>
    <cellStyle name="SAPBEXHLevel1 2 5 17" xfId="39924" xr:uid="{00000000-0005-0000-0000-00006E860000}"/>
    <cellStyle name="SAPBEXHLevel1 2 5 18" xfId="39925" xr:uid="{00000000-0005-0000-0000-00006F860000}"/>
    <cellStyle name="SAPBEXHLevel1 2 5 19" xfId="39926" xr:uid="{00000000-0005-0000-0000-000070860000}"/>
    <cellStyle name="SAPBEXHLevel1 2 5 2" xfId="2079" xr:uid="{00000000-0005-0000-0000-000071860000}"/>
    <cellStyle name="SAPBEXHLevel1 2 5 2 2" xfId="13831" xr:uid="{00000000-0005-0000-0000-000072860000}"/>
    <cellStyle name="SAPBEXHLevel1 2 5 2 2 2" xfId="13832" xr:uid="{00000000-0005-0000-0000-000073860000}"/>
    <cellStyle name="SAPBEXHLevel1 2 5 2 2 2 2" xfId="13833" xr:uid="{00000000-0005-0000-0000-000074860000}"/>
    <cellStyle name="SAPBEXHLevel1 2 5 2 2 2 2 2" xfId="13834" xr:uid="{00000000-0005-0000-0000-000075860000}"/>
    <cellStyle name="SAPBEXHLevel1 2 5 2 2 2 3" xfId="13835" xr:uid="{00000000-0005-0000-0000-000076860000}"/>
    <cellStyle name="SAPBEXHLevel1 2 5 2 2 3" xfId="13836" xr:uid="{00000000-0005-0000-0000-000077860000}"/>
    <cellStyle name="SAPBEXHLevel1 2 5 2 2 3 2" xfId="13837" xr:uid="{00000000-0005-0000-0000-000078860000}"/>
    <cellStyle name="SAPBEXHLevel1 2 5 2 2 3 2 2" xfId="13838" xr:uid="{00000000-0005-0000-0000-000079860000}"/>
    <cellStyle name="SAPBEXHLevel1 2 5 2 2 4" xfId="13839" xr:uid="{00000000-0005-0000-0000-00007A860000}"/>
    <cellStyle name="SAPBEXHLevel1 2 5 2 2 4 2" xfId="13840" xr:uid="{00000000-0005-0000-0000-00007B860000}"/>
    <cellStyle name="SAPBEXHLevel1 2 5 2 3" xfId="13841" xr:uid="{00000000-0005-0000-0000-00007C860000}"/>
    <cellStyle name="SAPBEXHLevel1 2 5 2 3 2" xfId="13842" xr:uid="{00000000-0005-0000-0000-00007D860000}"/>
    <cellStyle name="SAPBEXHLevel1 2 5 2 3 2 2" xfId="13843" xr:uid="{00000000-0005-0000-0000-00007E860000}"/>
    <cellStyle name="SAPBEXHLevel1 2 5 2 3 3" xfId="13844" xr:uid="{00000000-0005-0000-0000-00007F860000}"/>
    <cellStyle name="SAPBEXHLevel1 2 5 2 4" xfId="13845" xr:uid="{00000000-0005-0000-0000-000080860000}"/>
    <cellStyle name="SAPBEXHLevel1 2 5 2 4 2" xfId="13846" xr:uid="{00000000-0005-0000-0000-000081860000}"/>
    <cellStyle name="SAPBEXHLevel1 2 5 2 4 2 2" xfId="13847" xr:uid="{00000000-0005-0000-0000-000082860000}"/>
    <cellStyle name="SAPBEXHLevel1 2 5 2 5" xfId="13848" xr:uid="{00000000-0005-0000-0000-000083860000}"/>
    <cellStyle name="SAPBEXHLevel1 2 5 2 5 2" xfId="13849" xr:uid="{00000000-0005-0000-0000-000084860000}"/>
    <cellStyle name="SAPBEXHLevel1 2 5 2 6" xfId="39927" xr:uid="{00000000-0005-0000-0000-000085860000}"/>
    <cellStyle name="SAPBEXHLevel1 2 5 2 7" xfId="39928" xr:uid="{00000000-0005-0000-0000-000086860000}"/>
    <cellStyle name="SAPBEXHLevel1 2 5 2 8" xfId="49880" xr:uid="{00000000-0005-0000-0000-000087860000}"/>
    <cellStyle name="SAPBEXHLevel1 2 5 20" xfId="39929" xr:uid="{00000000-0005-0000-0000-000088860000}"/>
    <cellStyle name="SAPBEXHLevel1 2 5 21" xfId="39930" xr:uid="{00000000-0005-0000-0000-000089860000}"/>
    <cellStyle name="SAPBEXHLevel1 2 5 22" xfId="39931" xr:uid="{00000000-0005-0000-0000-00008A860000}"/>
    <cellStyle name="SAPBEXHLevel1 2 5 23" xfId="39932" xr:uid="{00000000-0005-0000-0000-00008B860000}"/>
    <cellStyle name="SAPBEXHLevel1 2 5 24" xfId="39933" xr:uid="{00000000-0005-0000-0000-00008C860000}"/>
    <cellStyle name="SAPBEXHLevel1 2 5 25" xfId="39934" xr:uid="{00000000-0005-0000-0000-00008D860000}"/>
    <cellStyle name="SAPBEXHLevel1 2 5 26" xfId="39935" xr:uid="{00000000-0005-0000-0000-00008E860000}"/>
    <cellStyle name="SAPBEXHLevel1 2 5 27" xfId="39936" xr:uid="{00000000-0005-0000-0000-00008F860000}"/>
    <cellStyle name="SAPBEXHLevel1 2 5 28" xfId="48645" xr:uid="{00000000-0005-0000-0000-000090860000}"/>
    <cellStyle name="SAPBEXHLevel1 2 5 29" xfId="49363" xr:uid="{00000000-0005-0000-0000-000091860000}"/>
    <cellStyle name="SAPBEXHLevel1 2 5 3" xfId="39937" xr:uid="{00000000-0005-0000-0000-000092860000}"/>
    <cellStyle name="SAPBEXHLevel1 2 5 4" xfId="39938" xr:uid="{00000000-0005-0000-0000-000093860000}"/>
    <cellStyle name="SAPBEXHLevel1 2 5 5" xfId="39939" xr:uid="{00000000-0005-0000-0000-000094860000}"/>
    <cellStyle name="SAPBEXHLevel1 2 5 6" xfId="39940" xr:uid="{00000000-0005-0000-0000-000095860000}"/>
    <cellStyle name="SAPBEXHLevel1 2 5 7" xfId="39941" xr:uid="{00000000-0005-0000-0000-000096860000}"/>
    <cellStyle name="SAPBEXHLevel1 2 5 8" xfId="39942" xr:uid="{00000000-0005-0000-0000-000097860000}"/>
    <cellStyle name="SAPBEXHLevel1 2 5 9" xfId="39943" xr:uid="{00000000-0005-0000-0000-000098860000}"/>
    <cellStyle name="SAPBEXHLevel1 2 6" xfId="1064" xr:uid="{00000000-0005-0000-0000-000099860000}"/>
    <cellStyle name="SAPBEXHLevel1 2 6 10" xfId="39944" xr:uid="{00000000-0005-0000-0000-00009A860000}"/>
    <cellStyle name="SAPBEXHLevel1 2 6 11" xfId="39945" xr:uid="{00000000-0005-0000-0000-00009B860000}"/>
    <cellStyle name="SAPBEXHLevel1 2 6 12" xfId="39946" xr:uid="{00000000-0005-0000-0000-00009C860000}"/>
    <cellStyle name="SAPBEXHLevel1 2 6 13" xfId="39947" xr:uid="{00000000-0005-0000-0000-00009D860000}"/>
    <cellStyle name="SAPBEXHLevel1 2 6 14" xfId="39948" xr:uid="{00000000-0005-0000-0000-00009E860000}"/>
    <cellStyle name="SAPBEXHLevel1 2 6 15" xfId="39949" xr:uid="{00000000-0005-0000-0000-00009F860000}"/>
    <cellStyle name="SAPBEXHLevel1 2 6 16" xfId="39950" xr:uid="{00000000-0005-0000-0000-0000A0860000}"/>
    <cellStyle name="SAPBEXHLevel1 2 6 17" xfId="39951" xr:uid="{00000000-0005-0000-0000-0000A1860000}"/>
    <cellStyle name="SAPBEXHLevel1 2 6 18" xfId="39952" xr:uid="{00000000-0005-0000-0000-0000A2860000}"/>
    <cellStyle name="SAPBEXHLevel1 2 6 19" xfId="39953" xr:uid="{00000000-0005-0000-0000-0000A3860000}"/>
    <cellStyle name="SAPBEXHLevel1 2 6 2" xfId="2080" xr:uid="{00000000-0005-0000-0000-0000A4860000}"/>
    <cellStyle name="SAPBEXHLevel1 2 6 2 2" xfId="13850" xr:uid="{00000000-0005-0000-0000-0000A5860000}"/>
    <cellStyle name="SAPBEXHLevel1 2 6 2 2 2" xfId="13851" xr:uid="{00000000-0005-0000-0000-0000A6860000}"/>
    <cellStyle name="SAPBEXHLevel1 2 6 2 2 2 2" xfId="13852" xr:uid="{00000000-0005-0000-0000-0000A7860000}"/>
    <cellStyle name="SAPBEXHLevel1 2 6 2 2 2 2 2" xfId="13853" xr:uid="{00000000-0005-0000-0000-0000A8860000}"/>
    <cellStyle name="SAPBEXHLevel1 2 6 2 2 2 3" xfId="13854" xr:uid="{00000000-0005-0000-0000-0000A9860000}"/>
    <cellStyle name="SAPBEXHLevel1 2 6 2 2 3" xfId="13855" xr:uid="{00000000-0005-0000-0000-0000AA860000}"/>
    <cellStyle name="SAPBEXHLevel1 2 6 2 2 3 2" xfId="13856" xr:uid="{00000000-0005-0000-0000-0000AB860000}"/>
    <cellStyle name="SAPBEXHLevel1 2 6 2 2 3 2 2" xfId="13857" xr:uid="{00000000-0005-0000-0000-0000AC860000}"/>
    <cellStyle name="SAPBEXHLevel1 2 6 2 2 4" xfId="13858" xr:uid="{00000000-0005-0000-0000-0000AD860000}"/>
    <cellStyle name="SAPBEXHLevel1 2 6 2 2 4 2" xfId="13859" xr:uid="{00000000-0005-0000-0000-0000AE860000}"/>
    <cellStyle name="SAPBEXHLevel1 2 6 2 3" xfId="13860" xr:uid="{00000000-0005-0000-0000-0000AF860000}"/>
    <cellStyle name="SAPBEXHLevel1 2 6 2 3 2" xfId="13861" xr:uid="{00000000-0005-0000-0000-0000B0860000}"/>
    <cellStyle name="SAPBEXHLevel1 2 6 2 3 2 2" xfId="13862" xr:uid="{00000000-0005-0000-0000-0000B1860000}"/>
    <cellStyle name="SAPBEXHLevel1 2 6 2 3 3" xfId="13863" xr:uid="{00000000-0005-0000-0000-0000B2860000}"/>
    <cellStyle name="SAPBEXHLevel1 2 6 2 4" xfId="13864" xr:uid="{00000000-0005-0000-0000-0000B3860000}"/>
    <cellStyle name="SAPBEXHLevel1 2 6 2 4 2" xfId="13865" xr:uid="{00000000-0005-0000-0000-0000B4860000}"/>
    <cellStyle name="SAPBEXHLevel1 2 6 2 4 2 2" xfId="13866" xr:uid="{00000000-0005-0000-0000-0000B5860000}"/>
    <cellStyle name="SAPBEXHLevel1 2 6 2 5" xfId="13867" xr:uid="{00000000-0005-0000-0000-0000B6860000}"/>
    <cellStyle name="SAPBEXHLevel1 2 6 2 5 2" xfId="13868" xr:uid="{00000000-0005-0000-0000-0000B7860000}"/>
    <cellStyle name="SAPBEXHLevel1 2 6 2 6" xfId="39954" xr:uid="{00000000-0005-0000-0000-0000B8860000}"/>
    <cellStyle name="SAPBEXHLevel1 2 6 2 7" xfId="39955" xr:uid="{00000000-0005-0000-0000-0000B9860000}"/>
    <cellStyle name="SAPBEXHLevel1 2 6 2 8" xfId="49881" xr:uid="{00000000-0005-0000-0000-0000BA860000}"/>
    <cellStyle name="SAPBEXHLevel1 2 6 20" xfId="39956" xr:uid="{00000000-0005-0000-0000-0000BB860000}"/>
    <cellStyle name="SAPBEXHLevel1 2 6 21" xfId="39957" xr:uid="{00000000-0005-0000-0000-0000BC860000}"/>
    <cellStyle name="SAPBEXHLevel1 2 6 22" xfId="39958" xr:uid="{00000000-0005-0000-0000-0000BD860000}"/>
    <cellStyle name="SAPBEXHLevel1 2 6 23" xfId="39959" xr:uid="{00000000-0005-0000-0000-0000BE860000}"/>
    <cellStyle name="SAPBEXHLevel1 2 6 24" xfId="39960" xr:uid="{00000000-0005-0000-0000-0000BF860000}"/>
    <cellStyle name="SAPBEXHLevel1 2 6 25" xfId="39961" xr:uid="{00000000-0005-0000-0000-0000C0860000}"/>
    <cellStyle name="SAPBEXHLevel1 2 6 26" xfId="39962" xr:uid="{00000000-0005-0000-0000-0000C1860000}"/>
    <cellStyle name="SAPBEXHLevel1 2 6 27" xfId="39963" xr:uid="{00000000-0005-0000-0000-0000C2860000}"/>
    <cellStyle name="SAPBEXHLevel1 2 6 28" xfId="48646" xr:uid="{00000000-0005-0000-0000-0000C3860000}"/>
    <cellStyle name="SAPBEXHLevel1 2 6 29" xfId="49364" xr:uid="{00000000-0005-0000-0000-0000C4860000}"/>
    <cellStyle name="SAPBEXHLevel1 2 6 3" xfId="39964" xr:uid="{00000000-0005-0000-0000-0000C5860000}"/>
    <cellStyle name="SAPBEXHLevel1 2 6 4" xfId="39965" xr:uid="{00000000-0005-0000-0000-0000C6860000}"/>
    <cellStyle name="SAPBEXHLevel1 2 6 5" xfId="39966" xr:uid="{00000000-0005-0000-0000-0000C7860000}"/>
    <cellStyle name="SAPBEXHLevel1 2 6 6" xfId="39967" xr:uid="{00000000-0005-0000-0000-0000C8860000}"/>
    <cellStyle name="SAPBEXHLevel1 2 6 7" xfId="39968" xr:uid="{00000000-0005-0000-0000-0000C9860000}"/>
    <cellStyle name="SAPBEXHLevel1 2 6 8" xfId="39969" xr:uid="{00000000-0005-0000-0000-0000CA860000}"/>
    <cellStyle name="SAPBEXHLevel1 2 6 9" xfId="39970" xr:uid="{00000000-0005-0000-0000-0000CB860000}"/>
    <cellStyle name="SAPBEXHLevel1 2 7" xfId="2081" xr:uid="{00000000-0005-0000-0000-0000CC860000}"/>
    <cellStyle name="SAPBEXHLevel1 2 7 2" xfId="13869" xr:uid="{00000000-0005-0000-0000-0000CD860000}"/>
    <cellStyle name="SAPBEXHLevel1 2 7 2 2" xfId="13870" xr:uid="{00000000-0005-0000-0000-0000CE860000}"/>
    <cellStyle name="SAPBEXHLevel1 2 7 2 2 2" xfId="13871" xr:uid="{00000000-0005-0000-0000-0000CF860000}"/>
    <cellStyle name="SAPBEXHLevel1 2 7 2 2 2 2" xfId="13872" xr:uid="{00000000-0005-0000-0000-0000D0860000}"/>
    <cellStyle name="SAPBEXHLevel1 2 7 2 2 3" xfId="13873" xr:uid="{00000000-0005-0000-0000-0000D1860000}"/>
    <cellStyle name="SAPBEXHLevel1 2 7 2 3" xfId="13874" xr:uid="{00000000-0005-0000-0000-0000D2860000}"/>
    <cellStyle name="SAPBEXHLevel1 2 7 2 3 2" xfId="13875" xr:uid="{00000000-0005-0000-0000-0000D3860000}"/>
    <cellStyle name="SAPBEXHLevel1 2 7 2 3 2 2" xfId="13876" xr:uid="{00000000-0005-0000-0000-0000D4860000}"/>
    <cellStyle name="SAPBEXHLevel1 2 7 2 4" xfId="13877" xr:uid="{00000000-0005-0000-0000-0000D5860000}"/>
    <cellStyle name="SAPBEXHLevel1 2 7 2 4 2" xfId="13878" xr:uid="{00000000-0005-0000-0000-0000D6860000}"/>
    <cellStyle name="SAPBEXHLevel1 2 7 3" xfId="13879" xr:uid="{00000000-0005-0000-0000-0000D7860000}"/>
    <cellStyle name="SAPBEXHLevel1 2 7 3 2" xfId="13880" xr:uid="{00000000-0005-0000-0000-0000D8860000}"/>
    <cellStyle name="SAPBEXHLevel1 2 7 3 2 2" xfId="13881" xr:uid="{00000000-0005-0000-0000-0000D9860000}"/>
    <cellStyle name="SAPBEXHLevel1 2 7 3 3" xfId="13882" xr:uid="{00000000-0005-0000-0000-0000DA860000}"/>
    <cellStyle name="SAPBEXHLevel1 2 7 4" xfId="13883" xr:uid="{00000000-0005-0000-0000-0000DB860000}"/>
    <cellStyle name="SAPBEXHLevel1 2 7 4 2" xfId="13884" xr:uid="{00000000-0005-0000-0000-0000DC860000}"/>
    <cellStyle name="SAPBEXHLevel1 2 7 4 2 2" xfId="13885" xr:uid="{00000000-0005-0000-0000-0000DD860000}"/>
    <cellStyle name="SAPBEXHLevel1 2 7 5" xfId="13886" xr:uid="{00000000-0005-0000-0000-0000DE860000}"/>
    <cellStyle name="SAPBEXHLevel1 2 7 5 2" xfId="13887" xr:uid="{00000000-0005-0000-0000-0000DF860000}"/>
    <cellStyle name="SAPBEXHLevel1 2 7 6" xfId="39971" xr:uid="{00000000-0005-0000-0000-0000E0860000}"/>
    <cellStyle name="SAPBEXHLevel1 2 7 7" xfId="39972" xr:uid="{00000000-0005-0000-0000-0000E1860000}"/>
    <cellStyle name="SAPBEXHLevel1 2 7 8" xfId="49871" xr:uid="{00000000-0005-0000-0000-0000E2860000}"/>
    <cellStyle name="SAPBEXHLevel1 2 8" xfId="39973" xr:uid="{00000000-0005-0000-0000-0000E3860000}"/>
    <cellStyle name="SAPBEXHLevel1 2 9" xfId="39974" xr:uid="{00000000-0005-0000-0000-0000E4860000}"/>
    <cellStyle name="SAPBEXHLevel1 20" xfId="39975" xr:uid="{00000000-0005-0000-0000-0000E5860000}"/>
    <cellStyle name="SAPBEXHLevel1 21" xfId="39976" xr:uid="{00000000-0005-0000-0000-0000E6860000}"/>
    <cellStyle name="SAPBEXHLevel1 22" xfId="39977" xr:uid="{00000000-0005-0000-0000-0000E7860000}"/>
    <cellStyle name="SAPBEXHLevel1 23" xfId="39978" xr:uid="{00000000-0005-0000-0000-0000E8860000}"/>
    <cellStyle name="SAPBEXHLevel1 24" xfId="39979" xr:uid="{00000000-0005-0000-0000-0000E9860000}"/>
    <cellStyle name="SAPBEXHLevel1 25" xfId="39980" xr:uid="{00000000-0005-0000-0000-0000EA860000}"/>
    <cellStyle name="SAPBEXHLevel1 26" xfId="39981" xr:uid="{00000000-0005-0000-0000-0000EB860000}"/>
    <cellStyle name="SAPBEXHLevel1 27" xfId="39982" xr:uid="{00000000-0005-0000-0000-0000EC860000}"/>
    <cellStyle name="SAPBEXHLevel1 28" xfId="39983" xr:uid="{00000000-0005-0000-0000-0000ED860000}"/>
    <cellStyle name="SAPBEXHLevel1 29" xfId="39984" xr:uid="{00000000-0005-0000-0000-0000EE860000}"/>
    <cellStyle name="SAPBEXHLevel1 3" xfId="542" xr:uid="{00000000-0005-0000-0000-0000EF860000}"/>
    <cellStyle name="SAPBEXHLevel1 3 10" xfId="39985" xr:uid="{00000000-0005-0000-0000-0000F0860000}"/>
    <cellStyle name="SAPBEXHLevel1 3 11" xfId="39986" xr:uid="{00000000-0005-0000-0000-0000F1860000}"/>
    <cellStyle name="SAPBEXHLevel1 3 12" xfId="39987" xr:uid="{00000000-0005-0000-0000-0000F2860000}"/>
    <cellStyle name="SAPBEXHLevel1 3 13" xfId="39988" xr:uid="{00000000-0005-0000-0000-0000F3860000}"/>
    <cellStyle name="SAPBEXHLevel1 3 14" xfId="39989" xr:uid="{00000000-0005-0000-0000-0000F4860000}"/>
    <cellStyle name="SAPBEXHLevel1 3 15" xfId="39990" xr:uid="{00000000-0005-0000-0000-0000F5860000}"/>
    <cellStyle name="SAPBEXHLevel1 3 16" xfId="39991" xr:uid="{00000000-0005-0000-0000-0000F6860000}"/>
    <cellStyle name="SAPBEXHLevel1 3 17" xfId="39992" xr:uid="{00000000-0005-0000-0000-0000F7860000}"/>
    <cellStyle name="SAPBEXHLevel1 3 18" xfId="39993" xr:uid="{00000000-0005-0000-0000-0000F8860000}"/>
    <cellStyle name="SAPBEXHLevel1 3 19" xfId="39994" xr:uid="{00000000-0005-0000-0000-0000F9860000}"/>
    <cellStyle name="SAPBEXHLevel1 3 2" xfId="1065" xr:uid="{00000000-0005-0000-0000-0000FA860000}"/>
    <cellStyle name="SAPBEXHLevel1 3 2 10" xfId="39995" xr:uid="{00000000-0005-0000-0000-0000FB860000}"/>
    <cellStyle name="SAPBEXHLevel1 3 2 11" xfId="39996" xr:uid="{00000000-0005-0000-0000-0000FC860000}"/>
    <cellStyle name="SAPBEXHLevel1 3 2 12" xfId="39997" xr:uid="{00000000-0005-0000-0000-0000FD860000}"/>
    <cellStyle name="SAPBEXHLevel1 3 2 13" xfId="39998" xr:uid="{00000000-0005-0000-0000-0000FE860000}"/>
    <cellStyle name="SAPBEXHLevel1 3 2 14" xfId="39999" xr:uid="{00000000-0005-0000-0000-0000FF860000}"/>
    <cellStyle name="SAPBEXHLevel1 3 2 15" xfId="40000" xr:uid="{00000000-0005-0000-0000-000000870000}"/>
    <cellStyle name="SAPBEXHLevel1 3 2 16" xfId="40001" xr:uid="{00000000-0005-0000-0000-000001870000}"/>
    <cellStyle name="SAPBEXHLevel1 3 2 17" xfId="40002" xr:uid="{00000000-0005-0000-0000-000002870000}"/>
    <cellStyle name="SAPBEXHLevel1 3 2 18" xfId="40003" xr:uid="{00000000-0005-0000-0000-000003870000}"/>
    <cellStyle name="SAPBEXHLevel1 3 2 19" xfId="40004" xr:uid="{00000000-0005-0000-0000-000004870000}"/>
    <cellStyle name="SAPBEXHLevel1 3 2 2" xfId="2082" xr:uid="{00000000-0005-0000-0000-000005870000}"/>
    <cellStyle name="SAPBEXHLevel1 3 2 2 2" xfId="13888" xr:uid="{00000000-0005-0000-0000-000006870000}"/>
    <cellStyle name="SAPBEXHLevel1 3 2 2 2 2" xfId="13889" xr:uid="{00000000-0005-0000-0000-000007870000}"/>
    <cellStyle name="SAPBEXHLevel1 3 2 2 2 2 2" xfId="13890" xr:uid="{00000000-0005-0000-0000-000008870000}"/>
    <cellStyle name="SAPBEXHLevel1 3 2 2 2 2 2 2" xfId="13891" xr:uid="{00000000-0005-0000-0000-000009870000}"/>
    <cellStyle name="SAPBEXHLevel1 3 2 2 2 2 3" xfId="13892" xr:uid="{00000000-0005-0000-0000-00000A870000}"/>
    <cellStyle name="SAPBEXHLevel1 3 2 2 2 3" xfId="13893" xr:uid="{00000000-0005-0000-0000-00000B870000}"/>
    <cellStyle name="SAPBEXHLevel1 3 2 2 2 3 2" xfId="13894" xr:uid="{00000000-0005-0000-0000-00000C870000}"/>
    <cellStyle name="SAPBEXHLevel1 3 2 2 2 3 2 2" xfId="13895" xr:uid="{00000000-0005-0000-0000-00000D870000}"/>
    <cellStyle name="SAPBEXHLevel1 3 2 2 2 4" xfId="13896" xr:uid="{00000000-0005-0000-0000-00000E870000}"/>
    <cellStyle name="SAPBEXHLevel1 3 2 2 2 4 2" xfId="13897" xr:uid="{00000000-0005-0000-0000-00000F870000}"/>
    <cellStyle name="SAPBEXHLevel1 3 2 2 3" xfId="13898" xr:uid="{00000000-0005-0000-0000-000010870000}"/>
    <cellStyle name="SAPBEXHLevel1 3 2 2 3 2" xfId="13899" xr:uid="{00000000-0005-0000-0000-000011870000}"/>
    <cellStyle name="SAPBEXHLevel1 3 2 2 3 2 2" xfId="13900" xr:uid="{00000000-0005-0000-0000-000012870000}"/>
    <cellStyle name="SAPBEXHLevel1 3 2 2 3 3" xfId="13901" xr:uid="{00000000-0005-0000-0000-000013870000}"/>
    <cellStyle name="SAPBEXHLevel1 3 2 2 4" xfId="13902" xr:uid="{00000000-0005-0000-0000-000014870000}"/>
    <cellStyle name="SAPBEXHLevel1 3 2 2 4 2" xfId="13903" xr:uid="{00000000-0005-0000-0000-000015870000}"/>
    <cellStyle name="SAPBEXHLevel1 3 2 2 4 2 2" xfId="13904" xr:uid="{00000000-0005-0000-0000-000016870000}"/>
    <cellStyle name="SAPBEXHLevel1 3 2 2 5" xfId="13905" xr:uid="{00000000-0005-0000-0000-000017870000}"/>
    <cellStyle name="SAPBEXHLevel1 3 2 2 5 2" xfId="13906" xr:uid="{00000000-0005-0000-0000-000018870000}"/>
    <cellStyle name="SAPBEXHLevel1 3 2 2 6" xfId="40005" xr:uid="{00000000-0005-0000-0000-000019870000}"/>
    <cellStyle name="SAPBEXHLevel1 3 2 2 7" xfId="40006" xr:uid="{00000000-0005-0000-0000-00001A870000}"/>
    <cellStyle name="SAPBEXHLevel1 3 2 2 8" xfId="49883" xr:uid="{00000000-0005-0000-0000-00001B870000}"/>
    <cellStyle name="SAPBEXHLevel1 3 2 20" xfId="40007" xr:uid="{00000000-0005-0000-0000-00001C870000}"/>
    <cellStyle name="SAPBEXHLevel1 3 2 21" xfId="40008" xr:uid="{00000000-0005-0000-0000-00001D870000}"/>
    <cellStyle name="SAPBEXHLevel1 3 2 22" xfId="40009" xr:uid="{00000000-0005-0000-0000-00001E870000}"/>
    <cellStyle name="SAPBEXHLevel1 3 2 23" xfId="40010" xr:uid="{00000000-0005-0000-0000-00001F870000}"/>
    <cellStyle name="SAPBEXHLevel1 3 2 24" xfId="40011" xr:uid="{00000000-0005-0000-0000-000020870000}"/>
    <cellStyle name="SAPBEXHLevel1 3 2 25" xfId="40012" xr:uid="{00000000-0005-0000-0000-000021870000}"/>
    <cellStyle name="SAPBEXHLevel1 3 2 26" xfId="40013" xr:uid="{00000000-0005-0000-0000-000022870000}"/>
    <cellStyle name="SAPBEXHLevel1 3 2 27" xfId="40014" xr:uid="{00000000-0005-0000-0000-000023870000}"/>
    <cellStyle name="SAPBEXHLevel1 3 2 28" xfId="48647" xr:uid="{00000000-0005-0000-0000-000024870000}"/>
    <cellStyle name="SAPBEXHLevel1 3 2 29" xfId="49366" xr:uid="{00000000-0005-0000-0000-000025870000}"/>
    <cellStyle name="SAPBEXHLevel1 3 2 3" xfId="40015" xr:uid="{00000000-0005-0000-0000-000026870000}"/>
    <cellStyle name="SAPBEXHLevel1 3 2 4" xfId="40016" xr:uid="{00000000-0005-0000-0000-000027870000}"/>
    <cellStyle name="SAPBEXHLevel1 3 2 5" xfId="40017" xr:uid="{00000000-0005-0000-0000-000028870000}"/>
    <cellStyle name="SAPBEXHLevel1 3 2 6" xfId="40018" xr:uid="{00000000-0005-0000-0000-000029870000}"/>
    <cellStyle name="SAPBEXHLevel1 3 2 7" xfId="40019" xr:uid="{00000000-0005-0000-0000-00002A870000}"/>
    <cellStyle name="SAPBEXHLevel1 3 2 8" xfId="40020" xr:uid="{00000000-0005-0000-0000-00002B870000}"/>
    <cellStyle name="SAPBEXHLevel1 3 2 9" xfId="40021" xr:uid="{00000000-0005-0000-0000-00002C870000}"/>
    <cellStyle name="SAPBEXHLevel1 3 20" xfId="40022" xr:uid="{00000000-0005-0000-0000-00002D870000}"/>
    <cellStyle name="SAPBEXHLevel1 3 21" xfId="40023" xr:uid="{00000000-0005-0000-0000-00002E870000}"/>
    <cellStyle name="SAPBEXHLevel1 3 22" xfId="40024" xr:uid="{00000000-0005-0000-0000-00002F870000}"/>
    <cellStyle name="SAPBEXHLevel1 3 23" xfId="40025" xr:uid="{00000000-0005-0000-0000-000030870000}"/>
    <cellStyle name="SAPBEXHLevel1 3 24" xfId="40026" xr:uid="{00000000-0005-0000-0000-000031870000}"/>
    <cellStyle name="SAPBEXHLevel1 3 25" xfId="40027" xr:uid="{00000000-0005-0000-0000-000032870000}"/>
    <cellStyle name="SAPBEXHLevel1 3 26" xfId="40028" xr:uid="{00000000-0005-0000-0000-000033870000}"/>
    <cellStyle name="SAPBEXHLevel1 3 27" xfId="40029" xr:uid="{00000000-0005-0000-0000-000034870000}"/>
    <cellStyle name="SAPBEXHLevel1 3 28" xfId="40030" xr:uid="{00000000-0005-0000-0000-000035870000}"/>
    <cellStyle name="SAPBEXHLevel1 3 29" xfId="40031" xr:uid="{00000000-0005-0000-0000-000036870000}"/>
    <cellStyle name="SAPBEXHLevel1 3 3" xfId="1066" xr:uid="{00000000-0005-0000-0000-000037870000}"/>
    <cellStyle name="SAPBEXHLevel1 3 3 10" xfId="40032" xr:uid="{00000000-0005-0000-0000-000038870000}"/>
    <cellStyle name="SAPBEXHLevel1 3 3 11" xfId="40033" xr:uid="{00000000-0005-0000-0000-000039870000}"/>
    <cellStyle name="SAPBEXHLevel1 3 3 12" xfId="40034" xr:uid="{00000000-0005-0000-0000-00003A870000}"/>
    <cellStyle name="SAPBEXHLevel1 3 3 13" xfId="40035" xr:uid="{00000000-0005-0000-0000-00003B870000}"/>
    <cellStyle name="SAPBEXHLevel1 3 3 14" xfId="40036" xr:uid="{00000000-0005-0000-0000-00003C870000}"/>
    <cellStyle name="SAPBEXHLevel1 3 3 15" xfId="40037" xr:uid="{00000000-0005-0000-0000-00003D870000}"/>
    <cellStyle name="SAPBEXHLevel1 3 3 16" xfId="40038" xr:uid="{00000000-0005-0000-0000-00003E870000}"/>
    <cellStyle name="SAPBEXHLevel1 3 3 17" xfId="40039" xr:uid="{00000000-0005-0000-0000-00003F870000}"/>
    <cellStyle name="SAPBEXHLevel1 3 3 18" xfId="40040" xr:uid="{00000000-0005-0000-0000-000040870000}"/>
    <cellStyle name="SAPBEXHLevel1 3 3 19" xfId="40041" xr:uid="{00000000-0005-0000-0000-000041870000}"/>
    <cellStyle name="SAPBEXHLevel1 3 3 2" xfId="2083" xr:uid="{00000000-0005-0000-0000-000042870000}"/>
    <cellStyle name="SAPBEXHLevel1 3 3 2 2" xfId="13907" xr:uid="{00000000-0005-0000-0000-000043870000}"/>
    <cellStyle name="SAPBEXHLevel1 3 3 2 2 2" xfId="13908" xr:uid="{00000000-0005-0000-0000-000044870000}"/>
    <cellStyle name="SAPBEXHLevel1 3 3 2 2 2 2" xfId="13909" xr:uid="{00000000-0005-0000-0000-000045870000}"/>
    <cellStyle name="SAPBEXHLevel1 3 3 2 2 2 2 2" xfId="13910" xr:uid="{00000000-0005-0000-0000-000046870000}"/>
    <cellStyle name="SAPBEXHLevel1 3 3 2 2 2 3" xfId="13911" xr:uid="{00000000-0005-0000-0000-000047870000}"/>
    <cellStyle name="SAPBEXHLevel1 3 3 2 2 3" xfId="13912" xr:uid="{00000000-0005-0000-0000-000048870000}"/>
    <cellStyle name="SAPBEXHLevel1 3 3 2 2 3 2" xfId="13913" xr:uid="{00000000-0005-0000-0000-000049870000}"/>
    <cellStyle name="SAPBEXHLevel1 3 3 2 2 3 2 2" xfId="13914" xr:uid="{00000000-0005-0000-0000-00004A870000}"/>
    <cellStyle name="SAPBEXHLevel1 3 3 2 2 4" xfId="13915" xr:uid="{00000000-0005-0000-0000-00004B870000}"/>
    <cellStyle name="SAPBEXHLevel1 3 3 2 2 4 2" xfId="13916" xr:uid="{00000000-0005-0000-0000-00004C870000}"/>
    <cellStyle name="SAPBEXHLevel1 3 3 2 3" xfId="13917" xr:uid="{00000000-0005-0000-0000-00004D870000}"/>
    <cellStyle name="SAPBEXHLevel1 3 3 2 3 2" xfId="13918" xr:uid="{00000000-0005-0000-0000-00004E870000}"/>
    <cellStyle name="SAPBEXHLevel1 3 3 2 3 2 2" xfId="13919" xr:uid="{00000000-0005-0000-0000-00004F870000}"/>
    <cellStyle name="SAPBEXHLevel1 3 3 2 3 3" xfId="13920" xr:uid="{00000000-0005-0000-0000-000050870000}"/>
    <cellStyle name="SAPBEXHLevel1 3 3 2 4" xfId="13921" xr:uid="{00000000-0005-0000-0000-000051870000}"/>
    <cellStyle name="SAPBEXHLevel1 3 3 2 4 2" xfId="13922" xr:uid="{00000000-0005-0000-0000-000052870000}"/>
    <cellStyle name="SAPBEXHLevel1 3 3 2 4 2 2" xfId="13923" xr:uid="{00000000-0005-0000-0000-000053870000}"/>
    <cellStyle name="SAPBEXHLevel1 3 3 2 5" xfId="13924" xr:uid="{00000000-0005-0000-0000-000054870000}"/>
    <cellStyle name="SAPBEXHLevel1 3 3 2 5 2" xfId="13925" xr:uid="{00000000-0005-0000-0000-000055870000}"/>
    <cellStyle name="SAPBEXHLevel1 3 3 2 6" xfId="40042" xr:uid="{00000000-0005-0000-0000-000056870000}"/>
    <cellStyle name="SAPBEXHLevel1 3 3 2 7" xfId="40043" xr:uid="{00000000-0005-0000-0000-000057870000}"/>
    <cellStyle name="SAPBEXHLevel1 3 3 2 8" xfId="49884" xr:uid="{00000000-0005-0000-0000-000058870000}"/>
    <cellStyle name="SAPBEXHLevel1 3 3 20" xfId="40044" xr:uid="{00000000-0005-0000-0000-000059870000}"/>
    <cellStyle name="SAPBEXHLevel1 3 3 21" xfId="40045" xr:uid="{00000000-0005-0000-0000-00005A870000}"/>
    <cellStyle name="SAPBEXHLevel1 3 3 22" xfId="40046" xr:uid="{00000000-0005-0000-0000-00005B870000}"/>
    <cellStyle name="SAPBEXHLevel1 3 3 23" xfId="40047" xr:uid="{00000000-0005-0000-0000-00005C870000}"/>
    <cellStyle name="SAPBEXHLevel1 3 3 24" xfId="40048" xr:uid="{00000000-0005-0000-0000-00005D870000}"/>
    <cellStyle name="SAPBEXHLevel1 3 3 25" xfId="40049" xr:uid="{00000000-0005-0000-0000-00005E870000}"/>
    <cellStyle name="SAPBEXHLevel1 3 3 26" xfId="40050" xr:uid="{00000000-0005-0000-0000-00005F870000}"/>
    <cellStyle name="SAPBEXHLevel1 3 3 27" xfId="40051" xr:uid="{00000000-0005-0000-0000-000060870000}"/>
    <cellStyle name="SAPBEXHLevel1 3 3 28" xfId="48648" xr:uid="{00000000-0005-0000-0000-000061870000}"/>
    <cellStyle name="SAPBEXHLevel1 3 3 29" xfId="49367" xr:uid="{00000000-0005-0000-0000-000062870000}"/>
    <cellStyle name="SAPBEXHLevel1 3 3 3" xfId="40052" xr:uid="{00000000-0005-0000-0000-000063870000}"/>
    <cellStyle name="SAPBEXHLevel1 3 3 4" xfId="40053" xr:uid="{00000000-0005-0000-0000-000064870000}"/>
    <cellStyle name="SAPBEXHLevel1 3 3 5" xfId="40054" xr:uid="{00000000-0005-0000-0000-000065870000}"/>
    <cellStyle name="SAPBEXHLevel1 3 3 6" xfId="40055" xr:uid="{00000000-0005-0000-0000-000066870000}"/>
    <cellStyle name="SAPBEXHLevel1 3 3 7" xfId="40056" xr:uid="{00000000-0005-0000-0000-000067870000}"/>
    <cellStyle name="SAPBEXHLevel1 3 3 8" xfId="40057" xr:uid="{00000000-0005-0000-0000-000068870000}"/>
    <cellStyle name="SAPBEXHLevel1 3 3 9" xfId="40058" xr:uid="{00000000-0005-0000-0000-000069870000}"/>
    <cellStyle name="SAPBEXHLevel1 3 30" xfId="40059" xr:uid="{00000000-0005-0000-0000-00006A870000}"/>
    <cellStyle name="SAPBEXHLevel1 3 31" xfId="40060" xr:uid="{00000000-0005-0000-0000-00006B870000}"/>
    <cellStyle name="SAPBEXHLevel1 3 32" xfId="40061" xr:uid="{00000000-0005-0000-0000-00006C870000}"/>
    <cellStyle name="SAPBEXHLevel1 3 33" xfId="48649" xr:uid="{00000000-0005-0000-0000-00006D870000}"/>
    <cellStyle name="SAPBEXHLevel1 3 34" xfId="49365" xr:uid="{00000000-0005-0000-0000-00006E870000}"/>
    <cellStyle name="SAPBEXHLevel1 3 4" xfId="1067" xr:uid="{00000000-0005-0000-0000-00006F870000}"/>
    <cellStyle name="SAPBEXHLevel1 3 4 10" xfId="40062" xr:uid="{00000000-0005-0000-0000-000070870000}"/>
    <cellStyle name="SAPBEXHLevel1 3 4 11" xfId="40063" xr:uid="{00000000-0005-0000-0000-000071870000}"/>
    <cellStyle name="SAPBEXHLevel1 3 4 12" xfId="40064" xr:uid="{00000000-0005-0000-0000-000072870000}"/>
    <cellStyle name="SAPBEXHLevel1 3 4 13" xfId="40065" xr:uid="{00000000-0005-0000-0000-000073870000}"/>
    <cellStyle name="SAPBEXHLevel1 3 4 14" xfId="40066" xr:uid="{00000000-0005-0000-0000-000074870000}"/>
    <cellStyle name="SAPBEXHLevel1 3 4 15" xfId="40067" xr:uid="{00000000-0005-0000-0000-000075870000}"/>
    <cellStyle name="SAPBEXHLevel1 3 4 16" xfId="40068" xr:uid="{00000000-0005-0000-0000-000076870000}"/>
    <cellStyle name="SAPBEXHLevel1 3 4 17" xfId="40069" xr:uid="{00000000-0005-0000-0000-000077870000}"/>
    <cellStyle name="SAPBEXHLevel1 3 4 18" xfId="40070" xr:uid="{00000000-0005-0000-0000-000078870000}"/>
    <cellStyle name="SAPBEXHLevel1 3 4 19" xfId="40071" xr:uid="{00000000-0005-0000-0000-000079870000}"/>
    <cellStyle name="SAPBEXHLevel1 3 4 2" xfId="2084" xr:uid="{00000000-0005-0000-0000-00007A870000}"/>
    <cellStyle name="SAPBEXHLevel1 3 4 2 2" xfId="13926" xr:uid="{00000000-0005-0000-0000-00007B870000}"/>
    <cellStyle name="SAPBEXHLevel1 3 4 2 2 2" xfId="13927" xr:uid="{00000000-0005-0000-0000-00007C870000}"/>
    <cellStyle name="SAPBEXHLevel1 3 4 2 2 2 2" xfId="13928" xr:uid="{00000000-0005-0000-0000-00007D870000}"/>
    <cellStyle name="SAPBEXHLevel1 3 4 2 2 2 2 2" xfId="13929" xr:uid="{00000000-0005-0000-0000-00007E870000}"/>
    <cellStyle name="SAPBEXHLevel1 3 4 2 2 2 3" xfId="13930" xr:uid="{00000000-0005-0000-0000-00007F870000}"/>
    <cellStyle name="SAPBEXHLevel1 3 4 2 2 3" xfId="13931" xr:uid="{00000000-0005-0000-0000-000080870000}"/>
    <cellStyle name="SAPBEXHLevel1 3 4 2 2 3 2" xfId="13932" xr:uid="{00000000-0005-0000-0000-000081870000}"/>
    <cellStyle name="SAPBEXHLevel1 3 4 2 2 3 2 2" xfId="13933" xr:uid="{00000000-0005-0000-0000-000082870000}"/>
    <cellStyle name="SAPBEXHLevel1 3 4 2 2 4" xfId="13934" xr:uid="{00000000-0005-0000-0000-000083870000}"/>
    <cellStyle name="SAPBEXHLevel1 3 4 2 2 4 2" xfId="13935" xr:uid="{00000000-0005-0000-0000-000084870000}"/>
    <cellStyle name="SAPBEXHLevel1 3 4 2 3" xfId="13936" xr:uid="{00000000-0005-0000-0000-000085870000}"/>
    <cellStyle name="SAPBEXHLevel1 3 4 2 3 2" xfId="13937" xr:uid="{00000000-0005-0000-0000-000086870000}"/>
    <cellStyle name="SAPBEXHLevel1 3 4 2 3 2 2" xfId="13938" xr:uid="{00000000-0005-0000-0000-000087870000}"/>
    <cellStyle name="SAPBEXHLevel1 3 4 2 3 3" xfId="13939" xr:uid="{00000000-0005-0000-0000-000088870000}"/>
    <cellStyle name="SAPBEXHLevel1 3 4 2 4" xfId="13940" xr:uid="{00000000-0005-0000-0000-000089870000}"/>
    <cellStyle name="SAPBEXHLevel1 3 4 2 4 2" xfId="13941" xr:uid="{00000000-0005-0000-0000-00008A870000}"/>
    <cellStyle name="SAPBEXHLevel1 3 4 2 4 2 2" xfId="13942" xr:uid="{00000000-0005-0000-0000-00008B870000}"/>
    <cellStyle name="SAPBEXHLevel1 3 4 2 5" xfId="13943" xr:uid="{00000000-0005-0000-0000-00008C870000}"/>
    <cellStyle name="SAPBEXHLevel1 3 4 2 5 2" xfId="13944" xr:uid="{00000000-0005-0000-0000-00008D870000}"/>
    <cellStyle name="SAPBEXHLevel1 3 4 2 6" xfId="40072" xr:uid="{00000000-0005-0000-0000-00008E870000}"/>
    <cellStyle name="SAPBEXHLevel1 3 4 2 7" xfId="40073" xr:uid="{00000000-0005-0000-0000-00008F870000}"/>
    <cellStyle name="SAPBEXHLevel1 3 4 2 8" xfId="49885" xr:uid="{00000000-0005-0000-0000-000090870000}"/>
    <cellStyle name="SAPBEXHLevel1 3 4 20" xfId="40074" xr:uid="{00000000-0005-0000-0000-000091870000}"/>
    <cellStyle name="SAPBEXHLevel1 3 4 21" xfId="40075" xr:uid="{00000000-0005-0000-0000-000092870000}"/>
    <cellStyle name="SAPBEXHLevel1 3 4 22" xfId="40076" xr:uid="{00000000-0005-0000-0000-000093870000}"/>
    <cellStyle name="SAPBEXHLevel1 3 4 23" xfId="40077" xr:uid="{00000000-0005-0000-0000-000094870000}"/>
    <cellStyle name="SAPBEXHLevel1 3 4 24" xfId="40078" xr:uid="{00000000-0005-0000-0000-000095870000}"/>
    <cellStyle name="SAPBEXHLevel1 3 4 25" xfId="40079" xr:uid="{00000000-0005-0000-0000-000096870000}"/>
    <cellStyle name="SAPBEXHLevel1 3 4 26" xfId="40080" xr:uid="{00000000-0005-0000-0000-000097870000}"/>
    <cellStyle name="SAPBEXHLevel1 3 4 27" xfId="40081" xr:uid="{00000000-0005-0000-0000-000098870000}"/>
    <cellStyle name="SAPBEXHLevel1 3 4 28" xfId="48650" xr:uid="{00000000-0005-0000-0000-000099870000}"/>
    <cellStyle name="SAPBEXHLevel1 3 4 29" xfId="49368" xr:uid="{00000000-0005-0000-0000-00009A870000}"/>
    <cellStyle name="SAPBEXHLevel1 3 4 3" xfId="40082" xr:uid="{00000000-0005-0000-0000-00009B870000}"/>
    <cellStyle name="SAPBEXHLevel1 3 4 4" xfId="40083" xr:uid="{00000000-0005-0000-0000-00009C870000}"/>
    <cellStyle name="SAPBEXHLevel1 3 4 5" xfId="40084" xr:uid="{00000000-0005-0000-0000-00009D870000}"/>
    <cellStyle name="SAPBEXHLevel1 3 4 6" xfId="40085" xr:uid="{00000000-0005-0000-0000-00009E870000}"/>
    <cellStyle name="SAPBEXHLevel1 3 4 7" xfId="40086" xr:uid="{00000000-0005-0000-0000-00009F870000}"/>
    <cellStyle name="SAPBEXHLevel1 3 4 8" xfId="40087" xr:uid="{00000000-0005-0000-0000-0000A0870000}"/>
    <cellStyle name="SAPBEXHLevel1 3 4 9" xfId="40088" xr:uid="{00000000-0005-0000-0000-0000A1870000}"/>
    <cellStyle name="SAPBEXHLevel1 3 5" xfId="1068" xr:uid="{00000000-0005-0000-0000-0000A2870000}"/>
    <cellStyle name="SAPBEXHLevel1 3 5 10" xfId="40089" xr:uid="{00000000-0005-0000-0000-0000A3870000}"/>
    <cellStyle name="SAPBEXHLevel1 3 5 11" xfId="40090" xr:uid="{00000000-0005-0000-0000-0000A4870000}"/>
    <cellStyle name="SAPBEXHLevel1 3 5 12" xfId="40091" xr:uid="{00000000-0005-0000-0000-0000A5870000}"/>
    <cellStyle name="SAPBEXHLevel1 3 5 13" xfId="40092" xr:uid="{00000000-0005-0000-0000-0000A6870000}"/>
    <cellStyle name="SAPBEXHLevel1 3 5 14" xfId="40093" xr:uid="{00000000-0005-0000-0000-0000A7870000}"/>
    <cellStyle name="SAPBEXHLevel1 3 5 15" xfId="40094" xr:uid="{00000000-0005-0000-0000-0000A8870000}"/>
    <cellStyle name="SAPBEXHLevel1 3 5 16" xfId="40095" xr:uid="{00000000-0005-0000-0000-0000A9870000}"/>
    <cellStyle name="SAPBEXHLevel1 3 5 17" xfId="40096" xr:uid="{00000000-0005-0000-0000-0000AA870000}"/>
    <cellStyle name="SAPBEXHLevel1 3 5 18" xfId="40097" xr:uid="{00000000-0005-0000-0000-0000AB870000}"/>
    <cellStyle name="SAPBEXHLevel1 3 5 19" xfId="40098" xr:uid="{00000000-0005-0000-0000-0000AC870000}"/>
    <cellStyle name="SAPBEXHLevel1 3 5 2" xfId="2085" xr:uid="{00000000-0005-0000-0000-0000AD870000}"/>
    <cellStyle name="SAPBEXHLevel1 3 5 2 2" xfId="13945" xr:uid="{00000000-0005-0000-0000-0000AE870000}"/>
    <cellStyle name="SAPBEXHLevel1 3 5 2 2 2" xfId="13946" xr:uid="{00000000-0005-0000-0000-0000AF870000}"/>
    <cellStyle name="SAPBEXHLevel1 3 5 2 2 2 2" xfId="13947" xr:uid="{00000000-0005-0000-0000-0000B0870000}"/>
    <cellStyle name="SAPBEXHLevel1 3 5 2 2 2 2 2" xfId="13948" xr:uid="{00000000-0005-0000-0000-0000B1870000}"/>
    <cellStyle name="SAPBEXHLevel1 3 5 2 2 2 3" xfId="13949" xr:uid="{00000000-0005-0000-0000-0000B2870000}"/>
    <cellStyle name="SAPBEXHLevel1 3 5 2 2 3" xfId="13950" xr:uid="{00000000-0005-0000-0000-0000B3870000}"/>
    <cellStyle name="SAPBEXHLevel1 3 5 2 2 3 2" xfId="13951" xr:uid="{00000000-0005-0000-0000-0000B4870000}"/>
    <cellStyle name="SAPBEXHLevel1 3 5 2 2 3 2 2" xfId="13952" xr:uid="{00000000-0005-0000-0000-0000B5870000}"/>
    <cellStyle name="SAPBEXHLevel1 3 5 2 2 4" xfId="13953" xr:uid="{00000000-0005-0000-0000-0000B6870000}"/>
    <cellStyle name="SAPBEXHLevel1 3 5 2 2 4 2" xfId="13954" xr:uid="{00000000-0005-0000-0000-0000B7870000}"/>
    <cellStyle name="SAPBEXHLevel1 3 5 2 3" xfId="13955" xr:uid="{00000000-0005-0000-0000-0000B8870000}"/>
    <cellStyle name="SAPBEXHLevel1 3 5 2 3 2" xfId="13956" xr:uid="{00000000-0005-0000-0000-0000B9870000}"/>
    <cellStyle name="SAPBEXHLevel1 3 5 2 3 2 2" xfId="13957" xr:uid="{00000000-0005-0000-0000-0000BA870000}"/>
    <cellStyle name="SAPBEXHLevel1 3 5 2 3 3" xfId="13958" xr:uid="{00000000-0005-0000-0000-0000BB870000}"/>
    <cellStyle name="SAPBEXHLevel1 3 5 2 4" xfId="13959" xr:uid="{00000000-0005-0000-0000-0000BC870000}"/>
    <cellStyle name="SAPBEXHLevel1 3 5 2 4 2" xfId="13960" xr:uid="{00000000-0005-0000-0000-0000BD870000}"/>
    <cellStyle name="SAPBEXHLevel1 3 5 2 4 2 2" xfId="13961" xr:uid="{00000000-0005-0000-0000-0000BE870000}"/>
    <cellStyle name="SAPBEXHLevel1 3 5 2 5" xfId="13962" xr:uid="{00000000-0005-0000-0000-0000BF870000}"/>
    <cellStyle name="SAPBEXHLevel1 3 5 2 5 2" xfId="13963" xr:uid="{00000000-0005-0000-0000-0000C0870000}"/>
    <cellStyle name="SAPBEXHLevel1 3 5 2 6" xfId="40099" xr:uid="{00000000-0005-0000-0000-0000C1870000}"/>
    <cellStyle name="SAPBEXHLevel1 3 5 2 7" xfId="40100" xr:uid="{00000000-0005-0000-0000-0000C2870000}"/>
    <cellStyle name="SAPBEXHLevel1 3 5 2 8" xfId="49886" xr:uid="{00000000-0005-0000-0000-0000C3870000}"/>
    <cellStyle name="SAPBEXHLevel1 3 5 20" xfId="40101" xr:uid="{00000000-0005-0000-0000-0000C4870000}"/>
    <cellStyle name="SAPBEXHLevel1 3 5 21" xfId="40102" xr:uid="{00000000-0005-0000-0000-0000C5870000}"/>
    <cellStyle name="SAPBEXHLevel1 3 5 22" xfId="40103" xr:uid="{00000000-0005-0000-0000-0000C6870000}"/>
    <cellStyle name="SAPBEXHLevel1 3 5 23" xfId="40104" xr:uid="{00000000-0005-0000-0000-0000C7870000}"/>
    <cellStyle name="SAPBEXHLevel1 3 5 24" xfId="40105" xr:uid="{00000000-0005-0000-0000-0000C8870000}"/>
    <cellStyle name="SAPBEXHLevel1 3 5 25" xfId="40106" xr:uid="{00000000-0005-0000-0000-0000C9870000}"/>
    <cellStyle name="SAPBEXHLevel1 3 5 26" xfId="40107" xr:uid="{00000000-0005-0000-0000-0000CA870000}"/>
    <cellStyle name="SAPBEXHLevel1 3 5 27" xfId="40108" xr:uid="{00000000-0005-0000-0000-0000CB870000}"/>
    <cellStyle name="SAPBEXHLevel1 3 5 28" xfId="48651" xr:uid="{00000000-0005-0000-0000-0000CC870000}"/>
    <cellStyle name="SAPBEXHLevel1 3 5 29" xfId="49369" xr:uid="{00000000-0005-0000-0000-0000CD870000}"/>
    <cellStyle name="SAPBEXHLevel1 3 5 3" xfId="40109" xr:uid="{00000000-0005-0000-0000-0000CE870000}"/>
    <cellStyle name="SAPBEXHLevel1 3 5 4" xfId="40110" xr:uid="{00000000-0005-0000-0000-0000CF870000}"/>
    <cellStyle name="SAPBEXHLevel1 3 5 5" xfId="40111" xr:uid="{00000000-0005-0000-0000-0000D0870000}"/>
    <cellStyle name="SAPBEXHLevel1 3 5 6" xfId="40112" xr:uid="{00000000-0005-0000-0000-0000D1870000}"/>
    <cellStyle name="SAPBEXHLevel1 3 5 7" xfId="40113" xr:uid="{00000000-0005-0000-0000-0000D2870000}"/>
    <cellStyle name="SAPBEXHLevel1 3 5 8" xfId="40114" xr:uid="{00000000-0005-0000-0000-0000D3870000}"/>
    <cellStyle name="SAPBEXHLevel1 3 5 9" xfId="40115" xr:uid="{00000000-0005-0000-0000-0000D4870000}"/>
    <cellStyle name="SAPBEXHLevel1 3 6" xfId="1069" xr:uid="{00000000-0005-0000-0000-0000D5870000}"/>
    <cellStyle name="SAPBEXHLevel1 3 6 10" xfId="40116" xr:uid="{00000000-0005-0000-0000-0000D6870000}"/>
    <cellStyle name="SAPBEXHLevel1 3 6 11" xfId="40117" xr:uid="{00000000-0005-0000-0000-0000D7870000}"/>
    <cellStyle name="SAPBEXHLevel1 3 6 12" xfId="40118" xr:uid="{00000000-0005-0000-0000-0000D8870000}"/>
    <cellStyle name="SAPBEXHLevel1 3 6 13" xfId="40119" xr:uid="{00000000-0005-0000-0000-0000D9870000}"/>
    <cellStyle name="SAPBEXHLevel1 3 6 14" xfId="40120" xr:uid="{00000000-0005-0000-0000-0000DA870000}"/>
    <cellStyle name="SAPBEXHLevel1 3 6 15" xfId="40121" xr:uid="{00000000-0005-0000-0000-0000DB870000}"/>
    <cellStyle name="SAPBEXHLevel1 3 6 16" xfId="40122" xr:uid="{00000000-0005-0000-0000-0000DC870000}"/>
    <cellStyle name="SAPBEXHLevel1 3 6 17" xfId="40123" xr:uid="{00000000-0005-0000-0000-0000DD870000}"/>
    <cellStyle name="SAPBEXHLevel1 3 6 18" xfId="40124" xr:uid="{00000000-0005-0000-0000-0000DE870000}"/>
    <cellStyle name="SAPBEXHLevel1 3 6 19" xfId="40125" xr:uid="{00000000-0005-0000-0000-0000DF870000}"/>
    <cellStyle name="SAPBEXHLevel1 3 6 2" xfId="2086" xr:uid="{00000000-0005-0000-0000-0000E0870000}"/>
    <cellStyle name="SAPBEXHLevel1 3 6 2 2" xfId="13964" xr:uid="{00000000-0005-0000-0000-0000E1870000}"/>
    <cellStyle name="SAPBEXHLevel1 3 6 2 2 2" xfId="13965" xr:uid="{00000000-0005-0000-0000-0000E2870000}"/>
    <cellStyle name="SAPBEXHLevel1 3 6 2 2 2 2" xfId="13966" xr:uid="{00000000-0005-0000-0000-0000E3870000}"/>
    <cellStyle name="SAPBEXHLevel1 3 6 2 2 2 2 2" xfId="13967" xr:uid="{00000000-0005-0000-0000-0000E4870000}"/>
    <cellStyle name="SAPBEXHLevel1 3 6 2 2 2 3" xfId="13968" xr:uid="{00000000-0005-0000-0000-0000E5870000}"/>
    <cellStyle name="SAPBEXHLevel1 3 6 2 2 3" xfId="13969" xr:uid="{00000000-0005-0000-0000-0000E6870000}"/>
    <cellStyle name="SAPBEXHLevel1 3 6 2 2 3 2" xfId="13970" xr:uid="{00000000-0005-0000-0000-0000E7870000}"/>
    <cellStyle name="SAPBEXHLevel1 3 6 2 2 3 2 2" xfId="13971" xr:uid="{00000000-0005-0000-0000-0000E8870000}"/>
    <cellStyle name="SAPBEXHLevel1 3 6 2 2 4" xfId="13972" xr:uid="{00000000-0005-0000-0000-0000E9870000}"/>
    <cellStyle name="SAPBEXHLevel1 3 6 2 2 4 2" xfId="13973" xr:uid="{00000000-0005-0000-0000-0000EA870000}"/>
    <cellStyle name="SAPBEXHLevel1 3 6 2 3" xfId="13974" xr:uid="{00000000-0005-0000-0000-0000EB870000}"/>
    <cellStyle name="SAPBEXHLevel1 3 6 2 3 2" xfId="13975" xr:uid="{00000000-0005-0000-0000-0000EC870000}"/>
    <cellStyle name="SAPBEXHLevel1 3 6 2 3 2 2" xfId="13976" xr:uid="{00000000-0005-0000-0000-0000ED870000}"/>
    <cellStyle name="SAPBEXHLevel1 3 6 2 3 3" xfId="13977" xr:uid="{00000000-0005-0000-0000-0000EE870000}"/>
    <cellStyle name="SAPBEXHLevel1 3 6 2 4" xfId="13978" xr:uid="{00000000-0005-0000-0000-0000EF870000}"/>
    <cellStyle name="SAPBEXHLevel1 3 6 2 4 2" xfId="13979" xr:uid="{00000000-0005-0000-0000-0000F0870000}"/>
    <cellStyle name="SAPBEXHLevel1 3 6 2 4 2 2" xfId="13980" xr:uid="{00000000-0005-0000-0000-0000F1870000}"/>
    <cellStyle name="SAPBEXHLevel1 3 6 2 5" xfId="13981" xr:uid="{00000000-0005-0000-0000-0000F2870000}"/>
    <cellStyle name="SAPBEXHLevel1 3 6 2 5 2" xfId="13982" xr:uid="{00000000-0005-0000-0000-0000F3870000}"/>
    <cellStyle name="SAPBEXHLevel1 3 6 2 6" xfId="40126" xr:uid="{00000000-0005-0000-0000-0000F4870000}"/>
    <cellStyle name="SAPBEXHLevel1 3 6 2 7" xfId="40127" xr:uid="{00000000-0005-0000-0000-0000F5870000}"/>
    <cellStyle name="SAPBEXHLevel1 3 6 2 8" xfId="49887" xr:uid="{00000000-0005-0000-0000-0000F6870000}"/>
    <cellStyle name="SAPBEXHLevel1 3 6 20" xfId="40128" xr:uid="{00000000-0005-0000-0000-0000F7870000}"/>
    <cellStyle name="SAPBEXHLevel1 3 6 21" xfId="40129" xr:uid="{00000000-0005-0000-0000-0000F8870000}"/>
    <cellStyle name="SAPBEXHLevel1 3 6 22" xfId="40130" xr:uid="{00000000-0005-0000-0000-0000F9870000}"/>
    <cellStyle name="SAPBEXHLevel1 3 6 23" xfId="40131" xr:uid="{00000000-0005-0000-0000-0000FA870000}"/>
    <cellStyle name="SAPBEXHLevel1 3 6 24" xfId="40132" xr:uid="{00000000-0005-0000-0000-0000FB870000}"/>
    <cellStyle name="SAPBEXHLevel1 3 6 25" xfId="40133" xr:uid="{00000000-0005-0000-0000-0000FC870000}"/>
    <cellStyle name="SAPBEXHLevel1 3 6 26" xfId="40134" xr:uid="{00000000-0005-0000-0000-0000FD870000}"/>
    <cellStyle name="SAPBEXHLevel1 3 6 27" xfId="40135" xr:uid="{00000000-0005-0000-0000-0000FE870000}"/>
    <cellStyle name="SAPBEXHLevel1 3 6 28" xfId="48652" xr:uid="{00000000-0005-0000-0000-0000FF870000}"/>
    <cellStyle name="SAPBEXHLevel1 3 6 29" xfId="49370" xr:uid="{00000000-0005-0000-0000-000000880000}"/>
    <cellStyle name="SAPBEXHLevel1 3 6 3" xfId="40136" xr:uid="{00000000-0005-0000-0000-000001880000}"/>
    <cellStyle name="SAPBEXHLevel1 3 6 4" xfId="40137" xr:uid="{00000000-0005-0000-0000-000002880000}"/>
    <cellStyle name="SAPBEXHLevel1 3 6 5" xfId="40138" xr:uid="{00000000-0005-0000-0000-000003880000}"/>
    <cellStyle name="SAPBEXHLevel1 3 6 6" xfId="40139" xr:uid="{00000000-0005-0000-0000-000004880000}"/>
    <cellStyle name="SAPBEXHLevel1 3 6 7" xfId="40140" xr:uid="{00000000-0005-0000-0000-000005880000}"/>
    <cellStyle name="SAPBEXHLevel1 3 6 8" xfId="40141" xr:uid="{00000000-0005-0000-0000-000006880000}"/>
    <cellStyle name="SAPBEXHLevel1 3 6 9" xfId="40142" xr:uid="{00000000-0005-0000-0000-000007880000}"/>
    <cellStyle name="SAPBEXHLevel1 3 7" xfId="2087" xr:uid="{00000000-0005-0000-0000-000008880000}"/>
    <cellStyle name="SAPBEXHLevel1 3 7 2" xfId="13983" xr:uid="{00000000-0005-0000-0000-000009880000}"/>
    <cellStyle name="SAPBEXHLevel1 3 7 2 2" xfId="13984" xr:uid="{00000000-0005-0000-0000-00000A880000}"/>
    <cellStyle name="SAPBEXHLevel1 3 7 2 2 2" xfId="13985" xr:uid="{00000000-0005-0000-0000-00000B880000}"/>
    <cellStyle name="SAPBEXHLevel1 3 7 2 2 2 2" xfId="13986" xr:uid="{00000000-0005-0000-0000-00000C880000}"/>
    <cellStyle name="SAPBEXHLevel1 3 7 2 2 3" xfId="13987" xr:uid="{00000000-0005-0000-0000-00000D880000}"/>
    <cellStyle name="SAPBEXHLevel1 3 7 2 3" xfId="13988" xr:uid="{00000000-0005-0000-0000-00000E880000}"/>
    <cellStyle name="SAPBEXHLevel1 3 7 2 3 2" xfId="13989" xr:uid="{00000000-0005-0000-0000-00000F880000}"/>
    <cellStyle name="SAPBEXHLevel1 3 7 2 3 2 2" xfId="13990" xr:uid="{00000000-0005-0000-0000-000010880000}"/>
    <cellStyle name="SAPBEXHLevel1 3 7 2 4" xfId="13991" xr:uid="{00000000-0005-0000-0000-000011880000}"/>
    <cellStyle name="SAPBEXHLevel1 3 7 2 4 2" xfId="13992" xr:uid="{00000000-0005-0000-0000-000012880000}"/>
    <cellStyle name="SAPBEXHLevel1 3 7 3" xfId="13993" xr:uid="{00000000-0005-0000-0000-000013880000}"/>
    <cellStyle name="SAPBEXHLevel1 3 7 3 2" xfId="13994" xr:uid="{00000000-0005-0000-0000-000014880000}"/>
    <cellStyle name="SAPBEXHLevel1 3 7 3 2 2" xfId="13995" xr:uid="{00000000-0005-0000-0000-000015880000}"/>
    <cellStyle name="SAPBEXHLevel1 3 7 3 3" xfId="13996" xr:uid="{00000000-0005-0000-0000-000016880000}"/>
    <cellStyle name="SAPBEXHLevel1 3 7 4" xfId="13997" xr:uid="{00000000-0005-0000-0000-000017880000}"/>
    <cellStyle name="SAPBEXHLevel1 3 7 4 2" xfId="13998" xr:uid="{00000000-0005-0000-0000-000018880000}"/>
    <cellStyle name="SAPBEXHLevel1 3 7 4 2 2" xfId="13999" xr:uid="{00000000-0005-0000-0000-000019880000}"/>
    <cellStyle name="SAPBEXHLevel1 3 7 5" xfId="14000" xr:uid="{00000000-0005-0000-0000-00001A880000}"/>
    <cellStyle name="SAPBEXHLevel1 3 7 5 2" xfId="14001" xr:uid="{00000000-0005-0000-0000-00001B880000}"/>
    <cellStyle name="SAPBEXHLevel1 3 7 6" xfId="40143" xr:uid="{00000000-0005-0000-0000-00001C880000}"/>
    <cellStyle name="SAPBEXHLevel1 3 7 7" xfId="40144" xr:uid="{00000000-0005-0000-0000-00001D880000}"/>
    <cellStyle name="SAPBEXHLevel1 3 7 8" xfId="49882" xr:uid="{00000000-0005-0000-0000-00001E880000}"/>
    <cellStyle name="SAPBEXHLevel1 3 8" xfId="40145" xr:uid="{00000000-0005-0000-0000-00001F880000}"/>
    <cellStyle name="SAPBEXHLevel1 3 9" xfId="40146" xr:uid="{00000000-0005-0000-0000-000020880000}"/>
    <cellStyle name="SAPBEXHLevel1 30" xfId="40147" xr:uid="{00000000-0005-0000-0000-000021880000}"/>
    <cellStyle name="SAPBEXHLevel1 31" xfId="40148" xr:uid="{00000000-0005-0000-0000-000022880000}"/>
    <cellStyle name="SAPBEXHLevel1 32" xfId="40149" xr:uid="{00000000-0005-0000-0000-000023880000}"/>
    <cellStyle name="SAPBEXHLevel1 33" xfId="40150" xr:uid="{00000000-0005-0000-0000-000024880000}"/>
    <cellStyle name="SAPBEXHLevel1 34" xfId="40151" xr:uid="{00000000-0005-0000-0000-000025880000}"/>
    <cellStyle name="SAPBEXHLevel1 35" xfId="40152" xr:uid="{00000000-0005-0000-0000-000026880000}"/>
    <cellStyle name="SAPBEXHLevel1 36" xfId="48653" xr:uid="{00000000-0005-0000-0000-000027880000}"/>
    <cellStyle name="SAPBEXHLevel1 37" xfId="49353" xr:uid="{00000000-0005-0000-0000-000028880000}"/>
    <cellStyle name="SAPBEXHLevel1 4" xfId="1070" xr:uid="{00000000-0005-0000-0000-000029880000}"/>
    <cellStyle name="SAPBEXHLevel1 4 10" xfId="40153" xr:uid="{00000000-0005-0000-0000-00002A880000}"/>
    <cellStyle name="SAPBEXHLevel1 4 11" xfId="40154" xr:uid="{00000000-0005-0000-0000-00002B880000}"/>
    <cellStyle name="SAPBEXHLevel1 4 12" xfId="40155" xr:uid="{00000000-0005-0000-0000-00002C880000}"/>
    <cellStyle name="SAPBEXHLevel1 4 13" xfId="40156" xr:uid="{00000000-0005-0000-0000-00002D880000}"/>
    <cellStyle name="SAPBEXHLevel1 4 14" xfId="40157" xr:uid="{00000000-0005-0000-0000-00002E880000}"/>
    <cellStyle name="SAPBEXHLevel1 4 15" xfId="40158" xr:uid="{00000000-0005-0000-0000-00002F880000}"/>
    <cellStyle name="SAPBEXHLevel1 4 16" xfId="40159" xr:uid="{00000000-0005-0000-0000-000030880000}"/>
    <cellStyle name="SAPBEXHLevel1 4 17" xfId="40160" xr:uid="{00000000-0005-0000-0000-000031880000}"/>
    <cellStyle name="SAPBEXHLevel1 4 18" xfId="40161" xr:uid="{00000000-0005-0000-0000-000032880000}"/>
    <cellStyle name="SAPBEXHLevel1 4 19" xfId="40162" xr:uid="{00000000-0005-0000-0000-000033880000}"/>
    <cellStyle name="SAPBEXHLevel1 4 2" xfId="2088" xr:uid="{00000000-0005-0000-0000-000034880000}"/>
    <cellStyle name="SAPBEXHLevel1 4 2 2" xfId="14002" xr:uid="{00000000-0005-0000-0000-000035880000}"/>
    <cellStyle name="SAPBEXHLevel1 4 2 2 2" xfId="14003" xr:uid="{00000000-0005-0000-0000-000036880000}"/>
    <cellStyle name="SAPBEXHLevel1 4 2 2 2 2" xfId="14004" xr:uid="{00000000-0005-0000-0000-000037880000}"/>
    <cellStyle name="SAPBEXHLevel1 4 2 2 2 2 2" xfId="14005" xr:uid="{00000000-0005-0000-0000-000038880000}"/>
    <cellStyle name="SAPBEXHLevel1 4 2 2 2 3" xfId="14006" xr:uid="{00000000-0005-0000-0000-000039880000}"/>
    <cellStyle name="SAPBEXHLevel1 4 2 2 3" xfId="14007" xr:uid="{00000000-0005-0000-0000-00003A880000}"/>
    <cellStyle name="SAPBEXHLevel1 4 2 2 3 2" xfId="14008" xr:uid="{00000000-0005-0000-0000-00003B880000}"/>
    <cellStyle name="SAPBEXHLevel1 4 2 2 3 2 2" xfId="14009" xr:uid="{00000000-0005-0000-0000-00003C880000}"/>
    <cellStyle name="SAPBEXHLevel1 4 2 2 4" xfId="14010" xr:uid="{00000000-0005-0000-0000-00003D880000}"/>
    <cellStyle name="SAPBEXHLevel1 4 2 2 4 2" xfId="14011" xr:uid="{00000000-0005-0000-0000-00003E880000}"/>
    <cellStyle name="SAPBEXHLevel1 4 2 3" xfId="14012" xr:uid="{00000000-0005-0000-0000-00003F880000}"/>
    <cellStyle name="SAPBEXHLevel1 4 2 3 2" xfId="14013" xr:uid="{00000000-0005-0000-0000-000040880000}"/>
    <cellStyle name="SAPBEXHLevel1 4 2 3 2 2" xfId="14014" xr:uid="{00000000-0005-0000-0000-000041880000}"/>
    <cellStyle name="SAPBEXHLevel1 4 2 3 3" xfId="14015" xr:uid="{00000000-0005-0000-0000-000042880000}"/>
    <cellStyle name="SAPBEXHLevel1 4 2 4" xfId="14016" xr:uid="{00000000-0005-0000-0000-000043880000}"/>
    <cellStyle name="SAPBEXHLevel1 4 2 4 2" xfId="14017" xr:uid="{00000000-0005-0000-0000-000044880000}"/>
    <cellStyle name="SAPBEXHLevel1 4 2 4 2 2" xfId="14018" xr:uid="{00000000-0005-0000-0000-000045880000}"/>
    <cellStyle name="SAPBEXHLevel1 4 2 5" xfId="14019" xr:uid="{00000000-0005-0000-0000-000046880000}"/>
    <cellStyle name="SAPBEXHLevel1 4 2 5 2" xfId="14020" xr:uid="{00000000-0005-0000-0000-000047880000}"/>
    <cellStyle name="SAPBEXHLevel1 4 2 6" xfId="40163" xr:uid="{00000000-0005-0000-0000-000048880000}"/>
    <cellStyle name="SAPBEXHLevel1 4 2 7" xfId="40164" xr:uid="{00000000-0005-0000-0000-000049880000}"/>
    <cellStyle name="SAPBEXHLevel1 4 2 8" xfId="49888" xr:uid="{00000000-0005-0000-0000-00004A880000}"/>
    <cellStyle name="SAPBEXHLevel1 4 20" xfId="40165" xr:uid="{00000000-0005-0000-0000-00004B880000}"/>
    <cellStyle name="SAPBEXHLevel1 4 21" xfId="40166" xr:uid="{00000000-0005-0000-0000-00004C880000}"/>
    <cellStyle name="SAPBEXHLevel1 4 22" xfId="40167" xr:uid="{00000000-0005-0000-0000-00004D880000}"/>
    <cellStyle name="SAPBEXHLevel1 4 23" xfId="40168" xr:uid="{00000000-0005-0000-0000-00004E880000}"/>
    <cellStyle name="SAPBEXHLevel1 4 24" xfId="40169" xr:uid="{00000000-0005-0000-0000-00004F880000}"/>
    <cellStyle name="SAPBEXHLevel1 4 25" xfId="40170" xr:uid="{00000000-0005-0000-0000-000050880000}"/>
    <cellStyle name="SAPBEXHLevel1 4 26" xfId="40171" xr:uid="{00000000-0005-0000-0000-000051880000}"/>
    <cellStyle name="SAPBEXHLevel1 4 27" xfId="40172" xr:uid="{00000000-0005-0000-0000-000052880000}"/>
    <cellStyle name="SAPBEXHLevel1 4 28" xfId="48654" xr:uid="{00000000-0005-0000-0000-000053880000}"/>
    <cellStyle name="SAPBEXHLevel1 4 29" xfId="49371" xr:uid="{00000000-0005-0000-0000-000054880000}"/>
    <cellStyle name="SAPBEXHLevel1 4 3" xfId="40173" xr:uid="{00000000-0005-0000-0000-000055880000}"/>
    <cellStyle name="SAPBEXHLevel1 4 4" xfId="40174" xr:uid="{00000000-0005-0000-0000-000056880000}"/>
    <cellStyle name="SAPBEXHLevel1 4 5" xfId="40175" xr:uid="{00000000-0005-0000-0000-000057880000}"/>
    <cellStyle name="SAPBEXHLevel1 4 6" xfId="40176" xr:uid="{00000000-0005-0000-0000-000058880000}"/>
    <cellStyle name="SAPBEXHLevel1 4 7" xfId="40177" xr:uid="{00000000-0005-0000-0000-000059880000}"/>
    <cellStyle name="SAPBEXHLevel1 4 8" xfId="40178" xr:uid="{00000000-0005-0000-0000-00005A880000}"/>
    <cellStyle name="SAPBEXHLevel1 4 9" xfId="40179" xr:uid="{00000000-0005-0000-0000-00005B880000}"/>
    <cellStyle name="SAPBEXHLevel1 5" xfId="1071" xr:uid="{00000000-0005-0000-0000-00005C880000}"/>
    <cellStyle name="SAPBEXHLevel1 5 10" xfId="40180" xr:uid="{00000000-0005-0000-0000-00005D880000}"/>
    <cellStyle name="SAPBEXHLevel1 5 11" xfId="40181" xr:uid="{00000000-0005-0000-0000-00005E880000}"/>
    <cellStyle name="SAPBEXHLevel1 5 12" xfId="40182" xr:uid="{00000000-0005-0000-0000-00005F880000}"/>
    <cellStyle name="SAPBEXHLevel1 5 13" xfId="40183" xr:uid="{00000000-0005-0000-0000-000060880000}"/>
    <cellStyle name="SAPBEXHLevel1 5 14" xfId="40184" xr:uid="{00000000-0005-0000-0000-000061880000}"/>
    <cellStyle name="SAPBEXHLevel1 5 15" xfId="40185" xr:uid="{00000000-0005-0000-0000-000062880000}"/>
    <cellStyle name="SAPBEXHLevel1 5 16" xfId="40186" xr:uid="{00000000-0005-0000-0000-000063880000}"/>
    <cellStyle name="SAPBEXHLevel1 5 17" xfId="40187" xr:uid="{00000000-0005-0000-0000-000064880000}"/>
    <cellStyle name="SAPBEXHLevel1 5 18" xfId="40188" xr:uid="{00000000-0005-0000-0000-000065880000}"/>
    <cellStyle name="SAPBEXHLevel1 5 19" xfId="40189" xr:uid="{00000000-0005-0000-0000-000066880000}"/>
    <cellStyle name="SAPBEXHLevel1 5 2" xfId="2089" xr:uid="{00000000-0005-0000-0000-000067880000}"/>
    <cellStyle name="SAPBEXHLevel1 5 2 2" xfId="14021" xr:uid="{00000000-0005-0000-0000-000068880000}"/>
    <cellStyle name="SAPBEXHLevel1 5 2 2 2" xfId="14022" xr:uid="{00000000-0005-0000-0000-000069880000}"/>
    <cellStyle name="SAPBEXHLevel1 5 2 2 2 2" xfId="14023" xr:uid="{00000000-0005-0000-0000-00006A880000}"/>
    <cellStyle name="SAPBEXHLevel1 5 2 2 2 2 2" xfId="14024" xr:uid="{00000000-0005-0000-0000-00006B880000}"/>
    <cellStyle name="SAPBEXHLevel1 5 2 2 2 3" xfId="14025" xr:uid="{00000000-0005-0000-0000-00006C880000}"/>
    <cellStyle name="SAPBEXHLevel1 5 2 2 3" xfId="14026" xr:uid="{00000000-0005-0000-0000-00006D880000}"/>
    <cellStyle name="SAPBEXHLevel1 5 2 2 3 2" xfId="14027" xr:uid="{00000000-0005-0000-0000-00006E880000}"/>
    <cellStyle name="SAPBEXHLevel1 5 2 2 3 2 2" xfId="14028" xr:uid="{00000000-0005-0000-0000-00006F880000}"/>
    <cellStyle name="SAPBEXHLevel1 5 2 2 4" xfId="14029" xr:uid="{00000000-0005-0000-0000-000070880000}"/>
    <cellStyle name="SAPBEXHLevel1 5 2 2 4 2" xfId="14030" xr:uid="{00000000-0005-0000-0000-000071880000}"/>
    <cellStyle name="SAPBEXHLevel1 5 2 3" xfId="14031" xr:uid="{00000000-0005-0000-0000-000072880000}"/>
    <cellStyle name="SAPBEXHLevel1 5 2 3 2" xfId="14032" xr:uid="{00000000-0005-0000-0000-000073880000}"/>
    <cellStyle name="SAPBEXHLevel1 5 2 3 2 2" xfId="14033" xr:uid="{00000000-0005-0000-0000-000074880000}"/>
    <cellStyle name="SAPBEXHLevel1 5 2 3 3" xfId="14034" xr:uid="{00000000-0005-0000-0000-000075880000}"/>
    <cellStyle name="SAPBEXHLevel1 5 2 4" xfId="14035" xr:uid="{00000000-0005-0000-0000-000076880000}"/>
    <cellStyle name="SAPBEXHLevel1 5 2 4 2" xfId="14036" xr:uid="{00000000-0005-0000-0000-000077880000}"/>
    <cellStyle name="SAPBEXHLevel1 5 2 4 2 2" xfId="14037" xr:uid="{00000000-0005-0000-0000-000078880000}"/>
    <cellStyle name="SAPBEXHLevel1 5 2 5" xfId="14038" xr:uid="{00000000-0005-0000-0000-000079880000}"/>
    <cellStyle name="SAPBEXHLevel1 5 2 5 2" xfId="14039" xr:uid="{00000000-0005-0000-0000-00007A880000}"/>
    <cellStyle name="SAPBEXHLevel1 5 2 6" xfId="40190" xr:uid="{00000000-0005-0000-0000-00007B880000}"/>
    <cellStyle name="SAPBEXHLevel1 5 2 7" xfId="40191" xr:uid="{00000000-0005-0000-0000-00007C880000}"/>
    <cellStyle name="SAPBEXHLevel1 5 2 8" xfId="49889" xr:uid="{00000000-0005-0000-0000-00007D880000}"/>
    <cellStyle name="SAPBEXHLevel1 5 20" xfId="40192" xr:uid="{00000000-0005-0000-0000-00007E880000}"/>
    <cellStyle name="SAPBEXHLevel1 5 21" xfId="40193" xr:uid="{00000000-0005-0000-0000-00007F880000}"/>
    <cellStyle name="SAPBEXHLevel1 5 22" xfId="40194" xr:uid="{00000000-0005-0000-0000-000080880000}"/>
    <cellStyle name="SAPBEXHLevel1 5 23" xfId="40195" xr:uid="{00000000-0005-0000-0000-000081880000}"/>
    <cellStyle name="SAPBEXHLevel1 5 24" xfId="40196" xr:uid="{00000000-0005-0000-0000-000082880000}"/>
    <cellStyle name="SAPBEXHLevel1 5 25" xfId="40197" xr:uid="{00000000-0005-0000-0000-000083880000}"/>
    <cellStyle name="SAPBEXHLevel1 5 26" xfId="40198" xr:uid="{00000000-0005-0000-0000-000084880000}"/>
    <cellStyle name="SAPBEXHLevel1 5 27" xfId="40199" xr:uid="{00000000-0005-0000-0000-000085880000}"/>
    <cellStyle name="SAPBEXHLevel1 5 28" xfId="48655" xr:uid="{00000000-0005-0000-0000-000086880000}"/>
    <cellStyle name="SAPBEXHLevel1 5 29" xfId="49372" xr:uid="{00000000-0005-0000-0000-000087880000}"/>
    <cellStyle name="SAPBEXHLevel1 5 3" xfId="40200" xr:uid="{00000000-0005-0000-0000-000088880000}"/>
    <cellStyle name="SAPBEXHLevel1 5 4" xfId="40201" xr:uid="{00000000-0005-0000-0000-000089880000}"/>
    <cellStyle name="SAPBEXHLevel1 5 5" xfId="40202" xr:uid="{00000000-0005-0000-0000-00008A880000}"/>
    <cellStyle name="SAPBEXHLevel1 5 6" xfId="40203" xr:uid="{00000000-0005-0000-0000-00008B880000}"/>
    <cellStyle name="SAPBEXHLevel1 5 7" xfId="40204" xr:uid="{00000000-0005-0000-0000-00008C880000}"/>
    <cellStyle name="SAPBEXHLevel1 5 8" xfId="40205" xr:uid="{00000000-0005-0000-0000-00008D880000}"/>
    <cellStyle name="SAPBEXHLevel1 5 9" xfId="40206" xr:uid="{00000000-0005-0000-0000-00008E880000}"/>
    <cellStyle name="SAPBEXHLevel1 6" xfId="1072" xr:uid="{00000000-0005-0000-0000-00008F880000}"/>
    <cellStyle name="SAPBEXHLevel1 6 10" xfId="40207" xr:uid="{00000000-0005-0000-0000-000090880000}"/>
    <cellStyle name="SAPBEXHLevel1 6 11" xfId="40208" xr:uid="{00000000-0005-0000-0000-000091880000}"/>
    <cellStyle name="SAPBEXHLevel1 6 12" xfId="40209" xr:uid="{00000000-0005-0000-0000-000092880000}"/>
    <cellStyle name="SAPBEXHLevel1 6 13" xfId="40210" xr:uid="{00000000-0005-0000-0000-000093880000}"/>
    <cellStyle name="SAPBEXHLevel1 6 14" xfId="40211" xr:uid="{00000000-0005-0000-0000-000094880000}"/>
    <cellStyle name="SAPBEXHLevel1 6 15" xfId="40212" xr:uid="{00000000-0005-0000-0000-000095880000}"/>
    <cellStyle name="SAPBEXHLevel1 6 16" xfId="40213" xr:uid="{00000000-0005-0000-0000-000096880000}"/>
    <cellStyle name="SAPBEXHLevel1 6 17" xfId="40214" xr:uid="{00000000-0005-0000-0000-000097880000}"/>
    <cellStyle name="SAPBEXHLevel1 6 18" xfId="40215" xr:uid="{00000000-0005-0000-0000-000098880000}"/>
    <cellStyle name="SAPBEXHLevel1 6 19" xfId="40216" xr:uid="{00000000-0005-0000-0000-000099880000}"/>
    <cellStyle name="SAPBEXHLevel1 6 2" xfId="2090" xr:uid="{00000000-0005-0000-0000-00009A880000}"/>
    <cellStyle name="SAPBEXHLevel1 6 2 2" xfId="14040" xr:uid="{00000000-0005-0000-0000-00009B880000}"/>
    <cellStyle name="SAPBEXHLevel1 6 2 2 2" xfId="14041" xr:uid="{00000000-0005-0000-0000-00009C880000}"/>
    <cellStyle name="SAPBEXHLevel1 6 2 2 2 2" xfId="14042" xr:uid="{00000000-0005-0000-0000-00009D880000}"/>
    <cellStyle name="SAPBEXHLevel1 6 2 2 2 2 2" xfId="14043" xr:uid="{00000000-0005-0000-0000-00009E880000}"/>
    <cellStyle name="SAPBEXHLevel1 6 2 2 2 3" xfId="14044" xr:uid="{00000000-0005-0000-0000-00009F880000}"/>
    <cellStyle name="SAPBEXHLevel1 6 2 2 3" xfId="14045" xr:uid="{00000000-0005-0000-0000-0000A0880000}"/>
    <cellStyle name="SAPBEXHLevel1 6 2 2 3 2" xfId="14046" xr:uid="{00000000-0005-0000-0000-0000A1880000}"/>
    <cellStyle name="SAPBEXHLevel1 6 2 2 3 2 2" xfId="14047" xr:uid="{00000000-0005-0000-0000-0000A2880000}"/>
    <cellStyle name="SAPBEXHLevel1 6 2 2 4" xfId="14048" xr:uid="{00000000-0005-0000-0000-0000A3880000}"/>
    <cellStyle name="SAPBEXHLevel1 6 2 2 4 2" xfId="14049" xr:uid="{00000000-0005-0000-0000-0000A4880000}"/>
    <cellStyle name="SAPBEXHLevel1 6 2 3" xfId="14050" xr:uid="{00000000-0005-0000-0000-0000A5880000}"/>
    <cellStyle name="SAPBEXHLevel1 6 2 3 2" xfId="14051" xr:uid="{00000000-0005-0000-0000-0000A6880000}"/>
    <cellStyle name="SAPBEXHLevel1 6 2 3 2 2" xfId="14052" xr:uid="{00000000-0005-0000-0000-0000A7880000}"/>
    <cellStyle name="SAPBEXHLevel1 6 2 3 3" xfId="14053" xr:uid="{00000000-0005-0000-0000-0000A8880000}"/>
    <cellStyle name="SAPBEXHLevel1 6 2 4" xfId="14054" xr:uid="{00000000-0005-0000-0000-0000A9880000}"/>
    <cellStyle name="SAPBEXHLevel1 6 2 4 2" xfId="14055" xr:uid="{00000000-0005-0000-0000-0000AA880000}"/>
    <cellStyle name="SAPBEXHLevel1 6 2 4 2 2" xfId="14056" xr:uid="{00000000-0005-0000-0000-0000AB880000}"/>
    <cellStyle name="SAPBEXHLevel1 6 2 5" xfId="14057" xr:uid="{00000000-0005-0000-0000-0000AC880000}"/>
    <cellStyle name="SAPBEXHLevel1 6 2 5 2" xfId="14058" xr:uid="{00000000-0005-0000-0000-0000AD880000}"/>
    <cellStyle name="SAPBEXHLevel1 6 2 6" xfId="40217" xr:uid="{00000000-0005-0000-0000-0000AE880000}"/>
    <cellStyle name="SAPBEXHLevel1 6 2 7" xfId="40218" xr:uid="{00000000-0005-0000-0000-0000AF880000}"/>
    <cellStyle name="SAPBEXHLevel1 6 2 8" xfId="49890" xr:uid="{00000000-0005-0000-0000-0000B0880000}"/>
    <cellStyle name="SAPBEXHLevel1 6 20" xfId="40219" xr:uid="{00000000-0005-0000-0000-0000B1880000}"/>
    <cellStyle name="SAPBEXHLevel1 6 21" xfId="40220" xr:uid="{00000000-0005-0000-0000-0000B2880000}"/>
    <cellStyle name="SAPBEXHLevel1 6 22" xfId="40221" xr:uid="{00000000-0005-0000-0000-0000B3880000}"/>
    <cellStyle name="SAPBEXHLevel1 6 23" xfId="40222" xr:uid="{00000000-0005-0000-0000-0000B4880000}"/>
    <cellStyle name="SAPBEXHLevel1 6 24" xfId="40223" xr:uid="{00000000-0005-0000-0000-0000B5880000}"/>
    <cellStyle name="SAPBEXHLevel1 6 25" xfId="40224" xr:uid="{00000000-0005-0000-0000-0000B6880000}"/>
    <cellStyle name="SAPBEXHLevel1 6 26" xfId="40225" xr:uid="{00000000-0005-0000-0000-0000B7880000}"/>
    <cellStyle name="SAPBEXHLevel1 6 27" xfId="40226" xr:uid="{00000000-0005-0000-0000-0000B8880000}"/>
    <cellStyle name="SAPBEXHLevel1 6 28" xfId="48656" xr:uid="{00000000-0005-0000-0000-0000B9880000}"/>
    <cellStyle name="SAPBEXHLevel1 6 29" xfId="49373" xr:uid="{00000000-0005-0000-0000-0000BA880000}"/>
    <cellStyle name="SAPBEXHLevel1 6 3" xfId="40227" xr:uid="{00000000-0005-0000-0000-0000BB880000}"/>
    <cellStyle name="SAPBEXHLevel1 6 4" xfId="40228" xr:uid="{00000000-0005-0000-0000-0000BC880000}"/>
    <cellStyle name="SAPBEXHLevel1 6 5" xfId="40229" xr:uid="{00000000-0005-0000-0000-0000BD880000}"/>
    <cellStyle name="SAPBEXHLevel1 6 6" xfId="40230" xr:uid="{00000000-0005-0000-0000-0000BE880000}"/>
    <cellStyle name="SAPBEXHLevel1 6 7" xfId="40231" xr:uid="{00000000-0005-0000-0000-0000BF880000}"/>
    <cellStyle name="SAPBEXHLevel1 6 8" xfId="40232" xr:uid="{00000000-0005-0000-0000-0000C0880000}"/>
    <cellStyle name="SAPBEXHLevel1 6 9" xfId="40233" xr:uid="{00000000-0005-0000-0000-0000C1880000}"/>
    <cellStyle name="SAPBEXHLevel1 7" xfId="1073" xr:uid="{00000000-0005-0000-0000-0000C2880000}"/>
    <cellStyle name="SAPBEXHLevel1 7 10" xfId="40234" xr:uid="{00000000-0005-0000-0000-0000C3880000}"/>
    <cellStyle name="SAPBEXHLevel1 7 11" xfId="40235" xr:uid="{00000000-0005-0000-0000-0000C4880000}"/>
    <cellStyle name="SAPBEXHLevel1 7 12" xfId="40236" xr:uid="{00000000-0005-0000-0000-0000C5880000}"/>
    <cellStyle name="SAPBEXHLevel1 7 13" xfId="40237" xr:uid="{00000000-0005-0000-0000-0000C6880000}"/>
    <cellStyle name="SAPBEXHLevel1 7 14" xfId="40238" xr:uid="{00000000-0005-0000-0000-0000C7880000}"/>
    <cellStyle name="SAPBEXHLevel1 7 15" xfId="40239" xr:uid="{00000000-0005-0000-0000-0000C8880000}"/>
    <cellStyle name="SAPBEXHLevel1 7 16" xfId="40240" xr:uid="{00000000-0005-0000-0000-0000C9880000}"/>
    <cellStyle name="SAPBEXHLevel1 7 17" xfId="40241" xr:uid="{00000000-0005-0000-0000-0000CA880000}"/>
    <cellStyle name="SAPBEXHLevel1 7 18" xfId="40242" xr:uid="{00000000-0005-0000-0000-0000CB880000}"/>
    <cellStyle name="SAPBEXHLevel1 7 19" xfId="40243" xr:uid="{00000000-0005-0000-0000-0000CC880000}"/>
    <cellStyle name="SAPBEXHLevel1 7 2" xfId="2091" xr:uid="{00000000-0005-0000-0000-0000CD880000}"/>
    <cellStyle name="SAPBEXHLevel1 7 2 2" xfId="14059" xr:uid="{00000000-0005-0000-0000-0000CE880000}"/>
    <cellStyle name="SAPBEXHLevel1 7 2 2 2" xfId="14060" xr:uid="{00000000-0005-0000-0000-0000CF880000}"/>
    <cellStyle name="SAPBEXHLevel1 7 2 2 2 2" xfId="14061" xr:uid="{00000000-0005-0000-0000-0000D0880000}"/>
    <cellStyle name="SAPBEXHLevel1 7 2 2 2 2 2" xfId="14062" xr:uid="{00000000-0005-0000-0000-0000D1880000}"/>
    <cellStyle name="SAPBEXHLevel1 7 2 2 2 3" xfId="14063" xr:uid="{00000000-0005-0000-0000-0000D2880000}"/>
    <cellStyle name="SAPBEXHLevel1 7 2 2 3" xfId="14064" xr:uid="{00000000-0005-0000-0000-0000D3880000}"/>
    <cellStyle name="SAPBEXHLevel1 7 2 2 3 2" xfId="14065" xr:uid="{00000000-0005-0000-0000-0000D4880000}"/>
    <cellStyle name="SAPBEXHLevel1 7 2 2 3 2 2" xfId="14066" xr:uid="{00000000-0005-0000-0000-0000D5880000}"/>
    <cellStyle name="SAPBEXHLevel1 7 2 2 4" xfId="14067" xr:uid="{00000000-0005-0000-0000-0000D6880000}"/>
    <cellStyle name="SAPBEXHLevel1 7 2 2 4 2" xfId="14068" xr:uid="{00000000-0005-0000-0000-0000D7880000}"/>
    <cellStyle name="SAPBEXHLevel1 7 2 3" xfId="14069" xr:uid="{00000000-0005-0000-0000-0000D8880000}"/>
    <cellStyle name="SAPBEXHLevel1 7 2 3 2" xfId="14070" xr:uid="{00000000-0005-0000-0000-0000D9880000}"/>
    <cellStyle name="SAPBEXHLevel1 7 2 3 2 2" xfId="14071" xr:uid="{00000000-0005-0000-0000-0000DA880000}"/>
    <cellStyle name="SAPBEXHLevel1 7 2 3 3" xfId="14072" xr:uid="{00000000-0005-0000-0000-0000DB880000}"/>
    <cellStyle name="SAPBEXHLevel1 7 2 4" xfId="14073" xr:uid="{00000000-0005-0000-0000-0000DC880000}"/>
    <cellStyle name="SAPBEXHLevel1 7 2 4 2" xfId="14074" xr:uid="{00000000-0005-0000-0000-0000DD880000}"/>
    <cellStyle name="SAPBEXHLevel1 7 2 4 2 2" xfId="14075" xr:uid="{00000000-0005-0000-0000-0000DE880000}"/>
    <cellStyle name="SAPBEXHLevel1 7 2 5" xfId="14076" xr:uid="{00000000-0005-0000-0000-0000DF880000}"/>
    <cellStyle name="SAPBEXHLevel1 7 2 5 2" xfId="14077" xr:uid="{00000000-0005-0000-0000-0000E0880000}"/>
    <cellStyle name="SAPBEXHLevel1 7 2 6" xfId="40244" xr:uid="{00000000-0005-0000-0000-0000E1880000}"/>
    <cellStyle name="SAPBEXHLevel1 7 2 7" xfId="40245" xr:uid="{00000000-0005-0000-0000-0000E2880000}"/>
    <cellStyle name="SAPBEXHLevel1 7 2 8" xfId="49891" xr:uid="{00000000-0005-0000-0000-0000E3880000}"/>
    <cellStyle name="SAPBEXHLevel1 7 20" xfId="40246" xr:uid="{00000000-0005-0000-0000-0000E4880000}"/>
    <cellStyle name="SAPBEXHLevel1 7 21" xfId="40247" xr:uid="{00000000-0005-0000-0000-0000E5880000}"/>
    <cellStyle name="SAPBEXHLevel1 7 22" xfId="40248" xr:uid="{00000000-0005-0000-0000-0000E6880000}"/>
    <cellStyle name="SAPBEXHLevel1 7 23" xfId="40249" xr:uid="{00000000-0005-0000-0000-0000E7880000}"/>
    <cellStyle name="SAPBEXHLevel1 7 24" xfId="40250" xr:uid="{00000000-0005-0000-0000-0000E8880000}"/>
    <cellStyle name="SAPBEXHLevel1 7 25" xfId="40251" xr:uid="{00000000-0005-0000-0000-0000E9880000}"/>
    <cellStyle name="SAPBEXHLevel1 7 26" xfId="40252" xr:uid="{00000000-0005-0000-0000-0000EA880000}"/>
    <cellStyle name="SAPBEXHLevel1 7 27" xfId="40253" xr:uid="{00000000-0005-0000-0000-0000EB880000}"/>
    <cellStyle name="SAPBEXHLevel1 7 28" xfId="48657" xr:uid="{00000000-0005-0000-0000-0000EC880000}"/>
    <cellStyle name="SAPBEXHLevel1 7 29" xfId="49374" xr:uid="{00000000-0005-0000-0000-0000ED880000}"/>
    <cellStyle name="SAPBEXHLevel1 7 3" xfId="40254" xr:uid="{00000000-0005-0000-0000-0000EE880000}"/>
    <cellStyle name="SAPBEXHLevel1 7 4" xfId="40255" xr:uid="{00000000-0005-0000-0000-0000EF880000}"/>
    <cellStyle name="SAPBEXHLevel1 7 5" xfId="40256" xr:uid="{00000000-0005-0000-0000-0000F0880000}"/>
    <cellStyle name="SAPBEXHLevel1 7 6" xfId="40257" xr:uid="{00000000-0005-0000-0000-0000F1880000}"/>
    <cellStyle name="SAPBEXHLevel1 7 7" xfId="40258" xr:uid="{00000000-0005-0000-0000-0000F2880000}"/>
    <cellStyle name="SAPBEXHLevel1 7 8" xfId="40259" xr:uid="{00000000-0005-0000-0000-0000F3880000}"/>
    <cellStyle name="SAPBEXHLevel1 7 9" xfId="40260" xr:uid="{00000000-0005-0000-0000-0000F4880000}"/>
    <cellStyle name="SAPBEXHLevel1 8" xfId="1055" xr:uid="{00000000-0005-0000-0000-0000F5880000}"/>
    <cellStyle name="SAPBEXHLevel1 8 10" xfId="40261" xr:uid="{00000000-0005-0000-0000-0000F6880000}"/>
    <cellStyle name="SAPBEXHLevel1 8 11" xfId="40262" xr:uid="{00000000-0005-0000-0000-0000F7880000}"/>
    <cellStyle name="SAPBEXHLevel1 8 12" xfId="40263" xr:uid="{00000000-0005-0000-0000-0000F8880000}"/>
    <cellStyle name="SAPBEXHLevel1 8 13" xfId="40264" xr:uid="{00000000-0005-0000-0000-0000F9880000}"/>
    <cellStyle name="SAPBEXHLevel1 8 14" xfId="40265" xr:uid="{00000000-0005-0000-0000-0000FA880000}"/>
    <cellStyle name="SAPBEXHLevel1 8 15" xfId="40266" xr:uid="{00000000-0005-0000-0000-0000FB880000}"/>
    <cellStyle name="SAPBEXHLevel1 8 16" xfId="40267" xr:uid="{00000000-0005-0000-0000-0000FC880000}"/>
    <cellStyle name="SAPBEXHLevel1 8 17" xfId="40268" xr:uid="{00000000-0005-0000-0000-0000FD880000}"/>
    <cellStyle name="SAPBEXHLevel1 8 18" xfId="40269" xr:uid="{00000000-0005-0000-0000-0000FE880000}"/>
    <cellStyle name="SAPBEXHLevel1 8 19" xfId="40270" xr:uid="{00000000-0005-0000-0000-0000FF880000}"/>
    <cellStyle name="SAPBEXHLevel1 8 2" xfId="2092" xr:uid="{00000000-0005-0000-0000-000000890000}"/>
    <cellStyle name="SAPBEXHLevel1 8 2 2" xfId="14078" xr:uid="{00000000-0005-0000-0000-000001890000}"/>
    <cellStyle name="SAPBEXHLevel1 8 2 2 2" xfId="14079" xr:uid="{00000000-0005-0000-0000-000002890000}"/>
    <cellStyle name="SAPBEXHLevel1 8 2 2 2 2" xfId="14080" xr:uid="{00000000-0005-0000-0000-000003890000}"/>
    <cellStyle name="SAPBEXHLevel1 8 2 2 2 2 2" xfId="14081" xr:uid="{00000000-0005-0000-0000-000004890000}"/>
    <cellStyle name="SAPBEXHLevel1 8 2 2 2 3" xfId="14082" xr:uid="{00000000-0005-0000-0000-000005890000}"/>
    <cellStyle name="SAPBEXHLevel1 8 2 2 3" xfId="14083" xr:uid="{00000000-0005-0000-0000-000006890000}"/>
    <cellStyle name="SAPBEXHLevel1 8 2 2 3 2" xfId="14084" xr:uid="{00000000-0005-0000-0000-000007890000}"/>
    <cellStyle name="SAPBEXHLevel1 8 2 2 3 2 2" xfId="14085" xr:uid="{00000000-0005-0000-0000-000008890000}"/>
    <cellStyle name="SAPBEXHLevel1 8 2 2 4" xfId="14086" xr:uid="{00000000-0005-0000-0000-000009890000}"/>
    <cellStyle name="SAPBEXHLevel1 8 2 2 4 2" xfId="14087" xr:uid="{00000000-0005-0000-0000-00000A890000}"/>
    <cellStyle name="SAPBEXHLevel1 8 2 3" xfId="14088" xr:uid="{00000000-0005-0000-0000-00000B890000}"/>
    <cellStyle name="SAPBEXHLevel1 8 2 3 2" xfId="14089" xr:uid="{00000000-0005-0000-0000-00000C890000}"/>
    <cellStyle name="SAPBEXHLevel1 8 2 3 2 2" xfId="14090" xr:uid="{00000000-0005-0000-0000-00000D890000}"/>
    <cellStyle name="SAPBEXHLevel1 8 2 3 3" xfId="14091" xr:uid="{00000000-0005-0000-0000-00000E890000}"/>
    <cellStyle name="SAPBEXHLevel1 8 2 4" xfId="14092" xr:uid="{00000000-0005-0000-0000-00000F890000}"/>
    <cellStyle name="SAPBEXHLevel1 8 2 4 2" xfId="14093" xr:uid="{00000000-0005-0000-0000-000010890000}"/>
    <cellStyle name="SAPBEXHLevel1 8 2 4 2 2" xfId="14094" xr:uid="{00000000-0005-0000-0000-000011890000}"/>
    <cellStyle name="SAPBEXHLevel1 8 2 5" xfId="14095" xr:uid="{00000000-0005-0000-0000-000012890000}"/>
    <cellStyle name="SAPBEXHLevel1 8 2 5 2" xfId="14096" xr:uid="{00000000-0005-0000-0000-000013890000}"/>
    <cellStyle name="SAPBEXHLevel1 8 2 6" xfId="40271" xr:uid="{00000000-0005-0000-0000-000014890000}"/>
    <cellStyle name="SAPBEXHLevel1 8 2 7" xfId="40272" xr:uid="{00000000-0005-0000-0000-000015890000}"/>
    <cellStyle name="SAPBEXHLevel1 8 20" xfId="40273" xr:uid="{00000000-0005-0000-0000-000016890000}"/>
    <cellStyle name="SAPBEXHLevel1 8 21" xfId="40274" xr:uid="{00000000-0005-0000-0000-000017890000}"/>
    <cellStyle name="SAPBEXHLevel1 8 22" xfId="40275" xr:uid="{00000000-0005-0000-0000-000018890000}"/>
    <cellStyle name="SAPBEXHLevel1 8 23" xfId="40276" xr:uid="{00000000-0005-0000-0000-000019890000}"/>
    <cellStyle name="SAPBEXHLevel1 8 24" xfId="40277" xr:uid="{00000000-0005-0000-0000-00001A890000}"/>
    <cellStyle name="SAPBEXHLevel1 8 25" xfId="40278" xr:uid="{00000000-0005-0000-0000-00001B890000}"/>
    <cellStyle name="SAPBEXHLevel1 8 26" xfId="40279" xr:uid="{00000000-0005-0000-0000-00001C890000}"/>
    <cellStyle name="SAPBEXHLevel1 8 27" xfId="48658" xr:uid="{00000000-0005-0000-0000-00001D890000}"/>
    <cellStyle name="SAPBEXHLevel1 8 3" xfId="14097" xr:uid="{00000000-0005-0000-0000-00001E890000}"/>
    <cellStyle name="SAPBEXHLevel1 8 4" xfId="40280" xr:uid="{00000000-0005-0000-0000-00001F890000}"/>
    <cellStyle name="SAPBEXHLevel1 8 5" xfId="40281" xr:uid="{00000000-0005-0000-0000-000020890000}"/>
    <cellStyle name="SAPBEXHLevel1 8 6" xfId="40282" xr:uid="{00000000-0005-0000-0000-000021890000}"/>
    <cellStyle name="SAPBEXHLevel1 8 7" xfId="40283" xr:uid="{00000000-0005-0000-0000-000022890000}"/>
    <cellStyle name="SAPBEXHLevel1 8 8" xfId="40284" xr:uid="{00000000-0005-0000-0000-000023890000}"/>
    <cellStyle name="SAPBEXHLevel1 8 9" xfId="40285" xr:uid="{00000000-0005-0000-0000-000024890000}"/>
    <cellStyle name="SAPBEXHLevel1 9" xfId="2093" xr:uid="{00000000-0005-0000-0000-000025890000}"/>
    <cellStyle name="SAPBEXHLevel1 9 10" xfId="40286" xr:uid="{00000000-0005-0000-0000-000026890000}"/>
    <cellStyle name="SAPBEXHLevel1 9 11" xfId="40287" xr:uid="{00000000-0005-0000-0000-000027890000}"/>
    <cellStyle name="SAPBEXHLevel1 9 12" xfId="40288" xr:uid="{00000000-0005-0000-0000-000028890000}"/>
    <cellStyle name="SAPBEXHLevel1 9 13" xfId="40289" xr:uid="{00000000-0005-0000-0000-000029890000}"/>
    <cellStyle name="SAPBEXHLevel1 9 14" xfId="40290" xr:uid="{00000000-0005-0000-0000-00002A890000}"/>
    <cellStyle name="SAPBEXHLevel1 9 15" xfId="40291" xr:uid="{00000000-0005-0000-0000-00002B890000}"/>
    <cellStyle name="SAPBEXHLevel1 9 16" xfId="40292" xr:uid="{00000000-0005-0000-0000-00002C890000}"/>
    <cellStyle name="SAPBEXHLevel1 9 17" xfId="40293" xr:uid="{00000000-0005-0000-0000-00002D890000}"/>
    <cellStyle name="SAPBEXHLevel1 9 18" xfId="40294" xr:uid="{00000000-0005-0000-0000-00002E890000}"/>
    <cellStyle name="SAPBEXHLevel1 9 19" xfId="40295" xr:uid="{00000000-0005-0000-0000-00002F890000}"/>
    <cellStyle name="SAPBEXHLevel1 9 2" xfId="14098" xr:uid="{00000000-0005-0000-0000-000030890000}"/>
    <cellStyle name="SAPBEXHLevel1 9 2 2" xfId="14099" xr:uid="{00000000-0005-0000-0000-000031890000}"/>
    <cellStyle name="SAPBEXHLevel1 9 2 2 2" xfId="14100" xr:uid="{00000000-0005-0000-0000-000032890000}"/>
    <cellStyle name="SAPBEXHLevel1 9 2 2 2 2" xfId="14101" xr:uid="{00000000-0005-0000-0000-000033890000}"/>
    <cellStyle name="SAPBEXHLevel1 9 2 2 3" xfId="14102" xr:uid="{00000000-0005-0000-0000-000034890000}"/>
    <cellStyle name="SAPBEXHLevel1 9 2 3" xfId="14103" xr:uid="{00000000-0005-0000-0000-000035890000}"/>
    <cellStyle name="SAPBEXHLevel1 9 2 3 2" xfId="14104" xr:uid="{00000000-0005-0000-0000-000036890000}"/>
    <cellStyle name="SAPBEXHLevel1 9 2 3 2 2" xfId="14105" xr:uid="{00000000-0005-0000-0000-000037890000}"/>
    <cellStyle name="SAPBEXHLevel1 9 2 4" xfId="14106" xr:uid="{00000000-0005-0000-0000-000038890000}"/>
    <cellStyle name="SAPBEXHLevel1 9 2 4 2" xfId="14107" xr:uid="{00000000-0005-0000-0000-000039890000}"/>
    <cellStyle name="SAPBEXHLevel1 9 2 5" xfId="40296" xr:uid="{00000000-0005-0000-0000-00003A890000}"/>
    <cellStyle name="SAPBEXHLevel1 9 2 6" xfId="40297" xr:uid="{00000000-0005-0000-0000-00003B890000}"/>
    <cellStyle name="SAPBEXHLevel1 9 2 7" xfId="40298" xr:uid="{00000000-0005-0000-0000-00003C890000}"/>
    <cellStyle name="SAPBEXHLevel1 9 20" xfId="40299" xr:uid="{00000000-0005-0000-0000-00003D890000}"/>
    <cellStyle name="SAPBEXHLevel1 9 21" xfId="40300" xr:uid="{00000000-0005-0000-0000-00003E890000}"/>
    <cellStyle name="SAPBEXHLevel1 9 22" xfId="40301" xr:uid="{00000000-0005-0000-0000-00003F890000}"/>
    <cellStyle name="SAPBEXHLevel1 9 23" xfId="40302" xr:uid="{00000000-0005-0000-0000-000040890000}"/>
    <cellStyle name="SAPBEXHLevel1 9 24" xfId="40303" xr:uid="{00000000-0005-0000-0000-000041890000}"/>
    <cellStyle name="SAPBEXHLevel1 9 25" xfId="40304" xr:uid="{00000000-0005-0000-0000-000042890000}"/>
    <cellStyle name="SAPBEXHLevel1 9 26" xfId="40305" xr:uid="{00000000-0005-0000-0000-000043890000}"/>
    <cellStyle name="SAPBEXHLevel1 9 27" xfId="40306" xr:uid="{00000000-0005-0000-0000-000044890000}"/>
    <cellStyle name="SAPBEXHLevel1 9 28" xfId="48659" xr:uid="{00000000-0005-0000-0000-000045890000}"/>
    <cellStyle name="SAPBEXHLevel1 9 29" xfId="49870" xr:uid="{00000000-0005-0000-0000-000046890000}"/>
    <cellStyle name="SAPBEXHLevel1 9 3" xfId="40307" xr:uid="{00000000-0005-0000-0000-000047890000}"/>
    <cellStyle name="SAPBEXHLevel1 9 4" xfId="40308" xr:uid="{00000000-0005-0000-0000-000048890000}"/>
    <cellStyle name="SAPBEXHLevel1 9 5" xfId="40309" xr:uid="{00000000-0005-0000-0000-000049890000}"/>
    <cellStyle name="SAPBEXHLevel1 9 6" xfId="40310" xr:uid="{00000000-0005-0000-0000-00004A890000}"/>
    <cellStyle name="SAPBEXHLevel1 9 7" xfId="40311" xr:uid="{00000000-0005-0000-0000-00004B890000}"/>
    <cellStyle name="SAPBEXHLevel1 9 8" xfId="40312" xr:uid="{00000000-0005-0000-0000-00004C890000}"/>
    <cellStyle name="SAPBEXHLevel1 9 9" xfId="40313" xr:uid="{00000000-0005-0000-0000-00004D890000}"/>
    <cellStyle name="SAPBEXHLevel1_20120921_SF-grote-ronde-Liesbethdump2" xfId="439" xr:uid="{00000000-0005-0000-0000-00004E890000}"/>
    <cellStyle name="SAPBEXHLevel1X" xfId="140" xr:uid="{00000000-0005-0000-0000-00004F890000}"/>
    <cellStyle name="SAPBEXHLevel1X 10" xfId="40314" xr:uid="{00000000-0005-0000-0000-000050890000}"/>
    <cellStyle name="SAPBEXHLevel1X 11" xfId="40315" xr:uid="{00000000-0005-0000-0000-000051890000}"/>
    <cellStyle name="SAPBEXHLevel1X 12" xfId="40316" xr:uid="{00000000-0005-0000-0000-000052890000}"/>
    <cellStyle name="SAPBEXHLevel1X 13" xfId="40317" xr:uid="{00000000-0005-0000-0000-000053890000}"/>
    <cellStyle name="SAPBEXHLevel1X 14" xfId="40318" xr:uid="{00000000-0005-0000-0000-000054890000}"/>
    <cellStyle name="SAPBEXHLevel1X 15" xfId="40319" xr:uid="{00000000-0005-0000-0000-000055890000}"/>
    <cellStyle name="SAPBEXHLevel1X 16" xfId="40320" xr:uid="{00000000-0005-0000-0000-000056890000}"/>
    <cellStyle name="SAPBEXHLevel1X 17" xfId="40321" xr:uid="{00000000-0005-0000-0000-000057890000}"/>
    <cellStyle name="SAPBEXHLevel1X 18" xfId="40322" xr:uid="{00000000-0005-0000-0000-000058890000}"/>
    <cellStyle name="SAPBEXHLevel1X 19" xfId="40323" xr:uid="{00000000-0005-0000-0000-000059890000}"/>
    <cellStyle name="SAPBEXHLevel1X 2" xfId="543" xr:uid="{00000000-0005-0000-0000-00005A890000}"/>
    <cellStyle name="SAPBEXHLevel1X 2 10" xfId="40324" xr:uid="{00000000-0005-0000-0000-00005B890000}"/>
    <cellStyle name="SAPBEXHLevel1X 2 11" xfId="40325" xr:uid="{00000000-0005-0000-0000-00005C890000}"/>
    <cellStyle name="SAPBEXHLevel1X 2 12" xfId="40326" xr:uid="{00000000-0005-0000-0000-00005D890000}"/>
    <cellStyle name="SAPBEXHLevel1X 2 13" xfId="40327" xr:uid="{00000000-0005-0000-0000-00005E890000}"/>
    <cellStyle name="SAPBEXHLevel1X 2 14" xfId="40328" xr:uid="{00000000-0005-0000-0000-00005F890000}"/>
    <cellStyle name="SAPBEXHLevel1X 2 15" xfId="40329" xr:uid="{00000000-0005-0000-0000-000060890000}"/>
    <cellStyle name="SAPBEXHLevel1X 2 16" xfId="40330" xr:uid="{00000000-0005-0000-0000-000061890000}"/>
    <cellStyle name="SAPBEXHLevel1X 2 17" xfId="40331" xr:uid="{00000000-0005-0000-0000-000062890000}"/>
    <cellStyle name="SAPBEXHLevel1X 2 18" xfId="40332" xr:uid="{00000000-0005-0000-0000-000063890000}"/>
    <cellStyle name="SAPBEXHLevel1X 2 19" xfId="40333" xr:uid="{00000000-0005-0000-0000-000064890000}"/>
    <cellStyle name="SAPBEXHLevel1X 2 2" xfId="1075" xr:uid="{00000000-0005-0000-0000-000065890000}"/>
    <cellStyle name="SAPBEXHLevel1X 2 2 10" xfId="40334" xr:uid="{00000000-0005-0000-0000-000066890000}"/>
    <cellStyle name="SAPBEXHLevel1X 2 2 11" xfId="40335" xr:uid="{00000000-0005-0000-0000-000067890000}"/>
    <cellStyle name="SAPBEXHLevel1X 2 2 12" xfId="40336" xr:uid="{00000000-0005-0000-0000-000068890000}"/>
    <cellStyle name="SAPBEXHLevel1X 2 2 13" xfId="40337" xr:uid="{00000000-0005-0000-0000-000069890000}"/>
    <cellStyle name="SAPBEXHLevel1X 2 2 14" xfId="40338" xr:uid="{00000000-0005-0000-0000-00006A890000}"/>
    <cellStyle name="SAPBEXHLevel1X 2 2 15" xfId="40339" xr:uid="{00000000-0005-0000-0000-00006B890000}"/>
    <cellStyle name="SAPBEXHLevel1X 2 2 16" xfId="40340" xr:uid="{00000000-0005-0000-0000-00006C890000}"/>
    <cellStyle name="SAPBEXHLevel1X 2 2 17" xfId="40341" xr:uid="{00000000-0005-0000-0000-00006D890000}"/>
    <cellStyle name="SAPBEXHLevel1X 2 2 18" xfId="40342" xr:uid="{00000000-0005-0000-0000-00006E890000}"/>
    <cellStyle name="SAPBEXHLevel1X 2 2 19" xfId="40343" xr:uid="{00000000-0005-0000-0000-00006F890000}"/>
    <cellStyle name="SAPBEXHLevel1X 2 2 2" xfId="2094" xr:uid="{00000000-0005-0000-0000-000070890000}"/>
    <cellStyle name="SAPBEXHLevel1X 2 2 2 2" xfId="14108" xr:uid="{00000000-0005-0000-0000-000071890000}"/>
    <cellStyle name="SAPBEXHLevel1X 2 2 2 2 2" xfId="14109" xr:uid="{00000000-0005-0000-0000-000072890000}"/>
    <cellStyle name="SAPBEXHLevel1X 2 2 2 2 2 2" xfId="14110" xr:uid="{00000000-0005-0000-0000-000073890000}"/>
    <cellStyle name="SAPBEXHLevel1X 2 2 2 2 2 2 2" xfId="14111" xr:uid="{00000000-0005-0000-0000-000074890000}"/>
    <cellStyle name="SAPBEXHLevel1X 2 2 2 2 2 3" xfId="14112" xr:uid="{00000000-0005-0000-0000-000075890000}"/>
    <cellStyle name="SAPBEXHLevel1X 2 2 2 2 3" xfId="14113" xr:uid="{00000000-0005-0000-0000-000076890000}"/>
    <cellStyle name="SAPBEXHLevel1X 2 2 2 2 3 2" xfId="14114" xr:uid="{00000000-0005-0000-0000-000077890000}"/>
    <cellStyle name="SAPBEXHLevel1X 2 2 2 2 3 2 2" xfId="14115" xr:uid="{00000000-0005-0000-0000-000078890000}"/>
    <cellStyle name="SAPBEXHLevel1X 2 2 2 2 4" xfId="14116" xr:uid="{00000000-0005-0000-0000-000079890000}"/>
    <cellStyle name="SAPBEXHLevel1X 2 2 2 2 4 2" xfId="14117" xr:uid="{00000000-0005-0000-0000-00007A890000}"/>
    <cellStyle name="SAPBEXHLevel1X 2 2 2 3" xfId="14118" xr:uid="{00000000-0005-0000-0000-00007B890000}"/>
    <cellStyle name="SAPBEXHLevel1X 2 2 2 3 2" xfId="14119" xr:uid="{00000000-0005-0000-0000-00007C890000}"/>
    <cellStyle name="SAPBEXHLevel1X 2 2 2 3 2 2" xfId="14120" xr:uid="{00000000-0005-0000-0000-00007D890000}"/>
    <cellStyle name="SAPBEXHLevel1X 2 2 2 3 3" xfId="14121" xr:uid="{00000000-0005-0000-0000-00007E890000}"/>
    <cellStyle name="SAPBEXHLevel1X 2 2 2 4" xfId="14122" xr:uid="{00000000-0005-0000-0000-00007F890000}"/>
    <cellStyle name="SAPBEXHLevel1X 2 2 2 4 2" xfId="14123" xr:uid="{00000000-0005-0000-0000-000080890000}"/>
    <cellStyle name="SAPBEXHLevel1X 2 2 2 4 2 2" xfId="14124" xr:uid="{00000000-0005-0000-0000-000081890000}"/>
    <cellStyle name="SAPBEXHLevel1X 2 2 2 5" xfId="14125" xr:uid="{00000000-0005-0000-0000-000082890000}"/>
    <cellStyle name="SAPBEXHLevel1X 2 2 2 5 2" xfId="14126" xr:uid="{00000000-0005-0000-0000-000083890000}"/>
    <cellStyle name="SAPBEXHLevel1X 2 2 2 6" xfId="40344" xr:uid="{00000000-0005-0000-0000-000084890000}"/>
    <cellStyle name="SAPBEXHLevel1X 2 2 2 7" xfId="40345" xr:uid="{00000000-0005-0000-0000-000085890000}"/>
    <cellStyle name="SAPBEXHLevel1X 2 2 20" xfId="40346" xr:uid="{00000000-0005-0000-0000-000086890000}"/>
    <cellStyle name="SAPBEXHLevel1X 2 2 21" xfId="40347" xr:uid="{00000000-0005-0000-0000-000087890000}"/>
    <cellStyle name="SAPBEXHLevel1X 2 2 22" xfId="40348" xr:uid="{00000000-0005-0000-0000-000088890000}"/>
    <cellStyle name="SAPBEXHLevel1X 2 2 23" xfId="40349" xr:uid="{00000000-0005-0000-0000-000089890000}"/>
    <cellStyle name="SAPBEXHLevel1X 2 2 24" xfId="40350" xr:uid="{00000000-0005-0000-0000-00008A890000}"/>
    <cellStyle name="SAPBEXHLevel1X 2 2 25" xfId="40351" xr:uid="{00000000-0005-0000-0000-00008B890000}"/>
    <cellStyle name="SAPBEXHLevel1X 2 2 26" xfId="40352" xr:uid="{00000000-0005-0000-0000-00008C890000}"/>
    <cellStyle name="SAPBEXHLevel1X 2 2 27" xfId="48660" xr:uid="{00000000-0005-0000-0000-00008D890000}"/>
    <cellStyle name="SAPBEXHLevel1X 2 2 3" xfId="40353" xr:uid="{00000000-0005-0000-0000-00008E890000}"/>
    <cellStyle name="SAPBEXHLevel1X 2 2 4" xfId="40354" xr:uid="{00000000-0005-0000-0000-00008F890000}"/>
    <cellStyle name="SAPBEXHLevel1X 2 2 5" xfId="40355" xr:uid="{00000000-0005-0000-0000-000090890000}"/>
    <cellStyle name="SAPBEXHLevel1X 2 2 6" xfId="40356" xr:uid="{00000000-0005-0000-0000-000091890000}"/>
    <cellStyle name="SAPBEXHLevel1X 2 2 7" xfId="40357" xr:uid="{00000000-0005-0000-0000-000092890000}"/>
    <cellStyle name="SAPBEXHLevel1X 2 2 8" xfId="40358" xr:uid="{00000000-0005-0000-0000-000093890000}"/>
    <cellStyle name="SAPBEXHLevel1X 2 2 9" xfId="40359" xr:uid="{00000000-0005-0000-0000-000094890000}"/>
    <cellStyle name="SAPBEXHLevel1X 2 20" xfId="40360" xr:uid="{00000000-0005-0000-0000-000095890000}"/>
    <cellStyle name="SAPBEXHLevel1X 2 21" xfId="40361" xr:uid="{00000000-0005-0000-0000-000096890000}"/>
    <cellStyle name="SAPBEXHLevel1X 2 22" xfId="40362" xr:uid="{00000000-0005-0000-0000-000097890000}"/>
    <cellStyle name="SAPBEXHLevel1X 2 23" xfId="40363" xr:uid="{00000000-0005-0000-0000-000098890000}"/>
    <cellStyle name="SAPBEXHLevel1X 2 24" xfId="40364" xr:uid="{00000000-0005-0000-0000-000099890000}"/>
    <cellStyle name="SAPBEXHLevel1X 2 25" xfId="40365" xr:uid="{00000000-0005-0000-0000-00009A890000}"/>
    <cellStyle name="SAPBEXHLevel1X 2 26" xfId="40366" xr:uid="{00000000-0005-0000-0000-00009B890000}"/>
    <cellStyle name="SAPBEXHLevel1X 2 27" xfId="40367" xr:uid="{00000000-0005-0000-0000-00009C890000}"/>
    <cellStyle name="SAPBEXHLevel1X 2 28" xfId="40368" xr:uid="{00000000-0005-0000-0000-00009D890000}"/>
    <cellStyle name="SAPBEXHLevel1X 2 29" xfId="40369" xr:uid="{00000000-0005-0000-0000-00009E890000}"/>
    <cellStyle name="SAPBEXHLevel1X 2 3" xfId="1076" xr:uid="{00000000-0005-0000-0000-00009F890000}"/>
    <cellStyle name="SAPBEXHLevel1X 2 3 10" xfId="40370" xr:uid="{00000000-0005-0000-0000-0000A0890000}"/>
    <cellStyle name="SAPBEXHLevel1X 2 3 11" xfId="40371" xr:uid="{00000000-0005-0000-0000-0000A1890000}"/>
    <cellStyle name="SAPBEXHLevel1X 2 3 12" xfId="40372" xr:uid="{00000000-0005-0000-0000-0000A2890000}"/>
    <cellStyle name="SAPBEXHLevel1X 2 3 13" xfId="40373" xr:uid="{00000000-0005-0000-0000-0000A3890000}"/>
    <cellStyle name="SAPBEXHLevel1X 2 3 14" xfId="40374" xr:uid="{00000000-0005-0000-0000-0000A4890000}"/>
    <cellStyle name="SAPBEXHLevel1X 2 3 15" xfId="40375" xr:uid="{00000000-0005-0000-0000-0000A5890000}"/>
    <cellStyle name="SAPBEXHLevel1X 2 3 16" xfId="40376" xr:uid="{00000000-0005-0000-0000-0000A6890000}"/>
    <cellStyle name="SAPBEXHLevel1X 2 3 17" xfId="40377" xr:uid="{00000000-0005-0000-0000-0000A7890000}"/>
    <cellStyle name="SAPBEXHLevel1X 2 3 18" xfId="40378" xr:uid="{00000000-0005-0000-0000-0000A8890000}"/>
    <cellStyle name="SAPBEXHLevel1X 2 3 19" xfId="40379" xr:uid="{00000000-0005-0000-0000-0000A9890000}"/>
    <cellStyle name="SAPBEXHLevel1X 2 3 2" xfId="2095" xr:uid="{00000000-0005-0000-0000-0000AA890000}"/>
    <cellStyle name="SAPBEXHLevel1X 2 3 2 2" xfId="14127" xr:uid="{00000000-0005-0000-0000-0000AB890000}"/>
    <cellStyle name="SAPBEXHLevel1X 2 3 2 2 2" xfId="14128" xr:uid="{00000000-0005-0000-0000-0000AC890000}"/>
    <cellStyle name="SAPBEXHLevel1X 2 3 2 2 2 2" xfId="14129" xr:uid="{00000000-0005-0000-0000-0000AD890000}"/>
    <cellStyle name="SAPBEXHLevel1X 2 3 2 2 2 2 2" xfId="14130" xr:uid="{00000000-0005-0000-0000-0000AE890000}"/>
    <cellStyle name="SAPBEXHLevel1X 2 3 2 2 2 3" xfId="14131" xr:uid="{00000000-0005-0000-0000-0000AF890000}"/>
    <cellStyle name="SAPBEXHLevel1X 2 3 2 2 3" xfId="14132" xr:uid="{00000000-0005-0000-0000-0000B0890000}"/>
    <cellStyle name="SAPBEXHLevel1X 2 3 2 2 3 2" xfId="14133" xr:uid="{00000000-0005-0000-0000-0000B1890000}"/>
    <cellStyle name="SAPBEXHLevel1X 2 3 2 2 3 2 2" xfId="14134" xr:uid="{00000000-0005-0000-0000-0000B2890000}"/>
    <cellStyle name="SAPBEXHLevel1X 2 3 2 2 4" xfId="14135" xr:uid="{00000000-0005-0000-0000-0000B3890000}"/>
    <cellStyle name="SAPBEXHLevel1X 2 3 2 2 4 2" xfId="14136" xr:uid="{00000000-0005-0000-0000-0000B4890000}"/>
    <cellStyle name="SAPBEXHLevel1X 2 3 2 3" xfId="14137" xr:uid="{00000000-0005-0000-0000-0000B5890000}"/>
    <cellStyle name="SAPBEXHLevel1X 2 3 2 3 2" xfId="14138" xr:uid="{00000000-0005-0000-0000-0000B6890000}"/>
    <cellStyle name="SAPBEXHLevel1X 2 3 2 3 2 2" xfId="14139" xr:uid="{00000000-0005-0000-0000-0000B7890000}"/>
    <cellStyle name="SAPBEXHLevel1X 2 3 2 3 3" xfId="14140" xr:uid="{00000000-0005-0000-0000-0000B8890000}"/>
    <cellStyle name="SAPBEXHLevel1X 2 3 2 4" xfId="14141" xr:uid="{00000000-0005-0000-0000-0000B9890000}"/>
    <cellStyle name="SAPBEXHLevel1X 2 3 2 4 2" xfId="14142" xr:uid="{00000000-0005-0000-0000-0000BA890000}"/>
    <cellStyle name="SAPBEXHLevel1X 2 3 2 4 2 2" xfId="14143" xr:uid="{00000000-0005-0000-0000-0000BB890000}"/>
    <cellStyle name="SAPBEXHLevel1X 2 3 2 5" xfId="14144" xr:uid="{00000000-0005-0000-0000-0000BC890000}"/>
    <cellStyle name="SAPBEXHLevel1X 2 3 2 5 2" xfId="14145" xr:uid="{00000000-0005-0000-0000-0000BD890000}"/>
    <cellStyle name="SAPBEXHLevel1X 2 3 2 6" xfId="40380" xr:uid="{00000000-0005-0000-0000-0000BE890000}"/>
    <cellStyle name="SAPBEXHLevel1X 2 3 2 7" xfId="40381" xr:uid="{00000000-0005-0000-0000-0000BF890000}"/>
    <cellStyle name="SAPBEXHLevel1X 2 3 20" xfId="40382" xr:uid="{00000000-0005-0000-0000-0000C0890000}"/>
    <cellStyle name="SAPBEXHLevel1X 2 3 21" xfId="40383" xr:uid="{00000000-0005-0000-0000-0000C1890000}"/>
    <cellStyle name="SAPBEXHLevel1X 2 3 22" xfId="40384" xr:uid="{00000000-0005-0000-0000-0000C2890000}"/>
    <cellStyle name="SAPBEXHLevel1X 2 3 23" xfId="40385" xr:uid="{00000000-0005-0000-0000-0000C3890000}"/>
    <cellStyle name="SAPBEXHLevel1X 2 3 24" xfId="40386" xr:uid="{00000000-0005-0000-0000-0000C4890000}"/>
    <cellStyle name="SAPBEXHLevel1X 2 3 25" xfId="40387" xr:uid="{00000000-0005-0000-0000-0000C5890000}"/>
    <cellStyle name="SAPBEXHLevel1X 2 3 26" xfId="40388" xr:uid="{00000000-0005-0000-0000-0000C6890000}"/>
    <cellStyle name="SAPBEXHLevel1X 2 3 27" xfId="48661" xr:uid="{00000000-0005-0000-0000-0000C7890000}"/>
    <cellStyle name="SAPBEXHLevel1X 2 3 3" xfId="40389" xr:uid="{00000000-0005-0000-0000-0000C8890000}"/>
    <cellStyle name="SAPBEXHLevel1X 2 3 4" xfId="40390" xr:uid="{00000000-0005-0000-0000-0000C9890000}"/>
    <cellStyle name="SAPBEXHLevel1X 2 3 5" xfId="40391" xr:uid="{00000000-0005-0000-0000-0000CA890000}"/>
    <cellStyle name="SAPBEXHLevel1X 2 3 6" xfId="40392" xr:uid="{00000000-0005-0000-0000-0000CB890000}"/>
    <cellStyle name="SAPBEXHLevel1X 2 3 7" xfId="40393" xr:uid="{00000000-0005-0000-0000-0000CC890000}"/>
    <cellStyle name="SAPBEXHLevel1X 2 3 8" xfId="40394" xr:uid="{00000000-0005-0000-0000-0000CD890000}"/>
    <cellStyle name="SAPBEXHLevel1X 2 3 9" xfId="40395" xr:uid="{00000000-0005-0000-0000-0000CE890000}"/>
    <cellStyle name="SAPBEXHLevel1X 2 30" xfId="40396" xr:uid="{00000000-0005-0000-0000-0000CF890000}"/>
    <cellStyle name="SAPBEXHLevel1X 2 31" xfId="40397" xr:uid="{00000000-0005-0000-0000-0000D0890000}"/>
    <cellStyle name="SAPBEXHLevel1X 2 32" xfId="48662" xr:uid="{00000000-0005-0000-0000-0000D1890000}"/>
    <cellStyle name="SAPBEXHLevel1X 2 4" xfId="1077" xr:uid="{00000000-0005-0000-0000-0000D2890000}"/>
    <cellStyle name="SAPBEXHLevel1X 2 4 10" xfId="40398" xr:uid="{00000000-0005-0000-0000-0000D3890000}"/>
    <cellStyle name="SAPBEXHLevel1X 2 4 11" xfId="40399" xr:uid="{00000000-0005-0000-0000-0000D4890000}"/>
    <cellStyle name="SAPBEXHLevel1X 2 4 12" xfId="40400" xr:uid="{00000000-0005-0000-0000-0000D5890000}"/>
    <cellStyle name="SAPBEXHLevel1X 2 4 13" xfId="40401" xr:uid="{00000000-0005-0000-0000-0000D6890000}"/>
    <cellStyle name="SAPBEXHLevel1X 2 4 14" xfId="40402" xr:uid="{00000000-0005-0000-0000-0000D7890000}"/>
    <cellStyle name="SAPBEXHLevel1X 2 4 15" xfId="40403" xr:uid="{00000000-0005-0000-0000-0000D8890000}"/>
    <cellStyle name="SAPBEXHLevel1X 2 4 16" xfId="40404" xr:uid="{00000000-0005-0000-0000-0000D9890000}"/>
    <cellStyle name="SAPBEXHLevel1X 2 4 17" xfId="40405" xr:uid="{00000000-0005-0000-0000-0000DA890000}"/>
    <cellStyle name="SAPBEXHLevel1X 2 4 18" xfId="40406" xr:uid="{00000000-0005-0000-0000-0000DB890000}"/>
    <cellStyle name="SAPBEXHLevel1X 2 4 19" xfId="40407" xr:uid="{00000000-0005-0000-0000-0000DC890000}"/>
    <cellStyle name="SAPBEXHLevel1X 2 4 2" xfId="2096" xr:uid="{00000000-0005-0000-0000-0000DD890000}"/>
    <cellStyle name="SAPBEXHLevel1X 2 4 2 2" xfId="14146" xr:uid="{00000000-0005-0000-0000-0000DE890000}"/>
    <cellStyle name="SAPBEXHLevel1X 2 4 2 2 2" xfId="14147" xr:uid="{00000000-0005-0000-0000-0000DF890000}"/>
    <cellStyle name="SAPBEXHLevel1X 2 4 2 2 2 2" xfId="14148" xr:uid="{00000000-0005-0000-0000-0000E0890000}"/>
    <cellStyle name="SAPBEXHLevel1X 2 4 2 2 2 2 2" xfId="14149" xr:uid="{00000000-0005-0000-0000-0000E1890000}"/>
    <cellStyle name="SAPBEXHLevel1X 2 4 2 2 2 3" xfId="14150" xr:uid="{00000000-0005-0000-0000-0000E2890000}"/>
    <cellStyle name="SAPBEXHLevel1X 2 4 2 2 3" xfId="14151" xr:uid="{00000000-0005-0000-0000-0000E3890000}"/>
    <cellStyle name="SAPBEXHLevel1X 2 4 2 2 3 2" xfId="14152" xr:uid="{00000000-0005-0000-0000-0000E4890000}"/>
    <cellStyle name="SAPBEXHLevel1X 2 4 2 2 3 2 2" xfId="14153" xr:uid="{00000000-0005-0000-0000-0000E5890000}"/>
    <cellStyle name="SAPBEXHLevel1X 2 4 2 2 4" xfId="14154" xr:uid="{00000000-0005-0000-0000-0000E6890000}"/>
    <cellStyle name="SAPBEXHLevel1X 2 4 2 2 4 2" xfId="14155" xr:uid="{00000000-0005-0000-0000-0000E7890000}"/>
    <cellStyle name="SAPBEXHLevel1X 2 4 2 3" xfId="14156" xr:uid="{00000000-0005-0000-0000-0000E8890000}"/>
    <cellStyle name="SAPBEXHLevel1X 2 4 2 3 2" xfId="14157" xr:uid="{00000000-0005-0000-0000-0000E9890000}"/>
    <cellStyle name="SAPBEXHLevel1X 2 4 2 3 2 2" xfId="14158" xr:uid="{00000000-0005-0000-0000-0000EA890000}"/>
    <cellStyle name="SAPBEXHLevel1X 2 4 2 3 3" xfId="14159" xr:uid="{00000000-0005-0000-0000-0000EB890000}"/>
    <cellStyle name="SAPBEXHLevel1X 2 4 2 4" xfId="14160" xr:uid="{00000000-0005-0000-0000-0000EC890000}"/>
    <cellStyle name="SAPBEXHLevel1X 2 4 2 4 2" xfId="14161" xr:uid="{00000000-0005-0000-0000-0000ED890000}"/>
    <cellStyle name="SAPBEXHLevel1X 2 4 2 4 2 2" xfId="14162" xr:uid="{00000000-0005-0000-0000-0000EE890000}"/>
    <cellStyle name="SAPBEXHLevel1X 2 4 2 5" xfId="14163" xr:uid="{00000000-0005-0000-0000-0000EF890000}"/>
    <cellStyle name="SAPBEXHLevel1X 2 4 2 5 2" xfId="14164" xr:uid="{00000000-0005-0000-0000-0000F0890000}"/>
    <cellStyle name="SAPBEXHLevel1X 2 4 2 6" xfId="40408" xr:uid="{00000000-0005-0000-0000-0000F1890000}"/>
    <cellStyle name="SAPBEXHLevel1X 2 4 2 7" xfId="40409" xr:uid="{00000000-0005-0000-0000-0000F2890000}"/>
    <cellStyle name="SAPBEXHLevel1X 2 4 20" xfId="40410" xr:uid="{00000000-0005-0000-0000-0000F3890000}"/>
    <cellStyle name="SAPBEXHLevel1X 2 4 21" xfId="40411" xr:uid="{00000000-0005-0000-0000-0000F4890000}"/>
    <cellStyle name="SAPBEXHLevel1X 2 4 22" xfId="40412" xr:uid="{00000000-0005-0000-0000-0000F5890000}"/>
    <cellStyle name="SAPBEXHLevel1X 2 4 23" xfId="40413" xr:uid="{00000000-0005-0000-0000-0000F6890000}"/>
    <cellStyle name="SAPBEXHLevel1X 2 4 24" xfId="40414" xr:uid="{00000000-0005-0000-0000-0000F7890000}"/>
    <cellStyle name="SAPBEXHLevel1X 2 4 25" xfId="40415" xr:uid="{00000000-0005-0000-0000-0000F8890000}"/>
    <cellStyle name="SAPBEXHLevel1X 2 4 26" xfId="40416" xr:uid="{00000000-0005-0000-0000-0000F9890000}"/>
    <cellStyle name="SAPBEXHLevel1X 2 4 27" xfId="48663" xr:uid="{00000000-0005-0000-0000-0000FA890000}"/>
    <cellStyle name="SAPBEXHLevel1X 2 4 3" xfId="40417" xr:uid="{00000000-0005-0000-0000-0000FB890000}"/>
    <cellStyle name="SAPBEXHLevel1X 2 4 4" xfId="40418" xr:uid="{00000000-0005-0000-0000-0000FC890000}"/>
    <cellStyle name="SAPBEXHLevel1X 2 4 5" xfId="40419" xr:uid="{00000000-0005-0000-0000-0000FD890000}"/>
    <cellStyle name="SAPBEXHLevel1X 2 4 6" xfId="40420" xr:uid="{00000000-0005-0000-0000-0000FE890000}"/>
    <cellStyle name="SAPBEXHLevel1X 2 4 7" xfId="40421" xr:uid="{00000000-0005-0000-0000-0000FF890000}"/>
    <cellStyle name="SAPBEXHLevel1X 2 4 8" xfId="40422" xr:uid="{00000000-0005-0000-0000-0000008A0000}"/>
    <cellStyle name="SAPBEXHLevel1X 2 4 9" xfId="40423" xr:uid="{00000000-0005-0000-0000-0000018A0000}"/>
    <cellStyle name="SAPBEXHLevel1X 2 5" xfId="1078" xr:uid="{00000000-0005-0000-0000-0000028A0000}"/>
    <cellStyle name="SAPBEXHLevel1X 2 5 10" xfId="40424" xr:uid="{00000000-0005-0000-0000-0000038A0000}"/>
    <cellStyle name="SAPBEXHLevel1X 2 5 11" xfId="40425" xr:uid="{00000000-0005-0000-0000-0000048A0000}"/>
    <cellStyle name="SAPBEXHLevel1X 2 5 12" xfId="40426" xr:uid="{00000000-0005-0000-0000-0000058A0000}"/>
    <cellStyle name="SAPBEXHLevel1X 2 5 13" xfId="40427" xr:uid="{00000000-0005-0000-0000-0000068A0000}"/>
    <cellStyle name="SAPBEXHLevel1X 2 5 14" xfId="40428" xr:uid="{00000000-0005-0000-0000-0000078A0000}"/>
    <cellStyle name="SAPBEXHLevel1X 2 5 15" xfId="40429" xr:uid="{00000000-0005-0000-0000-0000088A0000}"/>
    <cellStyle name="SAPBEXHLevel1X 2 5 16" xfId="40430" xr:uid="{00000000-0005-0000-0000-0000098A0000}"/>
    <cellStyle name="SAPBEXHLevel1X 2 5 17" xfId="40431" xr:uid="{00000000-0005-0000-0000-00000A8A0000}"/>
    <cellStyle name="SAPBEXHLevel1X 2 5 18" xfId="40432" xr:uid="{00000000-0005-0000-0000-00000B8A0000}"/>
    <cellStyle name="SAPBEXHLevel1X 2 5 19" xfId="40433" xr:uid="{00000000-0005-0000-0000-00000C8A0000}"/>
    <cellStyle name="SAPBEXHLevel1X 2 5 2" xfId="2097" xr:uid="{00000000-0005-0000-0000-00000D8A0000}"/>
    <cellStyle name="SAPBEXHLevel1X 2 5 2 2" xfId="14165" xr:uid="{00000000-0005-0000-0000-00000E8A0000}"/>
    <cellStyle name="SAPBEXHLevel1X 2 5 2 2 2" xfId="14166" xr:uid="{00000000-0005-0000-0000-00000F8A0000}"/>
    <cellStyle name="SAPBEXHLevel1X 2 5 2 2 2 2" xfId="14167" xr:uid="{00000000-0005-0000-0000-0000108A0000}"/>
    <cellStyle name="SAPBEXHLevel1X 2 5 2 2 2 2 2" xfId="14168" xr:uid="{00000000-0005-0000-0000-0000118A0000}"/>
    <cellStyle name="SAPBEXHLevel1X 2 5 2 2 2 3" xfId="14169" xr:uid="{00000000-0005-0000-0000-0000128A0000}"/>
    <cellStyle name="SAPBEXHLevel1X 2 5 2 2 3" xfId="14170" xr:uid="{00000000-0005-0000-0000-0000138A0000}"/>
    <cellStyle name="SAPBEXHLevel1X 2 5 2 2 3 2" xfId="14171" xr:uid="{00000000-0005-0000-0000-0000148A0000}"/>
    <cellStyle name="SAPBEXHLevel1X 2 5 2 2 3 2 2" xfId="14172" xr:uid="{00000000-0005-0000-0000-0000158A0000}"/>
    <cellStyle name="SAPBEXHLevel1X 2 5 2 2 4" xfId="14173" xr:uid="{00000000-0005-0000-0000-0000168A0000}"/>
    <cellStyle name="SAPBEXHLevel1X 2 5 2 2 4 2" xfId="14174" xr:uid="{00000000-0005-0000-0000-0000178A0000}"/>
    <cellStyle name="SAPBEXHLevel1X 2 5 2 3" xfId="14175" xr:uid="{00000000-0005-0000-0000-0000188A0000}"/>
    <cellStyle name="SAPBEXHLevel1X 2 5 2 3 2" xfId="14176" xr:uid="{00000000-0005-0000-0000-0000198A0000}"/>
    <cellStyle name="SAPBEXHLevel1X 2 5 2 3 2 2" xfId="14177" xr:uid="{00000000-0005-0000-0000-00001A8A0000}"/>
    <cellStyle name="SAPBEXHLevel1X 2 5 2 3 3" xfId="14178" xr:uid="{00000000-0005-0000-0000-00001B8A0000}"/>
    <cellStyle name="SAPBEXHLevel1X 2 5 2 4" xfId="14179" xr:uid="{00000000-0005-0000-0000-00001C8A0000}"/>
    <cellStyle name="SAPBEXHLevel1X 2 5 2 4 2" xfId="14180" xr:uid="{00000000-0005-0000-0000-00001D8A0000}"/>
    <cellStyle name="SAPBEXHLevel1X 2 5 2 4 2 2" xfId="14181" xr:uid="{00000000-0005-0000-0000-00001E8A0000}"/>
    <cellStyle name="SAPBEXHLevel1X 2 5 2 5" xfId="14182" xr:uid="{00000000-0005-0000-0000-00001F8A0000}"/>
    <cellStyle name="SAPBEXHLevel1X 2 5 2 5 2" xfId="14183" xr:uid="{00000000-0005-0000-0000-0000208A0000}"/>
    <cellStyle name="SAPBEXHLevel1X 2 5 2 6" xfId="40434" xr:uid="{00000000-0005-0000-0000-0000218A0000}"/>
    <cellStyle name="SAPBEXHLevel1X 2 5 2 7" xfId="40435" xr:uid="{00000000-0005-0000-0000-0000228A0000}"/>
    <cellStyle name="SAPBEXHLevel1X 2 5 20" xfId="40436" xr:uid="{00000000-0005-0000-0000-0000238A0000}"/>
    <cellStyle name="SAPBEXHLevel1X 2 5 21" xfId="40437" xr:uid="{00000000-0005-0000-0000-0000248A0000}"/>
    <cellStyle name="SAPBEXHLevel1X 2 5 22" xfId="40438" xr:uid="{00000000-0005-0000-0000-0000258A0000}"/>
    <cellStyle name="SAPBEXHLevel1X 2 5 23" xfId="40439" xr:uid="{00000000-0005-0000-0000-0000268A0000}"/>
    <cellStyle name="SAPBEXHLevel1X 2 5 24" xfId="40440" xr:uid="{00000000-0005-0000-0000-0000278A0000}"/>
    <cellStyle name="SAPBEXHLevel1X 2 5 25" xfId="40441" xr:uid="{00000000-0005-0000-0000-0000288A0000}"/>
    <cellStyle name="SAPBEXHLevel1X 2 5 26" xfId="40442" xr:uid="{00000000-0005-0000-0000-0000298A0000}"/>
    <cellStyle name="SAPBEXHLevel1X 2 5 27" xfId="48664" xr:uid="{00000000-0005-0000-0000-00002A8A0000}"/>
    <cellStyle name="SAPBEXHLevel1X 2 5 3" xfId="40443" xr:uid="{00000000-0005-0000-0000-00002B8A0000}"/>
    <cellStyle name="SAPBEXHLevel1X 2 5 4" xfId="40444" xr:uid="{00000000-0005-0000-0000-00002C8A0000}"/>
    <cellStyle name="SAPBEXHLevel1X 2 5 5" xfId="40445" xr:uid="{00000000-0005-0000-0000-00002D8A0000}"/>
    <cellStyle name="SAPBEXHLevel1X 2 5 6" xfId="40446" xr:uid="{00000000-0005-0000-0000-00002E8A0000}"/>
    <cellStyle name="SAPBEXHLevel1X 2 5 7" xfId="40447" xr:uid="{00000000-0005-0000-0000-00002F8A0000}"/>
    <cellStyle name="SAPBEXHLevel1X 2 5 8" xfId="40448" xr:uid="{00000000-0005-0000-0000-0000308A0000}"/>
    <cellStyle name="SAPBEXHLevel1X 2 5 9" xfId="40449" xr:uid="{00000000-0005-0000-0000-0000318A0000}"/>
    <cellStyle name="SAPBEXHLevel1X 2 6" xfId="1079" xr:uid="{00000000-0005-0000-0000-0000328A0000}"/>
    <cellStyle name="SAPBEXHLevel1X 2 6 10" xfId="40450" xr:uid="{00000000-0005-0000-0000-0000338A0000}"/>
    <cellStyle name="SAPBEXHLevel1X 2 6 11" xfId="40451" xr:uid="{00000000-0005-0000-0000-0000348A0000}"/>
    <cellStyle name="SAPBEXHLevel1X 2 6 12" xfId="40452" xr:uid="{00000000-0005-0000-0000-0000358A0000}"/>
    <cellStyle name="SAPBEXHLevel1X 2 6 13" xfId="40453" xr:uid="{00000000-0005-0000-0000-0000368A0000}"/>
    <cellStyle name="SAPBEXHLevel1X 2 6 14" xfId="40454" xr:uid="{00000000-0005-0000-0000-0000378A0000}"/>
    <cellStyle name="SAPBEXHLevel1X 2 6 15" xfId="40455" xr:uid="{00000000-0005-0000-0000-0000388A0000}"/>
    <cellStyle name="SAPBEXHLevel1X 2 6 16" xfId="40456" xr:uid="{00000000-0005-0000-0000-0000398A0000}"/>
    <cellStyle name="SAPBEXHLevel1X 2 6 17" xfId="40457" xr:uid="{00000000-0005-0000-0000-00003A8A0000}"/>
    <cellStyle name="SAPBEXHLevel1X 2 6 18" xfId="40458" xr:uid="{00000000-0005-0000-0000-00003B8A0000}"/>
    <cellStyle name="SAPBEXHLevel1X 2 6 19" xfId="40459" xr:uid="{00000000-0005-0000-0000-00003C8A0000}"/>
    <cellStyle name="SAPBEXHLevel1X 2 6 2" xfId="2098" xr:uid="{00000000-0005-0000-0000-00003D8A0000}"/>
    <cellStyle name="SAPBEXHLevel1X 2 6 2 2" xfId="14184" xr:uid="{00000000-0005-0000-0000-00003E8A0000}"/>
    <cellStyle name="SAPBEXHLevel1X 2 6 2 2 2" xfId="14185" xr:uid="{00000000-0005-0000-0000-00003F8A0000}"/>
    <cellStyle name="SAPBEXHLevel1X 2 6 2 2 2 2" xfId="14186" xr:uid="{00000000-0005-0000-0000-0000408A0000}"/>
    <cellStyle name="SAPBEXHLevel1X 2 6 2 2 2 2 2" xfId="14187" xr:uid="{00000000-0005-0000-0000-0000418A0000}"/>
    <cellStyle name="SAPBEXHLevel1X 2 6 2 2 2 3" xfId="14188" xr:uid="{00000000-0005-0000-0000-0000428A0000}"/>
    <cellStyle name="SAPBEXHLevel1X 2 6 2 2 3" xfId="14189" xr:uid="{00000000-0005-0000-0000-0000438A0000}"/>
    <cellStyle name="SAPBEXHLevel1X 2 6 2 2 3 2" xfId="14190" xr:uid="{00000000-0005-0000-0000-0000448A0000}"/>
    <cellStyle name="SAPBEXHLevel1X 2 6 2 2 3 2 2" xfId="14191" xr:uid="{00000000-0005-0000-0000-0000458A0000}"/>
    <cellStyle name="SAPBEXHLevel1X 2 6 2 2 4" xfId="14192" xr:uid="{00000000-0005-0000-0000-0000468A0000}"/>
    <cellStyle name="SAPBEXHLevel1X 2 6 2 2 4 2" xfId="14193" xr:uid="{00000000-0005-0000-0000-0000478A0000}"/>
    <cellStyle name="SAPBEXHLevel1X 2 6 2 3" xfId="14194" xr:uid="{00000000-0005-0000-0000-0000488A0000}"/>
    <cellStyle name="SAPBEXHLevel1X 2 6 2 3 2" xfId="14195" xr:uid="{00000000-0005-0000-0000-0000498A0000}"/>
    <cellStyle name="SAPBEXHLevel1X 2 6 2 3 2 2" xfId="14196" xr:uid="{00000000-0005-0000-0000-00004A8A0000}"/>
    <cellStyle name="SAPBEXHLevel1X 2 6 2 3 3" xfId="14197" xr:uid="{00000000-0005-0000-0000-00004B8A0000}"/>
    <cellStyle name="SAPBEXHLevel1X 2 6 2 4" xfId="14198" xr:uid="{00000000-0005-0000-0000-00004C8A0000}"/>
    <cellStyle name="SAPBEXHLevel1X 2 6 2 4 2" xfId="14199" xr:uid="{00000000-0005-0000-0000-00004D8A0000}"/>
    <cellStyle name="SAPBEXHLevel1X 2 6 2 4 2 2" xfId="14200" xr:uid="{00000000-0005-0000-0000-00004E8A0000}"/>
    <cellStyle name="SAPBEXHLevel1X 2 6 2 5" xfId="14201" xr:uid="{00000000-0005-0000-0000-00004F8A0000}"/>
    <cellStyle name="SAPBEXHLevel1X 2 6 2 5 2" xfId="14202" xr:uid="{00000000-0005-0000-0000-0000508A0000}"/>
    <cellStyle name="SAPBEXHLevel1X 2 6 2 6" xfId="40460" xr:uid="{00000000-0005-0000-0000-0000518A0000}"/>
    <cellStyle name="SAPBEXHLevel1X 2 6 2 7" xfId="40461" xr:uid="{00000000-0005-0000-0000-0000528A0000}"/>
    <cellStyle name="SAPBEXHLevel1X 2 6 20" xfId="40462" xr:uid="{00000000-0005-0000-0000-0000538A0000}"/>
    <cellStyle name="SAPBEXHLevel1X 2 6 21" xfId="40463" xr:uid="{00000000-0005-0000-0000-0000548A0000}"/>
    <cellStyle name="SAPBEXHLevel1X 2 6 22" xfId="40464" xr:uid="{00000000-0005-0000-0000-0000558A0000}"/>
    <cellStyle name="SAPBEXHLevel1X 2 6 23" xfId="40465" xr:uid="{00000000-0005-0000-0000-0000568A0000}"/>
    <cellStyle name="SAPBEXHLevel1X 2 6 24" xfId="40466" xr:uid="{00000000-0005-0000-0000-0000578A0000}"/>
    <cellStyle name="SAPBEXHLevel1X 2 6 25" xfId="40467" xr:uid="{00000000-0005-0000-0000-0000588A0000}"/>
    <cellStyle name="SAPBEXHLevel1X 2 6 26" xfId="40468" xr:uid="{00000000-0005-0000-0000-0000598A0000}"/>
    <cellStyle name="SAPBEXHLevel1X 2 6 27" xfId="48665" xr:uid="{00000000-0005-0000-0000-00005A8A0000}"/>
    <cellStyle name="SAPBEXHLevel1X 2 6 3" xfId="40469" xr:uid="{00000000-0005-0000-0000-00005B8A0000}"/>
    <cellStyle name="SAPBEXHLevel1X 2 6 4" xfId="40470" xr:uid="{00000000-0005-0000-0000-00005C8A0000}"/>
    <cellStyle name="SAPBEXHLevel1X 2 6 5" xfId="40471" xr:uid="{00000000-0005-0000-0000-00005D8A0000}"/>
    <cellStyle name="SAPBEXHLevel1X 2 6 6" xfId="40472" xr:uid="{00000000-0005-0000-0000-00005E8A0000}"/>
    <cellStyle name="SAPBEXHLevel1X 2 6 7" xfId="40473" xr:uid="{00000000-0005-0000-0000-00005F8A0000}"/>
    <cellStyle name="SAPBEXHLevel1X 2 6 8" xfId="40474" xr:uid="{00000000-0005-0000-0000-0000608A0000}"/>
    <cellStyle name="SAPBEXHLevel1X 2 6 9" xfId="40475" xr:uid="{00000000-0005-0000-0000-0000618A0000}"/>
    <cellStyle name="SAPBEXHLevel1X 2 7" xfId="2099" xr:uid="{00000000-0005-0000-0000-0000628A0000}"/>
    <cellStyle name="SAPBEXHLevel1X 2 7 2" xfId="14203" xr:uid="{00000000-0005-0000-0000-0000638A0000}"/>
    <cellStyle name="SAPBEXHLevel1X 2 7 2 2" xfId="14204" xr:uid="{00000000-0005-0000-0000-0000648A0000}"/>
    <cellStyle name="SAPBEXHLevel1X 2 7 2 2 2" xfId="14205" xr:uid="{00000000-0005-0000-0000-0000658A0000}"/>
    <cellStyle name="SAPBEXHLevel1X 2 7 2 2 2 2" xfId="14206" xr:uid="{00000000-0005-0000-0000-0000668A0000}"/>
    <cellStyle name="SAPBEXHLevel1X 2 7 2 2 3" xfId="14207" xr:uid="{00000000-0005-0000-0000-0000678A0000}"/>
    <cellStyle name="SAPBEXHLevel1X 2 7 2 3" xfId="14208" xr:uid="{00000000-0005-0000-0000-0000688A0000}"/>
    <cellStyle name="SAPBEXHLevel1X 2 7 2 3 2" xfId="14209" xr:uid="{00000000-0005-0000-0000-0000698A0000}"/>
    <cellStyle name="SAPBEXHLevel1X 2 7 2 3 2 2" xfId="14210" xr:uid="{00000000-0005-0000-0000-00006A8A0000}"/>
    <cellStyle name="SAPBEXHLevel1X 2 7 2 4" xfId="14211" xr:uid="{00000000-0005-0000-0000-00006B8A0000}"/>
    <cellStyle name="SAPBEXHLevel1X 2 7 2 4 2" xfId="14212" xr:uid="{00000000-0005-0000-0000-00006C8A0000}"/>
    <cellStyle name="SAPBEXHLevel1X 2 7 3" xfId="14213" xr:uid="{00000000-0005-0000-0000-00006D8A0000}"/>
    <cellStyle name="SAPBEXHLevel1X 2 7 3 2" xfId="14214" xr:uid="{00000000-0005-0000-0000-00006E8A0000}"/>
    <cellStyle name="SAPBEXHLevel1X 2 7 3 2 2" xfId="14215" xr:uid="{00000000-0005-0000-0000-00006F8A0000}"/>
    <cellStyle name="SAPBEXHLevel1X 2 7 3 3" xfId="14216" xr:uid="{00000000-0005-0000-0000-0000708A0000}"/>
    <cellStyle name="SAPBEXHLevel1X 2 7 4" xfId="14217" xr:uid="{00000000-0005-0000-0000-0000718A0000}"/>
    <cellStyle name="SAPBEXHLevel1X 2 7 4 2" xfId="14218" xr:uid="{00000000-0005-0000-0000-0000728A0000}"/>
    <cellStyle name="SAPBEXHLevel1X 2 7 4 2 2" xfId="14219" xr:uid="{00000000-0005-0000-0000-0000738A0000}"/>
    <cellStyle name="SAPBEXHLevel1X 2 7 5" xfId="14220" xr:uid="{00000000-0005-0000-0000-0000748A0000}"/>
    <cellStyle name="SAPBEXHLevel1X 2 7 5 2" xfId="14221" xr:uid="{00000000-0005-0000-0000-0000758A0000}"/>
    <cellStyle name="SAPBEXHLevel1X 2 7 6" xfId="40476" xr:uid="{00000000-0005-0000-0000-0000768A0000}"/>
    <cellStyle name="SAPBEXHLevel1X 2 7 7" xfId="40477" xr:uid="{00000000-0005-0000-0000-0000778A0000}"/>
    <cellStyle name="SAPBEXHLevel1X 2 8" xfId="40478" xr:uid="{00000000-0005-0000-0000-0000788A0000}"/>
    <cellStyle name="SAPBEXHLevel1X 2 9" xfId="40479" xr:uid="{00000000-0005-0000-0000-0000798A0000}"/>
    <cellStyle name="SAPBEXHLevel1X 20" xfId="40480" xr:uid="{00000000-0005-0000-0000-00007A8A0000}"/>
    <cellStyle name="SAPBEXHLevel1X 21" xfId="40481" xr:uid="{00000000-0005-0000-0000-00007B8A0000}"/>
    <cellStyle name="SAPBEXHLevel1X 22" xfId="40482" xr:uid="{00000000-0005-0000-0000-00007C8A0000}"/>
    <cellStyle name="SAPBEXHLevel1X 23" xfId="40483" xr:uid="{00000000-0005-0000-0000-00007D8A0000}"/>
    <cellStyle name="SAPBEXHLevel1X 24" xfId="40484" xr:uid="{00000000-0005-0000-0000-00007E8A0000}"/>
    <cellStyle name="SAPBEXHLevel1X 25" xfId="40485" xr:uid="{00000000-0005-0000-0000-00007F8A0000}"/>
    <cellStyle name="SAPBEXHLevel1X 26" xfId="40486" xr:uid="{00000000-0005-0000-0000-0000808A0000}"/>
    <cellStyle name="SAPBEXHLevel1X 27" xfId="40487" xr:uid="{00000000-0005-0000-0000-0000818A0000}"/>
    <cellStyle name="SAPBEXHLevel1X 28" xfId="40488" xr:uid="{00000000-0005-0000-0000-0000828A0000}"/>
    <cellStyle name="SAPBEXHLevel1X 29" xfId="40489" xr:uid="{00000000-0005-0000-0000-0000838A0000}"/>
    <cellStyle name="SAPBEXHLevel1X 3" xfId="1080" xr:uid="{00000000-0005-0000-0000-0000848A0000}"/>
    <cellStyle name="SAPBEXHLevel1X 3 10" xfId="40490" xr:uid="{00000000-0005-0000-0000-0000858A0000}"/>
    <cellStyle name="SAPBEXHLevel1X 3 11" xfId="40491" xr:uid="{00000000-0005-0000-0000-0000868A0000}"/>
    <cellStyle name="SAPBEXHLevel1X 3 12" xfId="40492" xr:uid="{00000000-0005-0000-0000-0000878A0000}"/>
    <cellStyle name="SAPBEXHLevel1X 3 13" xfId="40493" xr:uid="{00000000-0005-0000-0000-0000888A0000}"/>
    <cellStyle name="SAPBEXHLevel1X 3 14" xfId="40494" xr:uid="{00000000-0005-0000-0000-0000898A0000}"/>
    <cellStyle name="SAPBEXHLevel1X 3 15" xfId="40495" xr:uid="{00000000-0005-0000-0000-00008A8A0000}"/>
    <cellStyle name="SAPBEXHLevel1X 3 16" xfId="40496" xr:uid="{00000000-0005-0000-0000-00008B8A0000}"/>
    <cellStyle name="SAPBEXHLevel1X 3 17" xfId="40497" xr:uid="{00000000-0005-0000-0000-00008C8A0000}"/>
    <cellStyle name="SAPBEXHLevel1X 3 18" xfId="40498" xr:uid="{00000000-0005-0000-0000-00008D8A0000}"/>
    <cellStyle name="SAPBEXHLevel1X 3 19" xfId="40499" xr:uid="{00000000-0005-0000-0000-00008E8A0000}"/>
    <cellStyle name="SAPBEXHLevel1X 3 2" xfId="2100" xr:uid="{00000000-0005-0000-0000-00008F8A0000}"/>
    <cellStyle name="SAPBEXHLevel1X 3 2 2" xfId="14222" xr:uid="{00000000-0005-0000-0000-0000908A0000}"/>
    <cellStyle name="SAPBEXHLevel1X 3 2 2 2" xfId="14223" xr:uid="{00000000-0005-0000-0000-0000918A0000}"/>
    <cellStyle name="SAPBEXHLevel1X 3 2 2 2 2" xfId="14224" xr:uid="{00000000-0005-0000-0000-0000928A0000}"/>
    <cellStyle name="SAPBEXHLevel1X 3 2 2 2 2 2" xfId="14225" xr:uid="{00000000-0005-0000-0000-0000938A0000}"/>
    <cellStyle name="SAPBEXHLevel1X 3 2 2 2 3" xfId="14226" xr:uid="{00000000-0005-0000-0000-0000948A0000}"/>
    <cellStyle name="SAPBEXHLevel1X 3 2 2 3" xfId="14227" xr:uid="{00000000-0005-0000-0000-0000958A0000}"/>
    <cellStyle name="SAPBEXHLevel1X 3 2 2 3 2" xfId="14228" xr:uid="{00000000-0005-0000-0000-0000968A0000}"/>
    <cellStyle name="SAPBEXHLevel1X 3 2 2 3 2 2" xfId="14229" xr:uid="{00000000-0005-0000-0000-0000978A0000}"/>
    <cellStyle name="SAPBEXHLevel1X 3 2 2 4" xfId="14230" xr:uid="{00000000-0005-0000-0000-0000988A0000}"/>
    <cellStyle name="SAPBEXHLevel1X 3 2 2 4 2" xfId="14231" xr:uid="{00000000-0005-0000-0000-0000998A0000}"/>
    <cellStyle name="SAPBEXHLevel1X 3 2 3" xfId="14232" xr:uid="{00000000-0005-0000-0000-00009A8A0000}"/>
    <cellStyle name="SAPBEXHLevel1X 3 2 3 2" xfId="14233" xr:uid="{00000000-0005-0000-0000-00009B8A0000}"/>
    <cellStyle name="SAPBEXHLevel1X 3 2 3 2 2" xfId="14234" xr:uid="{00000000-0005-0000-0000-00009C8A0000}"/>
    <cellStyle name="SAPBEXHLevel1X 3 2 3 3" xfId="14235" xr:uid="{00000000-0005-0000-0000-00009D8A0000}"/>
    <cellStyle name="SAPBEXHLevel1X 3 2 4" xfId="14236" xr:uid="{00000000-0005-0000-0000-00009E8A0000}"/>
    <cellStyle name="SAPBEXHLevel1X 3 2 4 2" xfId="14237" xr:uid="{00000000-0005-0000-0000-00009F8A0000}"/>
    <cellStyle name="SAPBEXHLevel1X 3 2 4 2 2" xfId="14238" xr:uid="{00000000-0005-0000-0000-0000A08A0000}"/>
    <cellStyle name="SAPBEXHLevel1X 3 2 5" xfId="14239" xr:uid="{00000000-0005-0000-0000-0000A18A0000}"/>
    <cellStyle name="SAPBEXHLevel1X 3 2 5 2" xfId="14240" xr:uid="{00000000-0005-0000-0000-0000A28A0000}"/>
    <cellStyle name="SAPBEXHLevel1X 3 2 6" xfId="40500" xr:uid="{00000000-0005-0000-0000-0000A38A0000}"/>
    <cellStyle name="SAPBEXHLevel1X 3 2 7" xfId="40501" xr:uid="{00000000-0005-0000-0000-0000A48A0000}"/>
    <cellStyle name="SAPBEXHLevel1X 3 20" xfId="40502" xr:uid="{00000000-0005-0000-0000-0000A58A0000}"/>
    <cellStyle name="SAPBEXHLevel1X 3 21" xfId="40503" xr:uid="{00000000-0005-0000-0000-0000A68A0000}"/>
    <cellStyle name="SAPBEXHLevel1X 3 22" xfId="40504" xr:uid="{00000000-0005-0000-0000-0000A78A0000}"/>
    <cellStyle name="SAPBEXHLevel1X 3 23" xfId="40505" xr:uid="{00000000-0005-0000-0000-0000A88A0000}"/>
    <cellStyle name="SAPBEXHLevel1X 3 24" xfId="40506" xr:uid="{00000000-0005-0000-0000-0000A98A0000}"/>
    <cellStyle name="SAPBEXHLevel1X 3 25" xfId="40507" xr:uid="{00000000-0005-0000-0000-0000AA8A0000}"/>
    <cellStyle name="SAPBEXHLevel1X 3 26" xfId="40508" xr:uid="{00000000-0005-0000-0000-0000AB8A0000}"/>
    <cellStyle name="SAPBEXHLevel1X 3 27" xfId="48666" xr:uid="{00000000-0005-0000-0000-0000AC8A0000}"/>
    <cellStyle name="SAPBEXHLevel1X 3 3" xfId="40509" xr:uid="{00000000-0005-0000-0000-0000AD8A0000}"/>
    <cellStyle name="SAPBEXHLevel1X 3 4" xfId="40510" xr:uid="{00000000-0005-0000-0000-0000AE8A0000}"/>
    <cellStyle name="SAPBEXHLevel1X 3 5" xfId="40511" xr:uid="{00000000-0005-0000-0000-0000AF8A0000}"/>
    <cellStyle name="SAPBEXHLevel1X 3 6" xfId="40512" xr:uid="{00000000-0005-0000-0000-0000B08A0000}"/>
    <cellStyle name="SAPBEXHLevel1X 3 7" xfId="40513" xr:uid="{00000000-0005-0000-0000-0000B18A0000}"/>
    <cellStyle name="SAPBEXHLevel1X 3 8" xfId="40514" xr:uid="{00000000-0005-0000-0000-0000B28A0000}"/>
    <cellStyle name="SAPBEXHLevel1X 3 9" xfId="40515" xr:uid="{00000000-0005-0000-0000-0000B38A0000}"/>
    <cellStyle name="SAPBEXHLevel1X 30" xfId="40516" xr:uid="{00000000-0005-0000-0000-0000B48A0000}"/>
    <cellStyle name="SAPBEXHLevel1X 31" xfId="40517" xr:uid="{00000000-0005-0000-0000-0000B58A0000}"/>
    <cellStyle name="SAPBEXHLevel1X 32" xfId="40518" xr:uid="{00000000-0005-0000-0000-0000B68A0000}"/>
    <cellStyle name="SAPBEXHLevel1X 33" xfId="40519" xr:uid="{00000000-0005-0000-0000-0000B78A0000}"/>
    <cellStyle name="SAPBEXHLevel1X 34" xfId="48667" xr:uid="{00000000-0005-0000-0000-0000B88A0000}"/>
    <cellStyle name="SAPBEXHLevel1X 4" xfId="1081" xr:uid="{00000000-0005-0000-0000-0000B98A0000}"/>
    <cellStyle name="SAPBEXHLevel1X 4 10" xfId="40520" xr:uid="{00000000-0005-0000-0000-0000BA8A0000}"/>
    <cellStyle name="SAPBEXHLevel1X 4 11" xfId="40521" xr:uid="{00000000-0005-0000-0000-0000BB8A0000}"/>
    <cellStyle name="SAPBEXHLevel1X 4 12" xfId="40522" xr:uid="{00000000-0005-0000-0000-0000BC8A0000}"/>
    <cellStyle name="SAPBEXHLevel1X 4 13" xfId="40523" xr:uid="{00000000-0005-0000-0000-0000BD8A0000}"/>
    <cellStyle name="SAPBEXHLevel1X 4 14" xfId="40524" xr:uid="{00000000-0005-0000-0000-0000BE8A0000}"/>
    <cellStyle name="SAPBEXHLevel1X 4 15" xfId="40525" xr:uid="{00000000-0005-0000-0000-0000BF8A0000}"/>
    <cellStyle name="SAPBEXHLevel1X 4 16" xfId="40526" xr:uid="{00000000-0005-0000-0000-0000C08A0000}"/>
    <cellStyle name="SAPBEXHLevel1X 4 17" xfId="40527" xr:uid="{00000000-0005-0000-0000-0000C18A0000}"/>
    <cellStyle name="SAPBEXHLevel1X 4 18" xfId="40528" xr:uid="{00000000-0005-0000-0000-0000C28A0000}"/>
    <cellStyle name="SAPBEXHLevel1X 4 19" xfId="40529" xr:uid="{00000000-0005-0000-0000-0000C38A0000}"/>
    <cellStyle name="SAPBEXHLevel1X 4 2" xfId="2101" xr:uid="{00000000-0005-0000-0000-0000C48A0000}"/>
    <cellStyle name="SAPBEXHLevel1X 4 2 2" xfId="14241" xr:uid="{00000000-0005-0000-0000-0000C58A0000}"/>
    <cellStyle name="SAPBEXHLevel1X 4 2 2 2" xfId="14242" xr:uid="{00000000-0005-0000-0000-0000C68A0000}"/>
    <cellStyle name="SAPBEXHLevel1X 4 2 2 2 2" xfId="14243" xr:uid="{00000000-0005-0000-0000-0000C78A0000}"/>
    <cellStyle name="SAPBEXHLevel1X 4 2 2 2 2 2" xfId="14244" xr:uid="{00000000-0005-0000-0000-0000C88A0000}"/>
    <cellStyle name="SAPBEXHLevel1X 4 2 2 2 3" xfId="14245" xr:uid="{00000000-0005-0000-0000-0000C98A0000}"/>
    <cellStyle name="SAPBEXHLevel1X 4 2 2 3" xfId="14246" xr:uid="{00000000-0005-0000-0000-0000CA8A0000}"/>
    <cellStyle name="SAPBEXHLevel1X 4 2 2 3 2" xfId="14247" xr:uid="{00000000-0005-0000-0000-0000CB8A0000}"/>
    <cellStyle name="SAPBEXHLevel1X 4 2 2 3 2 2" xfId="14248" xr:uid="{00000000-0005-0000-0000-0000CC8A0000}"/>
    <cellStyle name="SAPBEXHLevel1X 4 2 2 4" xfId="14249" xr:uid="{00000000-0005-0000-0000-0000CD8A0000}"/>
    <cellStyle name="SAPBEXHLevel1X 4 2 2 4 2" xfId="14250" xr:uid="{00000000-0005-0000-0000-0000CE8A0000}"/>
    <cellStyle name="SAPBEXHLevel1X 4 2 3" xfId="14251" xr:uid="{00000000-0005-0000-0000-0000CF8A0000}"/>
    <cellStyle name="SAPBEXHLevel1X 4 2 3 2" xfId="14252" xr:uid="{00000000-0005-0000-0000-0000D08A0000}"/>
    <cellStyle name="SAPBEXHLevel1X 4 2 3 2 2" xfId="14253" xr:uid="{00000000-0005-0000-0000-0000D18A0000}"/>
    <cellStyle name="SAPBEXHLevel1X 4 2 3 3" xfId="14254" xr:uid="{00000000-0005-0000-0000-0000D28A0000}"/>
    <cellStyle name="SAPBEXHLevel1X 4 2 4" xfId="14255" xr:uid="{00000000-0005-0000-0000-0000D38A0000}"/>
    <cellStyle name="SAPBEXHLevel1X 4 2 4 2" xfId="14256" xr:uid="{00000000-0005-0000-0000-0000D48A0000}"/>
    <cellStyle name="SAPBEXHLevel1X 4 2 4 2 2" xfId="14257" xr:uid="{00000000-0005-0000-0000-0000D58A0000}"/>
    <cellStyle name="SAPBEXHLevel1X 4 2 5" xfId="14258" xr:uid="{00000000-0005-0000-0000-0000D68A0000}"/>
    <cellStyle name="SAPBEXHLevel1X 4 2 5 2" xfId="14259" xr:uid="{00000000-0005-0000-0000-0000D78A0000}"/>
    <cellStyle name="SAPBEXHLevel1X 4 2 6" xfId="40530" xr:uid="{00000000-0005-0000-0000-0000D88A0000}"/>
    <cellStyle name="SAPBEXHLevel1X 4 2 7" xfId="40531" xr:uid="{00000000-0005-0000-0000-0000D98A0000}"/>
    <cellStyle name="SAPBEXHLevel1X 4 20" xfId="40532" xr:uid="{00000000-0005-0000-0000-0000DA8A0000}"/>
    <cellStyle name="SAPBEXHLevel1X 4 21" xfId="40533" xr:uid="{00000000-0005-0000-0000-0000DB8A0000}"/>
    <cellStyle name="SAPBEXHLevel1X 4 22" xfId="40534" xr:uid="{00000000-0005-0000-0000-0000DC8A0000}"/>
    <cellStyle name="SAPBEXHLevel1X 4 23" xfId="40535" xr:uid="{00000000-0005-0000-0000-0000DD8A0000}"/>
    <cellStyle name="SAPBEXHLevel1X 4 24" xfId="40536" xr:uid="{00000000-0005-0000-0000-0000DE8A0000}"/>
    <cellStyle name="SAPBEXHLevel1X 4 25" xfId="40537" xr:uid="{00000000-0005-0000-0000-0000DF8A0000}"/>
    <cellStyle name="SAPBEXHLevel1X 4 26" xfId="40538" xr:uid="{00000000-0005-0000-0000-0000E08A0000}"/>
    <cellStyle name="SAPBEXHLevel1X 4 27" xfId="48668" xr:uid="{00000000-0005-0000-0000-0000E18A0000}"/>
    <cellStyle name="SAPBEXHLevel1X 4 3" xfId="40539" xr:uid="{00000000-0005-0000-0000-0000E28A0000}"/>
    <cellStyle name="SAPBEXHLevel1X 4 4" xfId="40540" xr:uid="{00000000-0005-0000-0000-0000E38A0000}"/>
    <cellStyle name="SAPBEXHLevel1X 4 5" xfId="40541" xr:uid="{00000000-0005-0000-0000-0000E48A0000}"/>
    <cellStyle name="SAPBEXHLevel1X 4 6" xfId="40542" xr:uid="{00000000-0005-0000-0000-0000E58A0000}"/>
    <cellStyle name="SAPBEXHLevel1X 4 7" xfId="40543" xr:uid="{00000000-0005-0000-0000-0000E68A0000}"/>
    <cellStyle name="SAPBEXHLevel1X 4 8" xfId="40544" xr:uid="{00000000-0005-0000-0000-0000E78A0000}"/>
    <cellStyle name="SAPBEXHLevel1X 4 9" xfId="40545" xr:uid="{00000000-0005-0000-0000-0000E88A0000}"/>
    <cellStyle name="SAPBEXHLevel1X 5" xfId="1082" xr:uid="{00000000-0005-0000-0000-0000E98A0000}"/>
    <cellStyle name="SAPBEXHLevel1X 5 10" xfId="40546" xr:uid="{00000000-0005-0000-0000-0000EA8A0000}"/>
    <cellStyle name="SAPBEXHLevel1X 5 11" xfId="40547" xr:uid="{00000000-0005-0000-0000-0000EB8A0000}"/>
    <cellStyle name="SAPBEXHLevel1X 5 12" xfId="40548" xr:uid="{00000000-0005-0000-0000-0000EC8A0000}"/>
    <cellStyle name="SAPBEXHLevel1X 5 13" xfId="40549" xr:uid="{00000000-0005-0000-0000-0000ED8A0000}"/>
    <cellStyle name="SAPBEXHLevel1X 5 14" xfId="40550" xr:uid="{00000000-0005-0000-0000-0000EE8A0000}"/>
    <cellStyle name="SAPBEXHLevel1X 5 15" xfId="40551" xr:uid="{00000000-0005-0000-0000-0000EF8A0000}"/>
    <cellStyle name="SAPBEXHLevel1X 5 16" xfId="40552" xr:uid="{00000000-0005-0000-0000-0000F08A0000}"/>
    <cellStyle name="SAPBEXHLevel1X 5 17" xfId="40553" xr:uid="{00000000-0005-0000-0000-0000F18A0000}"/>
    <cellStyle name="SAPBEXHLevel1X 5 18" xfId="40554" xr:uid="{00000000-0005-0000-0000-0000F28A0000}"/>
    <cellStyle name="SAPBEXHLevel1X 5 19" xfId="40555" xr:uid="{00000000-0005-0000-0000-0000F38A0000}"/>
    <cellStyle name="SAPBEXHLevel1X 5 2" xfId="2102" xr:uid="{00000000-0005-0000-0000-0000F48A0000}"/>
    <cellStyle name="SAPBEXHLevel1X 5 2 2" xfId="14260" xr:uid="{00000000-0005-0000-0000-0000F58A0000}"/>
    <cellStyle name="SAPBEXHLevel1X 5 2 2 2" xfId="14261" xr:uid="{00000000-0005-0000-0000-0000F68A0000}"/>
    <cellStyle name="SAPBEXHLevel1X 5 2 2 2 2" xfId="14262" xr:uid="{00000000-0005-0000-0000-0000F78A0000}"/>
    <cellStyle name="SAPBEXHLevel1X 5 2 2 2 2 2" xfId="14263" xr:uid="{00000000-0005-0000-0000-0000F88A0000}"/>
    <cellStyle name="SAPBEXHLevel1X 5 2 2 2 3" xfId="14264" xr:uid="{00000000-0005-0000-0000-0000F98A0000}"/>
    <cellStyle name="SAPBEXHLevel1X 5 2 2 3" xfId="14265" xr:uid="{00000000-0005-0000-0000-0000FA8A0000}"/>
    <cellStyle name="SAPBEXHLevel1X 5 2 2 3 2" xfId="14266" xr:uid="{00000000-0005-0000-0000-0000FB8A0000}"/>
    <cellStyle name="SAPBEXHLevel1X 5 2 2 3 2 2" xfId="14267" xr:uid="{00000000-0005-0000-0000-0000FC8A0000}"/>
    <cellStyle name="SAPBEXHLevel1X 5 2 2 4" xfId="14268" xr:uid="{00000000-0005-0000-0000-0000FD8A0000}"/>
    <cellStyle name="SAPBEXHLevel1X 5 2 2 4 2" xfId="14269" xr:uid="{00000000-0005-0000-0000-0000FE8A0000}"/>
    <cellStyle name="SAPBEXHLevel1X 5 2 3" xfId="14270" xr:uid="{00000000-0005-0000-0000-0000FF8A0000}"/>
    <cellStyle name="SAPBEXHLevel1X 5 2 3 2" xfId="14271" xr:uid="{00000000-0005-0000-0000-0000008B0000}"/>
    <cellStyle name="SAPBEXHLevel1X 5 2 3 2 2" xfId="14272" xr:uid="{00000000-0005-0000-0000-0000018B0000}"/>
    <cellStyle name="SAPBEXHLevel1X 5 2 3 3" xfId="14273" xr:uid="{00000000-0005-0000-0000-0000028B0000}"/>
    <cellStyle name="SAPBEXHLevel1X 5 2 4" xfId="14274" xr:uid="{00000000-0005-0000-0000-0000038B0000}"/>
    <cellStyle name="SAPBEXHLevel1X 5 2 4 2" xfId="14275" xr:uid="{00000000-0005-0000-0000-0000048B0000}"/>
    <cellStyle name="SAPBEXHLevel1X 5 2 4 2 2" xfId="14276" xr:uid="{00000000-0005-0000-0000-0000058B0000}"/>
    <cellStyle name="SAPBEXHLevel1X 5 2 5" xfId="14277" xr:uid="{00000000-0005-0000-0000-0000068B0000}"/>
    <cellStyle name="SAPBEXHLevel1X 5 2 5 2" xfId="14278" xr:uid="{00000000-0005-0000-0000-0000078B0000}"/>
    <cellStyle name="SAPBEXHLevel1X 5 2 6" xfId="40556" xr:uid="{00000000-0005-0000-0000-0000088B0000}"/>
    <cellStyle name="SAPBEXHLevel1X 5 2 7" xfId="40557" xr:uid="{00000000-0005-0000-0000-0000098B0000}"/>
    <cellStyle name="SAPBEXHLevel1X 5 20" xfId="40558" xr:uid="{00000000-0005-0000-0000-00000A8B0000}"/>
    <cellStyle name="SAPBEXHLevel1X 5 21" xfId="40559" xr:uid="{00000000-0005-0000-0000-00000B8B0000}"/>
    <cellStyle name="SAPBEXHLevel1X 5 22" xfId="40560" xr:uid="{00000000-0005-0000-0000-00000C8B0000}"/>
    <cellStyle name="SAPBEXHLevel1X 5 23" xfId="40561" xr:uid="{00000000-0005-0000-0000-00000D8B0000}"/>
    <cellStyle name="SAPBEXHLevel1X 5 24" xfId="40562" xr:uid="{00000000-0005-0000-0000-00000E8B0000}"/>
    <cellStyle name="SAPBEXHLevel1X 5 25" xfId="40563" xr:uid="{00000000-0005-0000-0000-00000F8B0000}"/>
    <cellStyle name="SAPBEXHLevel1X 5 26" xfId="40564" xr:uid="{00000000-0005-0000-0000-0000108B0000}"/>
    <cellStyle name="SAPBEXHLevel1X 5 27" xfId="48669" xr:uid="{00000000-0005-0000-0000-0000118B0000}"/>
    <cellStyle name="SAPBEXHLevel1X 5 3" xfId="40565" xr:uid="{00000000-0005-0000-0000-0000128B0000}"/>
    <cellStyle name="SAPBEXHLevel1X 5 4" xfId="40566" xr:uid="{00000000-0005-0000-0000-0000138B0000}"/>
    <cellStyle name="SAPBEXHLevel1X 5 5" xfId="40567" xr:uid="{00000000-0005-0000-0000-0000148B0000}"/>
    <cellStyle name="SAPBEXHLevel1X 5 6" xfId="40568" xr:uid="{00000000-0005-0000-0000-0000158B0000}"/>
    <cellStyle name="SAPBEXHLevel1X 5 7" xfId="40569" xr:uid="{00000000-0005-0000-0000-0000168B0000}"/>
    <cellStyle name="SAPBEXHLevel1X 5 8" xfId="40570" xr:uid="{00000000-0005-0000-0000-0000178B0000}"/>
    <cellStyle name="SAPBEXHLevel1X 5 9" xfId="40571" xr:uid="{00000000-0005-0000-0000-0000188B0000}"/>
    <cellStyle name="SAPBEXHLevel1X 6" xfId="1083" xr:uid="{00000000-0005-0000-0000-0000198B0000}"/>
    <cellStyle name="SAPBEXHLevel1X 6 10" xfId="40572" xr:uid="{00000000-0005-0000-0000-00001A8B0000}"/>
    <cellStyle name="SAPBEXHLevel1X 6 11" xfId="40573" xr:uid="{00000000-0005-0000-0000-00001B8B0000}"/>
    <cellStyle name="SAPBEXHLevel1X 6 12" xfId="40574" xr:uid="{00000000-0005-0000-0000-00001C8B0000}"/>
    <cellStyle name="SAPBEXHLevel1X 6 13" xfId="40575" xr:uid="{00000000-0005-0000-0000-00001D8B0000}"/>
    <cellStyle name="SAPBEXHLevel1X 6 14" xfId="40576" xr:uid="{00000000-0005-0000-0000-00001E8B0000}"/>
    <cellStyle name="SAPBEXHLevel1X 6 15" xfId="40577" xr:uid="{00000000-0005-0000-0000-00001F8B0000}"/>
    <cellStyle name="SAPBEXHLevel1X 6 16" xfId="40578" xr:uid="{00000000-0005-0000-0000-0000208B0000}"/>
    <cellStyle name="SAPBEXHLevel1X 6 17" xfId="40579" xr:uid="{00000000-0005-0000-0000-0000218B0000}"/>
    <cellStyle name="SAPBEXHLevel1X 6 18" xfId="40580" xr:uid="{00000000-0005-0000-0000-0000228B0000}"/>
    <cellStyle name="SAPBEXHLevel1X 6 19" xfId="40581" xr:uid="{00000000-0005-0000-0000-0000238B0000}"/>
    <cellStyle name="SAPBEXHLevel1X 6 2" xfId="2103" xr:uid="{00000000-0005-0000-0000-0000248B0000}"/>
    <cellStyle name="SAPBEXHLevel1X 6 2 2" xfId="14279" xr:uid="{00000000-0005-0000-0000-0000258B0000}"/>
    <cellStyle name="SAPBEXHLevel1X 6 2 2 2" xfId="14280" xr:uid="{00000000-0005-0000-0000-0000268B0000}"/>
    <cellStyle name="SAPBEXHLevel1X 6 2 2 2 2" xfId="14281" xr:uid="{00000000-0005-0000-0000-0000278B0000}"/>
    <cellStyle name="SAPBEXHLevel1X 6 2 2 2 2 2" xfId="14282" xr:uid="{00000000-0005-0000-0000-0000288B0000}"/>
    <cellStyle name="SAPBEXHLevel1X 6 2 2 2 3" xfId="14283" xr:uid="{00000000-0005-0000-0000-0000298B0000}"/>
    <cellStyle name="SAPBEXHLevel1X 6 2 2 3" xfId="14284" xr:uid="{00000000-0005-0000-0000-00002A8B0000}"/>
    <cellStyle name="SAPBEXHLevel1X 6 2 2 3 2" xfId="14285" xr:uid="{00000000-0005-0000-0000-00002B8B0000}"/>
    <cellStyle name="SAPBEXHLevel1X 6 2 2 3 2 2" xfId="14286" xr:uid="{00000000-0005-0000-0000-00002C8B0000}"/>
    <cellStyle name="SAPBEXHLevel1X 6 2 2 4" xfId="14287" xr:uid="{00000000-0005-0000-0000-00002D8B0000}"/>
    <cellStyle name="SAPBEXHLevel1X 6 2 2 4 2" xfId="14288" xr:uid="{00000000-0005-0000-0000-00002E8B0000}"/>
    <cellStyle name="SAPBEXHLevel1X 6 2 3" xfId="14289" xr:uid="{00000000-0005-0000-0000-00002F8B0000}"/>
    <cellStyle name="SAPBEXHLevel1X 6 2 3 2" xfId="14290" xr:uid="{00000000-0005-0000-0000-0000308B0000}"/>
    <cellStyle name="SAPBEXHLevel1X 6 2 3 2 2" xfId="14291" xr:uid="{00000000-0005-0000-0000-0000318B0000}"/>
    <cellStyle name="SAPBEXHLevel1X 6 2 3 3" xfId="14292" xr:uid="{00000000-0005-0000-0000-0000328B0000}"/>
    <cellStyle name="SAPBEXHLevel1X 6 2 4" xfId="14293" xr:uid="{00000000-0005-0000-0000-0000338B0000}"/>
    <cellStyle name="SAPBEXHLevel1X 6 2 4 2" xfId="14294" xr:uid="{00000000-0005-0000-0000-0000348B0000}"/>
    <cellStyle name="SAPBEXHLevel1X 6 2 4 2 2" xfId="14295" xr:uid="{00000000-0005-0000-0000-0000358B0000}"/>
    <cellStyle name="SAPBEXHLevel1X 6 2 5" xfId="14296" xr:uid="{00000000-0005-0000-0000-0000368B0000}"/>
    <cellStyle name="SAPBEXHLevel1X 6 2 5 2" xfId="14297" xr:uid="{00000000-0005-0000-0000-0000378B0000}"/>
    <cellStyle name="SAPBEXHLevel1X 6 2 6" xfId="40582" xr:uid="{00000000-0005-0000-0000-0000388B0000}"/>
    <cellStyle name="SAPBEXHLevel1X 6 2 7" xfId="40583" xr:uid="{00000000-0005-0000-0000-0000398B0000}"/>
    <cellStyle name="SAPBEXHLevel1X 6 20" xfId="40584" xr:uid="{00000000-0005-0000-0000-00003A8B0000}"/>
    <cellStyle name="SAPBEXHLevel1X 6 21" xfId="40585" xr:uid="{00000000-0005-0000-0000-00003B8B0000}"/>
    <cellStyle name="SAPBEXHLevel1X 6 22" xfId="40586" xr:uid="{00000000-0005-0000-0000-00003C8B0000}"/>
    <cellStyle name="SAPBEXHLevel1X 6 23" xfId="40587" xr:uid="{00000000-0005-0000-0000-00003D8B0000}"/>
    <cellStyle name="SAPBEXHLevel1X 6 24" xfId="40588" xr:uid="{00000000-0005-0000-0000-00003E8B0000}"/>
    <cellStyle name="SAPBEXHLevel1X 6 25" xfId="40589" xr:uid="{00000000-0005-0000-0000-00003F8B0000}"/>
    <cellStyle name="SAPBEXHLevel1X 6 26" xfId="40590" xr:uid="{00000000-0005-0000-0000-0000408B0000}"/>
    <cellStyle name="SAPBEXHLevel1X 6 27" xfId="48670" xr:uid="{00000000-0005-0000-0000-0000418B0000}"/>
    <cellStyle name="SAPBEXHLevel1X 6 3" xfId="40591" xr:uid="{00000000-0005-0000-0000-0000428B0000}"/>
    <cellStyle name="SAPBEXHLevel1X 6 4" xfId="40592" xr:uid="{00000000-0005-0000-0000-0000438B0000}"/>
    <cellStyle name="SAPBEXHLevel1X 6 5" xfId="40593" xr:uid="{00000000-0005-0000-0000-0000448B0000}"/>
    <cellStyle name="SAPBEXHLevel1X 6 6" xfId="40594" xr:uid="{00000000-0005-0000-0000-0000458B0000}"/>
    <cellStyle name="SAPBEXHLevel1X 6 7" xfId="40595" xr:uid="{00000000-0005-0000-0000-0000468B0000}"/>
    <cellStyle name="SAPBEXHLevel1X 6 8" xfId="40596" xr:uid="{00000000-0005-0000-0000-0000478B0000}"/>
    <cellStyle name="SAPBEXHLevel1X 6 9" xfId="40597" xr:uid="{00000000-0005-0000-0000-0000488B0000}"/>
    <cellStyle name="SAPBEXHLevel1X 7" xfId="1084" xr:uid="{00000000-0005-0000-0000-0000498B0000}"/>
    <cellStyle name="SAPBEXHLevel1X 7 10" xfId="40598" xr:uid="{00000000-0005-0000-0000-00004A8B0000}"/>
    <cellStyle name="SAPBEXHLevel1X 7 11" xfId="40599" xr:uid="{00000000-0005-0000-0000-00004B8B0000}"/>
    <cellStyle name="SAPBEXHLevel1X 7 12" xfId="40600" xr:uid="{00000000-0005-0000-0000-00004C8B0000}"/>
    <cellStyle name="SAPBEXHLevel1X 7 13" xfId="40601" xr:uid="{00000000-0005-0000-0000-00004D8B0000}"/>
    <cellStyle name="SAPBEXHLevel1X 7 14" xfId="40602" xr:uid="{00000000-0005-0000-0000-00004E8B0000}"/>
    <cellStyle name="SAPBEXHLevel1X 7 15" xfId="40603" xr:uid="{00000000-0005-0000-0000-00004F8B0000}"/>
    <cellStyle name="SAPBEXHLevel1X 7 16" xfId="40604" xr:uid="{00000000-0005-0000-0000-0000508B0000}"/>
    <cellStyle name="SAPBEXHLevel1X 7 17" xfId="40605" xr:uid="{00000000-0005-0000-0000-0000518B0000}"/>
    <cellStyle name="SAPBEXHLevel1X 7 18" xfId="40606" xr:uid="{00000000-0005-0000-0000-0000528B0000}"/>
    <cellStyle name="SAPBEXHLevel1X 7 19" xfId="40607" xr:uid="{00000000-0005-0000-0000-0000538B0000}"/>
    <cellStyle name="SAPBEXHLevel1X 7 2" xfId="2104" xr:uid="{00000000-0005-0000-0000-0000548B0000}"/>
    <cellStyle name="SAPBEXHLevel1X 7 2 2" xfId="14298" xr:uid="{00000000-0005-0000-0000-0000558B0000}"/>
    <cellStyle name="SAPBEXHLevel1X 7 2 2 2" xfId="14299" xr:uid="{00000000-0005-0000-0000-0000568B0000}"/>
    <cellStyle name="SAPBEXHLevel1X 7 2 2 2 2" xfId="14300" xr:uid="{00000000-0005-0000-0000-0000578B0000}"/>
    <cellStyle name="SAPBEXHLevel1X 7 2 2 2 2 2" xfId="14301" xr:uid="{00000000-0005-0000-0000-0000588B0000}"/>
    <cellStyle name="SAPBEXHLevel1X 7 2 2 2 3" xfId="14302" xr:uid="{00000000-0005-0000-0000-0000598B0000}"/>
    <cellStyle name="SAPBEXHLevel1X 7 2 2 3" xfId="14303" xr:uid="{00000000-0005-0000-0000-00005A8B0000}"/>
    <cellStyle name="SAPBEXHLevel1X 7 2 2 3 2" xfId="14304" xr:uid="{00000000-0005-0000-0000-00005B8B0000}"/>
    <cellStyle name="SAPBEXHLevel1X 7 2 2 3 2 2" xfId="14305" xr:uid="{00000000-0005-0000-0000-00005C8B0000}"/>
    <cellStyle name="SAPBEXHLevel1X 7 2 2 4" xfId="14306" xr:uid="{00000000-0005-0000-0000-00005D8B0000}"/>
    <cellStyle name="SAPBEXHLevel1X 7 2 2 4 2" xfId="14307" xr:uid="{00000000-0005-0000-0000-00005E8B0000}"/>
    <cellStyle name="SAPBEXHLevel1X 7 2 3" xfId="14308" xr:uid="{00000000-0005-0000-0000-00005F8B0000}"/>
    <cellStyle name="SAPBEXHLevel1X 7 2 3 2" xfId="14309" xr:uid="{00000000-0005-0000-0000-0000608B0000}"/>
    <cellStyle name="SAPBEXHLevel1X 7 2 3 2 2" xfId="14310" xr:uid="{00000000-0005-0000-0000-0000618B0000}"/>
    <cellStyle name="SAPBEXHLevel1X 7 2 3 3" xfId="14311" xr:uid="{00000000-0005-0000-0000-0000628B0000}"/>
    <cellStyle name="SAPBEXHLevel1X 7 2 4" xfId="14312" xr:uid="{00000000-0005-0000-0000-0000638B0000}"/>
    <cellStyle name="SAPBEXHLevel1X 7 2 4 2" xfId="14313" xr:uid="{00000000-0005-0000-0000-0000648B0000}"/>
    <cellStyle name="SAPBEXHLevel1X 7 2 4 2 2" xfId="14314" xr:uid="{00000000-0005-0000-0000-0000658B0000}"/>
    <cellStyle name="SAPBEXHLevel1X 7 2 5" xfId="14315" xr:uid="{00000000-0005-0000-0000-0000668B0000}"/>
    <cellStyle name="SAPBEXHLevel1X 7 2 5 2" xfId="14316" xr:uid="{00000000-0005-0000-0000-0000678B0000}"/>
    <cellStyle name="SAPBEXHLevel1X 7 2 6" xfId="40608" xr:uid="{00000000-0005-0000-0000-0000688B0000}"/>
    <cellStyle name="SAPBEXHLevel1X 7 2 7" xfId="40609" xr:uid="{00000000-0005-0000-0000-0000698B0000}"/>
    <cellStyle name="SAPBEXHLevel1X 7 20" xfId="40610" xr:uid="{00000000-0005-0000-0000-00006A8B0000}"/>
    <cellStyle name="SAPBEXHLevel1X 7 21" xfId="40611" xr:uid="{00000000-0005-0000-0000-00006B8B0000}"/>
    <cellStyle name="SAPBEXHLevel1X 7 22" xfId="40612" xr:uid="{00000000-0005-0000-0000-00006C8B0000}"/>
    <cellStyle name="SAPBEXHLevel1X 7 23" xfId="40613" xr:uid="{00000000-0005-0000-0000-00006D8B0000}"/>
    <cellStyle name="SAPBEXHLevel1X 7 24" xfId="40614" xr:uid="{00000000-0005-0000-0000-00006E8B0000}"/>
    <cellStyle name="SAPBEXHLevel1X 7 25" xfId="40615" xr:uid="{00000000-0005-0000-0000-00006F8B0000}"/>
    <cellStyle name="SAPBEXHLevel1X 7 26" xfId="40616" xr:uid="{00000000-0005-0000-0000-0000708B0000}"/>
    <cellStyle name="SAPBEXHLevel1X 7 27" xfId="48671" xr:uid="{00000000-0005-0000-0000-0000718B0000}"/>
    <cellStyle name="SAPBEXHLevel1X 7 3" xfId="40617" xr:uid="{00000000-0005-0000-0000-0000728B0000}"/>
    <cellStyle name="SAPBEXHLevel1X 7 4" xfId="40618" xr:uid="{00000000-0005-0000-0000-0000738B0000}"/>
    <cellStyle name="SAPBEXHLevel1X 7 5" xfId="40619" xr:uid="{00000000-0005-0000-0000-0000748B0000}"/>
    <cellStyle name="SAPBEXHLevel1X 7 6" xfId="40620" xr:uid="{00000000-0005-0000-0000-0000758B0000}"/>
    <cellStyle name="SAPBEXHLevel1X 7 7" xfId="40621" xr:uid="{00000000-0005-0000-0000-0000768B0000}"/>
    <cellStyle name="SAPBEXHLevel1X 7 8" xfId="40622" xr:uid="{00000000-0005-0000-0000-0000778B0000}"/>
    <cellStyle name="SAPBEXHLevel1X 7 9" xfId="40623" xr:uid="{00000000-0005-0000-0000-0000788B0000}"/>
    <cellStyle name="SAPBEXHLevel1X 8" xfId="1074" xr:uid="{00000000-0005-0000-0000-0000798B0000}"/>
    <cellStyle name="SAPBEXHLevel1X 8 10" xfId="40624" xr:uid="{00000000-0005-0000-0000-00007A8B0000}"/>
    <cellStyle name="SAPBEXHLevel1X 8 11" xfId="40625" xr:uid="{00000000-0005-0000-0000-00007B8B0000}"/>
    <cellStyle name="SAPBEXHLevel1X 8 12" xfId="40626" xr:uid="{00000000-0005-0000-0000-00007C8B0000}"/>
    <cellStyle name="SAPBEXHLevel1X 8 13" xfId="40627" xr:uid="{00000000-0005-0000-0000-00007D8B0000}"/>
    <cellStyle name="SAPBEXHLevel1X 8 14" xfId="40628" xr:uid="{00000000-0005-0000-0000-00007E8B0000}"/>
    <cellStyle name="SAPBEXHLevel1X 8 15" xfId="40629" xr:uid="{00000000-0005-0000-0000-00007F8B0000}"/>
    <cellStyle name="SAPBEXHLevel1X 8 16" xfId="40630" xr:uid="{00000000-0005-0000-0000-0000808B0000}"/>
    <cellStyle name="SAPBEXHLevel1X 8 17" xfId="40631" xr:uid="{00000000-0005-0000-0000-0000818B0000}"/>
    <cellStyle name="SAPBEXHLevel1X 8 18" xfId="40632" xr:uid="{00000000-0005-0000-0000-0000828B0000}"/>
    <cellStyle name="SAPBEXHLevel1X 8 19" xfId="40633" xr:uid="{00000000-0005-0000-0000-0000838B0000}"/>
    <cellStyle name="SAPBEXHLevel1X 8 2" xfId="2105" xr:uid="{00000000-0005-0000-0000-0000848B0000}"/>
    <cellStyle name="SAPBEXHLevel1X 8 2 2" xfId="14317" xr:uid="{00000000-0005-0000-0000-0000858B0000}"/>
    <cellStyle name="SAPBEXHLevel1X 8 2 2 2" xfId="14318" xr:uid="{00000000-0005-0000-0000-0000868B0000}"/>
    <cellStyle name="SAPBEXHLevel1X 8 2 2 2 2" xfId="14319" xr:uid="{00000000-0005-0000-0000-0000878B0000}"/>
    <cellStyle name="SAPBEXHLevel1X 8 2 2 2 2 2" xfId="14320" xr:uid="{00000000-0005-0000-0000-0000888B0000}"/>
    <cellStyle name="SAPBEXHLevel1X 8 2 2 2 3" xfId="14321" xr:uid="{00000000-0005-0000-0000-0000898B0000}"/>
    <cellStyle name="SAPBEXHLevel1X 8 2 2 3" xfId="14322" xr:uid="{00000000-0005-0000-0000-00008A8B0000}"/>
    <cellStyle name="SAPBEXHLevel1X 8 2 2 3 2" xfId="14323" xr:uid="{00000000-0005-0000-0000-00008B8B0000}"/>
    <cellStyle name="SAPBEXHLevel1X 8 2 2 3 2 2" xfId="14324" xr:uid="{00000000-0005-0000-0000-00008C8B0000}"/>
    <cellStyle name="SAPBEXHLevel1X 8 2 2 4" xfId="14325" xr:uid="{00000000-0005-0000-0000-00008D8B0000}"/>
    <cellStyle name="SAPBEXHLevel1X 8 2 2 4 2" xfId="14326" xr:uid="{00000000-0005-0000-0000-00008E8B0000}"/>
    <cellStyle name="SAPBEXHLevel1X 8 2 3" xfId="14327" xr:uid="{00000000-0005-0000-0000-00008F8B0000}"/>
    <cellStyle name="SAPBEXHLevel1X 8 2 3 2" xfId="14328" xr:uid="{00000000-0005-0000-0000-0000908B0000}"/>
    <cellStyle name="SAPBEXHLevel1X 8 2 3 2 2" xfId="14329" xr:uid="{00000000-0005-0000-0000-0000918B0000}"/>
    <cellStyle name="SAPBEXHLevel1X 8 2 3 3" xfId="14330" xr:uid="{00000000-0005-0000-0000-0000928B0000}"/>
    <cellStyle name="SAPBEXHLevel1X 8 2 4" xfId="14331" xr:uid="{00000000-0005-0000-0000-0000938B0000}"/>
    <cellStyle name="SAPBEXHLevel1X 8 2 4 2" xfId="14332" xr:uid="{00000000-0005-0000-0000-0000948B0000}"/>
    <cellStyle name="SAPBEXHLevel1X 8 2 4 2 2" xfId="14333" xr:uid="{00000000-0005-0000-0000-0000958B0000}"/>
    <cellStyle name="SAPBEXHLevel1X 8 2 5" xfId="14334" xr:uid="{00000000-0005-0000-0000-0000968B0000}"/>
    <cellStyle name="SAPBEXHLevel1X 8 2 5 2" xfId="14335" xr:uid="{00000000-0005-0000-0000-0000978B0000}"/>
    <cellStyle name="SAPBEXHLevel1X 8 2 6" xfId="40634" xr:uid="{00000000-0005-0000-0000-0000988B0000}"/>
    <cellStyle name="SAPBEXHLevel1X 8 2 7" xfId="40635" xr:uid="{00000000-0005-0000-0000-0000998B0000}"/>
    <cellStyle name="SAPBEXHLevel1X 8 20" xfId="40636" xr:uid="{00000000-0005-0000-0000-00009A8B0000}"/>
    <cellStyle name="SAPBEXHLevel1X 8 21" xfId="40637" xr:uid="{00000000-0005-0000-0000-00009B8B0000}"/>
    <cellStyle name="SAPBEXHLevel1X 8 22" xfId="40638" xr:uid="{00000000-0005-0000-0000-00009C8B0000}"/>
    <cellStyle name="SAPBEXHLevel1X 8 23" xfId="40639" xr:uid="{00000000-0005-0000-0000-00009D8B0000}"/>
    <cellStyle name="SAPBEXHLevel1X 8 24" xfId="40640" xr:uid="{00000000-0005-0000-0000-00009E8B0000}"/>
    <cellStyle name="SAPBEXHLevel1X 8 25" xfId="40641" xr:uid="{00000000-0005-0000-0000-00009F8B0000}"/>
    <cellStyle name="SAPBEXHLevel1X 8 26" xfId="40642" xr:uid="{00000000-0005-0000-0000-0000A08B0000}"/>
    <cellStyle name="SAPBEXHLevel1X 8 27" xfId="48672" xr:uid="{00000000-0005-0000-0000-0000A18B0000}"/>
    <cellStyle name="SAPBEXHLevel1X 8 3" xfId="14336" xr:uid="{00000000-0005-0000-0000-0000A28B0000}"/>
    <cellStyle name="SAPBEXHLevel1X 8 4" xfId="40643" xr:uid="{00000000-0005-0000-0000-0000A38B0000}"/>
    <cellStyle name="SAPBEXHLevel1X 8 5" xfId="40644" xr:uid="{00000000-0005-0000-0000-0000A48B0000}"/>
    <cellStyle name="SAPBEXHLevel1X 8 6" xfId="40645" xr:uid="{00000000-0005-0000-0000-0000A58B0000}"/>
    <cellStyle name="SAPBEXHLevel1X 8 7" xfId="40646" xr:uid="{00000000-0005-0000-0000-0000A68B0000}"/>
    <cellStyle name="SAPBEXHLevel1X 8 8" xfId="40647" xr:uid="{00000000-0005-0000-0000-0000A78B0000}"/>
    <cellStyle name="SAPBEXHLevel1X 8 9" xfId="40648" xr:uid="{00000000-0005-0000-0000-0000A88B0000}"/>
    <cellStyle name="SAPBEXHLevel1X 9" xfId="2106" xr:uid="{00000000-0005-0000-0000-0000A98B0000}"/>
    <cellStyle name="SAPBEXHLevel1X 9 2" xfId="14337" xr:uid="{00000000-0005-0000-0000-0000AA8B0000}"/>
    <cellStyle name="SAPBEXHLevel1X 9 2 2" xfId="14338" xr:uid="{00000000-0005-0000-0000-0000AB8B0000}"/>
    <cellStyle name="SAPBEXHLevel1X 9 2 2 2" xfId="14339" xr:uid="{00000000-0005-0000-0000-0000AC8B0000}"/>
    <cellStyle name="SAPBEXHLevel1X 9 2 2 2 2" xfId="14340" xr:uid="{00000000-0005-0000-0000-0000AD8B0000}"/>
    <cellStyle name="SAPBEXHLevel1X 9 2 2 3" xfId="14341" xr:uid="{00000000-0005-0000-0000-0000AE8B0000}"/>
    <cellStyle name="SAPBEXHLevel1X 9 2 3" xfId="14342" xr:uid="{00000000-0005-0000-0000-0000AF8B0000}"/>
    <cellStyle name="SAPBEXHLevel1X 9 2 3 2" xfId="14343" xr:uid="{00000000-0005-0000-0000-0000B08B0000}"/>
    <cellStyle name="SAPBEXHLevel1X 9 2 3 2 2" xfId="14344" xr:uid="{00000000-0005-0000-0000-0000B18B0000}"/>
    <cellStyle name="SAPBEXHLevel1X 9 2 4" xfId="14345" xr:uid="{00000000-0005-0000-0000-0000B28B0000}"/>
    <cellStyle name="SAPBEXHLevel1X 9 2 4 2" xfId="14346" xr:uid="{00000000-0005-0000-0000-0000B38B0000}"/>
    <cellStyle name="SAPBEXHLevel1X 9 3" xfId="14347" xr:uid="{00000000-0005-0000-0000-0000B48B0000}"/>
    <cellStyle name="SAPBEXHLevel1X 9 3 2" xfId="14348" xr:uid="{00000000-0005-0000-0000-0000B58B0000}"/>
    <cellStyle name="SAPBEXHLevel1X 9 3 2 2" xfId="14349" xr:uid="{00000000-0005-0000-0000-0000B68B0000}"/>
    <cellStyle name="SAPBEXHLevel1X 9 3 3" xfId="14350" xr:uid="{00000000-0005-0000-0000-0000B78B0000}"/>
    <cellStyle name="SAPBEXHLevel1X 9 4" xfId="14351" xr:uid="{00000000-0005-0000-0000-0000B88B0000}"/>
    <cellStyle name="SAPBEXHLevel1X 9 4 2" xfId="14352" xr:uid="{00000000-0005-0000-0000-0000B98B0000}"/>
    <cellStyle name="SAPBEXHLevel1X 9 4 2 2" xfId="14353" xr:uid="{00000000-0005-0000-0000-0000BA8B0000}"/>
    <cellStyle name="SAPBEXHLevel1X 9 5" xfId="14354" xr:uid="{00000000-0005-0000-0000-0000BB8B0000}"/>
    <cellStyle name="SAPBEXHLevel1X 9 5 2" xfId="14355" xr:uid="{00000000-0005-0000-0000-0000BC8B0000}"/>
    <cellStyle name="SAPBEXHLevel1X 9 6" xfId="40649" xr:uid="{00000000-0005-0000-0000-0000BD8B0000}"/>
    <cellStyle name="SAPBEXHLevel1X 9 7" xfId="40650" xr:uid="{00000000-0005-0000-0000-0000BE8B0000}"/>
    <cellStyle name="SAPBEXHLevel2" xfId="141" xr:uid="{00000000-0005-0000-0000-0000BF8B0000}"/>
    <cellStyle name="SAPBEXHLevel2 10" xfId="14356" xr:uid="{00000000-0005-0000-0000-0000C08B0000}"/>
    <cellStyle name="SAPBEXHLevel2 10 2" xfId="14357" xr:uid="{00000000-0005-0000-0000-0000C18B0000}"/>
    <cellStyle name="SAPBEXHLevel2 10 2 2" xfId="14358" xr:uid="{00000000-0005-0000-0000-0000C28B0000}"/>
    <cellStyle name="SAPBEXHLevel2 10 2 2 2" xfId="14359" xr:uid="{00000000-0005-0000-0000-0000C38B0000}"/>
    <cellStyle name="SAPBEXHLevel2 10 2 3" xfId="14360" xr:uid="{00000000-0005-0000-0000-0000C48B0000}"/>
    <cellStyle name="SAPBEXHLevel2 10 3" xfId="14361" xr:uid="{00000000-0005-0000-0000-0000C58B0000}"/>
    <cellStyle name="SAPBEXHLevel2 10 3 2" xfId="14362" xr:uid="{00000000-0005-0000-0000-0000C68B0000}"/>
    <cellStyle name="SAPBEXHLevel2 10 3 2 2" xfId="14363" xr:uid="{00000000-0005-0000-0000-0000C78B0000}"/>
    <cellStyle name="SAPBEXHLevel2 10 4" xfId="14364" xr:uid="{00000000-0005-0000-0000-0000C88B0000}"/>
    <cellStyle name="SAPBEXHLevel2 10 4 2" xfId="14365" xr:uid="{00000000-0005-0000-0000-0000C98B0000}"/>
    <cellStyle name="SAPBEXHLevel2 10 5" xfId="40651" xr:uid="{00000000-0005-0000-0000-0000CA8B0000}"/>
    <cellStyle name="SAPBEXHLevel2 10 6" xfId="40652" xr:uid="{00000000-0005-0000-0000-0000CB8B0000}"/>
    <cellStyle name="SAPBEXHLevel2 10 7" xfId="40653" xr:uid="{00000000-0005-0000-0000-0000CC8B0000}"/>
    <cellStyle name="SAPBEXHLevel2 11" xfId="40654" xr:uid="{00000000-0005-0000-0000-0000CD8B0000}"/>
    <cellStyle name="SAPBEXHLevel2 12" xfId="40655" xr:uid="{00000000-0005-0000-0000-0000CE8B0000}"/>
    <cellStyle name="SAPBEXHLevel2 13" xfId="40656" xr:uid="{00000000-0005-0000-0000-0000CF8B0000}"/>
    <cellStyle name="SAPBEXHLevel2 14" xfId="40657" xr:uid="{00000000-0005-0000-0000-0000D08B0000}"/>
    <cellStyle name="SAPBEXHLevel2 15" xfId="40658" xr:uid="{00000000-0005-0000-0000-0000D18B0000}"/>
    <cellStyle name="SAPBEXHLevel2 16" xfId="40659" xr:uid="{00000000-0005-0000-0000-0000D28B0000}"/>
    <cellStyle name="SAPBEXHLevel2 17" xfId="40660" xr:uid="{00000000-0005-0000-0000-0000D38B0000}"/>
    <cellStyle name="SAPBEXHLevel2 18" xfId="40661" xr:uid="{00000000-0005-0000-0000-0000D48B0000}"/>
    <cellStyle name="SAPBEXHLevel2 19" xfId="40662" xr:uid="{00000000-0005-0000-0000-0000D58B0000}"/>
    <cellStyle name="SAPBEXHLevel2 2" xfId="440" xr:uid="{00000000-0005-0000-0000-0000D68B0000}"/>
    <cellStyle name="SAPBEXHLevel2 2 10" xfId="40663" xr:uid="{00000000-0005-0000-0000-0000D78B0000}"/>
    <cellStyle name="SAPBEXHLevel2 2 11" xfId="40664" xr:uid="{00000000-0005-0000-0000-0000D88B0000}"/>
    <cellStyle name="SAPBEXHLevel2 2 12" xfId="40665" xr:uid="{00000000-0005-0000-0000-0000D98B0000}"/>
    <cellStyle name="SAPBEXHLevel2 2 13" xfId="40666" xr:uid="{00000000-0005-0000-0000-0000DA8B0000}"/>
    <cellStyle name="SAPBEXHLevel2 2 14" xfId="40667" xr:uid="{00000000-0005-0000-0000-0000DB8B0000}"/>
    <cellStyle name="SAPBEXHLevel2 2 15" xfId="40668" xr:uid="{00000000-0005-0000-0000-0000DC8B0000}"/>
    <cellStyle name="SAPBEXHLevel2 2 16" xfId="40669" xr:uid="{00000000-0005-0000-0000-0000DD8B0000}"/>
    <cellStyle name="SAPBEXHLevel2 2 17" xfId="40670" xr:uid="{00000000-0005-0000-0000-0000DE8B0000}"/>
    <cellStyle name="SAPBEXHLevel2 2 18" xfId="40671" xr:uid="{00000000-0005-0000-0000-0000DF8B0000}"/>
    <cellStyle name="SAPBEXHLevel2 2 19" xfId="40672" xr:uid="{00000000-0005-0000-0000-0000E08B0000}"/>
    <cellStyle name="SAPBEXHLevel2 2 2" xfId="544" xr:uid="{00000000-0005-0000-0000-0000E18B0000}"/>
    <cellStyle name="SAPBEXHLevel2 2 2 10" xfId="40673" xr:uid="{00000000-0005-0000-0000-0000E28B0000}"/>
    <cellStyle name="SAPBEXHLevel2 2 2 11" xfId="40674" xr:uid="{00000000-0005-0000-0000-0000E38B0000}"/>
    <cellStyle name="SAPBEXHLevel2 2 2 12" xfId="40675" xr:uid="{00000000-0005-0000-0000-0000E48B0000}"/>
    <cellStyle name="SAPBEXHLevel2 2 2 13" xfId="40676" xr:uid="{00000000-0005-0000-0000-0000E58B0000}"/>
    <cellStyle name="SAPBEXHLevel2 2 2 14" xfId="40677" xr:uid="{00000000-0005-0000-0000-0000E68B0000}"/>
    <cellStyle name="SAPBEXHLevel2 2 2 15" xfId="40678" xr:uid="{00000000-0005-0000-0000-0000E78B0000}"/>
    <cellStyle name="SAPBEXHLevel2 2 2 16" xfId="40679" xr:uid="{00000000-0005-0000-0000-0000E88B0000}"/>
    <cellStyle name="SAPBEXHLevel2 2 2 17" xfId="40680" xr:uid="{00000000-0005-0000-0000-0000E98B0000}"/>
    <cellStyle name="SAPBEXHLevel2 2 2 18" xfId="40681" xr:uid="{00000000-0005-0000-0000-0000EA8B0000}"/>
    <cellStyle name="SAPBEXHLevel2 2 2 19" xfId="40682" xr:uid="{00000000-0005-0000-0000-0000EB8B0000}"/>
    <cellStyle name="SAPBEXHLevel2 2 2 2" xfId="1086" xr:uid="{00000000-0005-0000-0000-0000EC8B0000}"/>
    <cellStyle name="SAPBEXHLevel2 2 2 2 10" xfId="40683" xr:uid="{00000000-0005-0000-0000-0000ED8B0000}"/>
    <cellStyle name="SAPBEXHLevel2 2 2 2 11" xfId="40684" xr:uid="{00000000-0005-0000-0000-0000EE8B0000}"/>
    <cellStyle name="SAPBEXHLevel2 2 2 2 12" xfId="40685" xr:uid="{00000000-0005-0000-0000-0000EF8B0000}"/>
    <cellStyle name="SAPBEXHLevel2 2 2 2 13" xfId="40686" xr:uid="{00000000-0005-0000-0000-0000F08B0000}"/>
    <cellStyle name="SAPBEXHLevel2 2 2 2 14" xfId="40687" xr:uid="{00000000-0005-0000-0000-0000F18B0000}"/>
    <cellStyle name="SAPBEXHLevel2 2 2 2 15" xfId="40688" xr:uid="{00000000-0005-0000-0000-0000F28B0000}"/>
    <cellStyle name="SAPBEXHLevel2 2 2 2 16" xfId="40689" xr:uid="{00000000-0005-0000-0000-0000F38B0000}"/>
    <cellStyle name="SAPBEXHLevel2 2 2 2 17" xfId="40690" xr:uid="{00000000-0005-0000-0000-0000F48B0000}"/>
    <cellStyle name="SAPBEXHLevel2 2 2 2 18" xfId="40691" xr:uid="{00000000-0005-0000-0000-0000F58B0000}"/>
    <cellStyle name="SAPBEXHLevel2 2 2 2 19" xfId="40692" xr:uid="{00000000-0005-0000-0000-0000F68B0000}"/>
    <cellStyle name="SAPBEXHLevel2 2 2 2 2" xfId="2107" xr:uid="{00000000-0005-0000-0000-0000F78B0000}"/>
    <cellStyle name="SAPBEXHLevel2 2 2 2 2 2" xfId="14366" xr:uid="{00000000-0005-0000-0000-0000F88B0000}"/>
    <cellStyle name="SAPBEXHLevel2 2 2 2 2 2 2" xfId="14367" xr:uid="{00000000-0005-0000-0000-0000F98B0000}"/>
    <cellStyle name="SAPBEXHLevel2 2 2 2 2 2 2 2" xfId="14368" xr:uid="{00000000-0005-0000-0000-0000FA8B0000}"/>
    <cellStyle name="SAPBEXHLevel2 2 2 2 2 2 2 2 2" xfId="14369" xr:uid="{00000000-0005-0000-0000-0000FB8B0000}"/>
    <cellStyle name="SAPBEXHLevel2 2 2 2 2 2 2 3" xfId="14370" xr:uid="{00000000-0005-0000-0000-0000FC8B0000}"/>
    <cellStyle name="SAPBEXHLevel2 2 2 2 2 2 3" xfId="14371" xr:uid="{00000000-0005-0000-0000-0000FD8B0000}"/>
    <cellStyle name="SAPBEXHLevel2 2 2 2 2 2 3 2" xfId="14372" xr:uid="{00000000-0005-0000-0000-0000FE8B0000}"/>
    <cellStyle name="SAPBEXHLevel2 2 2 2 2 2 3 2 2" xfId="14373" xr:uid="{00000000-0005-0000-0000-0000FF8B0000}"/>
    <cellStyle name="SAPBEXHLevel2 2 2 2 2 2 4" xfId="14374" xr:uid="{00000000-0005-0000-0000-0000008C0000}"/>
    <cellStyle name="SAPBEXHLevel2 2 2 2 2 2 4 2" xfId="14375" xr:uid="{00000000-0005-0000-0000-0000018C0000}"/>
    <cellStyle name="SAPBEXHLevel2 2 2 2 2 3" xfId="14376" xr:uid="{00000000-0005-0000-0000-0000028C0000}"/>
    <cellStyle name="SAPBEXHLevel2 2 2 2 2 3 2" xfId="14377" xr:uid="{00000000-0005-0000-0000-0000038C0000}"/>
    <cellStyle name="SAPBEXHLevel2 2 2 2 2 3 2 2" xfId="14378" xr:uid="{00000000-0005-0000-0000-0000048C0000}"/>
    <cellStyle name="SAPBEXHLevel2 2 2 2 2 3 3" xfId="14379" xr:uid="{00000000-0005-0000-0000-0000058C0000}"/>
    <cellStyle name="SAPBEXHLevel2 2 2 2 2 4" xfId="14380" xr:uid="{00000000-0005-0000-0000-0000068C0000}"/>
    <cellStyle name="SAPBEXHLevel2 2 2 2 2 4 2" xfId="14381" xr:uid="{00000000-0005-0000-0000-0000078C0000}"/>
    <cellStyle name="SAPBEXHLevel2 2 2 2 2 4 2 2" xfId="14382" xr:uid="{00000000-0005-0000-0000-0000088C0000}"/>
    <cellStyle name="SAPBEXHLevel2 2 2 2 2 5" xfId="14383" xr:uid="{00000000-0005-0000-0000-0000098C0000}"/>
    <cellStyle name="SAPBEXHLevel2 2 2 2 2 5 2" xfId="14384" xr:uid="{00000000-0005-0000-0000-00000A8C0000}"/>
    <cellStyle name="SAPBEXHLevel2 2 2 2 2 6" xfId="40693" xr:uid="{00000000-0005-0000-0000-00000B8C0000}"/>
    <cellStyle name="SAPBEXHLevel2 2 2 2 2 7" xfId="40694" xr:uid="{00000000-0005-0000-0000-00000C8C0000}"/>
    <cellStyle name="SAPBEXHLevel2 2 2 2 2 8" xfId="49895" xr:uid="{00000000-0005-0000-0000-00000D8C0000}"/>
    <cellStyle name="SAPBEXHLevel2 2 2 2 20" xfId="40695" xr:uid="{00000000-0005-0000-0000-00000E8C0000}"/>
    <cellStyle name="SAPBEXHLevel2 2 2 2 21" xfId="40696" xr:uid="{00000000-0005-0000-0000-00000F8C0000}"/>
    <cellStyle name="SAPBEXHLevel2 2 2 2 22" xfId="40697" xr:uid="{00000000-0005-0000-0000-0000108C0000}"/>
    <cellStyle name="SAPBEXHLevel2 2 2 2 23" xfId="40698" xr:uid="{00000000-0005-0000-0000-0000118C0000}"/>
    <cellStyle name="SAPBEXHLevel2 2 2 2 24" xfId="40699" xr:uid="{00000000-0005-0000-0000-0000128C0000}"/>
    <cellStyle name="SAPBEXHLevel2 2 2 2 25" xfId="40700" xr:uid="{00000000-0005-0000-0000-0000138C0000}"/>
    <cellStyle name="SAPBEXHLevel2 2 2 2 26" xfId="40701" xr:uid="{00000000-0005-0000-0000-0000148C0000}"/>
    <cellStyle name="SAPBEXHLevel2 2 2 2 27" xfId="40702" xr:uid="{00000000-0005-0000-0000-0000158C0000}"/>
    <cellStyle name="SAPBEXHLevel2 2 2 2 28" xfId="48673" xr:uid="{00000000-0005-0000-0000-0000168C0000}"/>
    <cellStyle name="SAPBEXHLevel2 2 2 2 29" xfId="49378" xr:uid="{00000000-0005-0000-0000-0000178C0000}"/>
    <cellStyle name="SAPBEXHLevel2 2 2 2 3" xfId="40703" xr:uid="{00000000-0005-0000-0000-0000188C0000}"/>
    <cellStyle name="SAPBEXHLevel2 2 2 2 4" xfId="40704" xr:uid="{00000000-0005-0000-0000-0000198C0000}"/>
    <cellStyle name="SAPBEXHLevel2 2 2 2 5" xfId="40705" xr:uid="{00000000-0005-0000-0000-00001A8C0000}"/>
    <cellStyle name="SAPBEXHLevel2 2 2 2 6" xfId="40706" xr:uid="{00000000-0005-0000-0000-00001B8C0000}"/>
    <cellStyle name="SAPBEXHLevel2 2 2 2 7" xfId="40707" xr:uid="{00000000-0005-0000-0000-00001C8C0000}"/>
    <cellStyle name="SAPBEXHLevel2 2 2 2 8" xfId="40708" xr:uid="{00000000-0005-0000-0000-00001D8C0000}"/>
    <cellStyle name="SAPBEXHLevel2 2 2 2 9" xfId="40709" xr:uid="{00000000-0005-0000-0000-00001E8C0000}"/>
    <cellStyle name="SAPBEXHLevel2 2 2 20" xfId="40710" xr:uid="{00000000-0005-0000-0000-00001F8C0000}"/>
    <cellStyle name="SAPBEXHLevel2 2 2 21" xfId="40711" xr:uid="{00000000-0005-0000-0000-0000208C0000}"/>
    <cellStyle name="SAPBEXHLevel2 2 2 22" xfId="40712" xr:uid="{00000000-0005-0000-0000-0000218C0000}"/>
    <cellStyle name="SAPBEXHLevel2 2 2 23" xfId="40713" xr:uid="{00000000-0005-0000-0000-0000228C0000}"/>
    <cellStyle name="SAPBEXHLevel2 2 2 24" xfId="40714" xr:uid="{00000000-0005-0000-0000-0000238C0000}"/>
    <cellStyle name="SAPBEXHLevel2 2 2 25" xfId="40715" xr:uid="{00000000-0005-0000-0000-0000248C0000}"/>
    <cellStyle name="SAPBEXHLevel2 2 2 26" xfId="40716" xr:uid="{00000000-0005-0000-0000-0000258C0000}"/>
    <cellStyle name="SAPBEXHLevel2 2 2 27" xfId="40717" xr:uid="{00000000-0005-0000-0000-0000268C0000}"/>
    <cellStyle name="SAPBEXHLevel2 2 2 28" xfId="40718" xr:uid="{00000000-0005-0000-0000-0000278C0000}"/>
    <cellStyle name="SAPBEXHLevel2 2 2 29" xfId="40719" xr:uid="{00000000-0005-0000-0000-0000288C0000}"/>
    <cellStyle name="SAPBEXHLevel2 2 2 3" xfId="1087" xr:uid="{00000000-0005-0000-0000-0000298C0000}"/>
    <cellStyle name="SAPBEXHLevel2 2 2 3 10" xfId="40720" xr:uid="{00000000-0005-0000-0000-00002A8C0000}"/>
    <cellStyle name="SAPBEXHLevel2 2 2 3 11" xfId="40721" xr:uid="{00000000-0005-0000-0000-00002B8C0000}"/>
    <cellStyle name="SAPBEXHLevel2 2 2 3 12" xfId="40722" xr:uid="{00000000-0005-0000-0000-00002C8C0000}"/>
    <cellStyle name="SAPBEXHLevel2 2 2 3 13" xfId="40723" xr:uid="{00000000-0005-0000-0000-00002D8C0000}"/>
    <cellStyle name="SAPBEXHLevel2 2 2 3 14" xfId="40724" xr:uid="{00000000-0005-0000-0000-00002E8C0000}"/>
    <cellStyle name="SAPBEXHLevel2 2 2 3 15" xfId="40725" xr:uid="{00000000-0005-0000-0000-00002F8C0000}"/>
    <cellStyle name="SAPBEXHLevel2 2 2 3 16" xfId="40726" xr:uid="{00000000-0005-0000-0000-0000308C0000}"/>
    <cellStyle name="SAPBEXHLevel2 2 2 3 17" xfId="40727" xr:uid="{00000000-0005-0000-0000-0000318C0000}"/>
    <cellStyle name="SAPBEXHLevel2 2 2 3 18" xfId="40728" xr:uid="{00000000-0005-0000-0000-0000328C0000}"/>
    <cellStyle name="SAPBEXHLevel2 2 2 3 19" xfId="40729" xr:uid="{00000000-0005-0000-0000-0000338C0000}"/>
    <cellStyle name="SAPBEXHLevel2 2 2 3 2" xfId="2108" xr:uid="{00000000-0005-0000-0000-0000348C0000}"/>
    <cellStyle name="SAPBEXHLevel2 2 2 3 2 2" xfId="14385" xr:uid="{00000000-0005-0000-0000-0000358C0000}"/>
    <cellStyle name="SAPBEXHLevel2 2 2 3 2 2 2" xfId="14386" xr:uid="{00000000-0005-0000-0000-0000368C0000}"/>
    <cellStyle name="SAPBEXHLevel2 2 2 3 2 2 2 2" xfId="14387" xr:uid="{00000000-0005-0000-0000-0000378C0000}"/>
    <cellStyle name="SAPBEXHLevel2 2 2 3 2 2 2 2 2" xfId="14388" xr:uid="{00000000-0005-0000-0000-0000388C0000}"/>
    <cellStyle name="SAPBEXHLevel2 2 2 3 2 2 2 3" xfId="14389" xr:uid="{00000000-0005-0000-0000-0000398C0000}"/>
    <cellStyle name="SAPBEXHLevel2 2 2 3 2 2 3" xfId="14390" xr:uid="{00000000-0005-0000-0000-00003A8C0000}"/>
    <cellStyle name="SAPBEXHLevel2 2 2 3 2 2 3 2" xfId="14391" xr:uid="{00000000-0005-0000-0000-00003B8C0000}"/>
    <cellStyle name="SAPBEXHLevel2 2 2 3 2 2 3 2 2" xfId="14392" xr:uid="{00000000-0005-0000-0000-00003C8C0000}"/>
    <cellStyle name="SAPBEXHLevel2 2 2 3 2 2 4" xfId="14393" xr:uid="{00000000-0005-0000-0000-00003D8C0000}"/>
    <cellStyle name="SAPBEXHLevel2 2 2 3 2 2 4 2" xfId="14394" xr:uid="{00000000-0005-0000-0000-00003E8C0000}"/>
    <cellStyle name="SAPBEXHLevel2 2 2 3 2 3" xfId="14395" xr:uid="{00000000-0005-0000-0000-00003F8C0000}"/>
    <cellStyle name="SAPBEXHLevel2 2 2 3 2 3 2" xfId="14396" xr:uid="{00000000-0005-0000-0000-0000408C0000}"/>
    <cellStyle name="SAPBEXHLevel2 2 2 3 2 3 2 2" xfId="14397" xr:uid="{00000000-0005-0000-0000-0000418C0000}"/>
    <cellStyle name="SAPBEXHLevel2 2 2 3 2 3 3" xfId="14398" xr:uid="{00000000-0005-0000-0000-0000428C0000}"/>
    <cellStyle name="SAPBEXHLevel2 2 2 3 2 4" xfId="14399" xr:uid="{00000000-0005-0000-0000-0000438C0000}"/>
    <cellStyle name="SAPBEXHLevel2 2 2 3 2 4 2" xfId="14400" xr:uid="{00000000-0005-0000-0000-0000448C0000}"/>
    <cellStyle name="SAPBEXHLevel2 2 2 3 2 4 2 2" xfId="14401" xr:uid="{00000000-0005-0000-0000-0000458C0000}"/>
    <cellStyle name="SAPBEXHLevel2 2 2 3 2 5" xfId="14402" xr:uid="{00000000-0005-0000-0000-0000468C0000}"/>
    <cellStyle name="SAPBEXHLevel2 2 2 3 2 5 2" xfId="14403" xr:uid="{00000000-0005-0000-0000-0000478C0000}"/>
    <cellStyle name="SAPBEXHLevel2 2 2 3 2 6" xfId="40730" xr:uid="{00000000-0005-0000-0000-0000488C0000}"/>
    <cellStyle name="SAPBEXHLevel2 2 2 3 2 7" xfId="40731" xr:uid="{00000000-0005-0000-0000-0000498C0000}"/>
    <cellStyle name="SAPBEXHLevel2 2 2 3 2 8" xfId="49896" xr:uid="{00000000-0005-0000-0000-00004A8C0000}"/>
    <cellStyle name="SAPBEXHLevel2 2 2 3 20" xfId="40732" xr:uid="{00000000-0005-0000-0000-00004B8C0000}"/>
    <cellStyle name="SAPBEXHLevel2 2 2 3 21" xfId="40733" xr:uid="{00000000-0005-0000-0000-00004C8C0000}"/>
    <cellStyle name="SAPBEXHLevel2 2 2 3 22" xfId="40734" xr:uid="{00000000-0005-0000-0000-00004D8C0000}"/>
    <cellStyle name="SAPBEXHLevel2 2 2 3 23" xfId="40735" xr:uid="{00000000-0005-0000-0000-00004E8C0000}"/>
    <cellStyle name="SAPBEXHLevel2 2 2 3 24" xfId="40736" xr:uid="{00000000-0005-0000-0000-00004F8C0000}"/>
    <cellStyle name="SAPBEXHLevel2 2 2 3 25" xfId="40737" xr:uid="{00000000-0005-0000-0000-0000508C0000}"/>
    <cellStyle name="SAPBEXHLevel2 2 2 3 26" xfId="40738" xr:uid="{00000000-0005-0000-0000-0000518C0000}"/>
    <cellStyle name="SAPBEXHLevel2 2 2 3 27" xfId="40739" xr:uid="{00000000-0005-0000-0000-0000528C0000}"/>
    <cellStyle name="SAPBEXHLevel2 2 2 3 28" xfId="48674" xr:uid="{00000000-0005-0000-0000-0000538C0000}"/>
    <cellStyle name="SAPBEXHLevel2 2 2 3 29" xfId="49379" xr:uid="{00000000-0005-0000-0000-0000548C0000}"/>
    <cellStyle name="SAPBEXHLevel2 2 2 3 3" xfId="40740" xr:uid="{00000000-0005-0000-0000-0000558C0000}"/>
    <cellStyle name="SAPBEXHLevel2 2 2 3 4" xfId="40741" xr:uid="{00000000-0005-0000-0000-0000568C0000}"/>
    <cellStyle name="SAPBEXHLevel2 2 2 3 5" xfId="40742" xr:uid="{00000000-0005-0000-0000-0000578C0000}"/>
    <cellStyle name="SAPBEXHLevel2 2 2 3 6" xfId="40743" xr:uid="{00000000-0005-0000-0000-0000588C0000}"/>
    <cellStyle name="SAPBEXHLevel2 2 2 3 7" xfId="40744" xr:uid="{00000000-0005-0000-0000-0000598C0000}"/>
    <cellStyle name="SAPBEXHLevel2 2 2 3 8" xfId="40745" xr:uid="{00000000-0005-0000-0000-00005A8C0000}"/>
    <cellStyle name="SAPBEXHLevel2 2 2 3 9" xfId="40746" xr:uid="{00000000-0005-0000-0000-00005B8C0000}"/>
    <cellStyle name="SAPBEXHLevel2 2 2 30" xfId="40747" xr:uid="{00000000-0005-0000-0000-00005C8C0000}"/>
    <cellStyle name="SAPBEXHLevel2 2 2 31" xfId="40748" xr:uid="{00000000-0005-0000-0000-00005D8C0000}"/>
    <cellStyle name="SAPBEXHLevel2 2 2 32" xfId="40749" xr:uid="{00000000-0005-0000-0000-00005E8C0000}"/>
    <cellStyle name="SAPBEXHLevel2 2 2 33" xfId="48675" xr:uid="{00000000-0005-0000-0000-00005F8C0000}"/>
    <cellStyle name="SAPBEXHLevel2 2 2 34" xfId="49377" xr:uid="{00000000-0005-0000-0000-0000608C0000}"/>
    <cellStyle name="SAPBEXHLevel2 2 2 4" xfId="1088" xr:uid="{00000000-0005-0000-0000-0000618C0000}"/>
    <cellStyle name="SAPBEXHLevel2 2 2 4 10" xfId="40750" xr:uid="{00000000-0005-0000-0000-0000628C0000}"/>
    <cellStyle name="SAPBEXHLevel2 2 2 4 11" xfId="40751" xr:uid="{00000000-0005-0000-0000-0000638C0000}"/>
    <cellStyle name="SAPBEXHLevel2 2 2 4 12" xfId="40752" xr:uid="{00000000-0005-0000-0000-0000648C0000}"/>
    <cellStyle name="SAPBEXHLevel2 2 2 4 13" xfId="40753" xr:uid="{00000000-0005-0000-0000-0000658C0000}"/>
    <cellStyle name="SAPBEXHLevel2 2 2 4 14" xfId="40754" xr:uid="{00000000-0005-0000-0000-0000668C0000}"/>
    <cellStyle name="SAPBEXHLevel2 2 2 4 15" xfId="40755" xr:uid="{00000000-0005-0000-0000-0000678C0000}"/>
    <cellStyle name="SAPBEXHLevel2 2 2 4 16" xfId="40756" xr:uid="{00000000-0005-0000-0000-0000688C0000}"/>
    <cellStyle name="SAPBEXHLevel2 2 2 4 17" xfId="40757" xr:uid="{00000000-0005-0000-0000-0000698C0000}"/>
    <cellStyle name="SAPBEXHLevel2 2 2 4 18" xfId="40758" xr:uid="{00000000-0005-0000-0000-00006A8C0000}"/>
    <cellStyle name="SAPBEXHLevel2 2 2 4 19" xfId="40759" xr:uid="{00000000-0005-0000-0000-00006B8C0000}"/>
    <cellStyle name="SAPBEXHLevel2 2 2 4 2" xfId="2109" xr:uid="{00000000-0005-0000-0000-00006C8C0000}"/>
    <cellStyle name="SAPBEXHLevel2 2 2 4 2 2" xfId="14404" xr:uid="{00000000-0005-0000-0000-00006D8C0000}"/>
    <cellStyle name="SAPBEXHLevel2 2 2 4 2 2 2" xfId="14405" xr:uid="{00000000-0005-0000-0000-00006E8C0000}"/>
    <cellStyle name="SAPBEXHLevel2 2 2 4 2 2 2 2" xfId="14406" xr:uid="{00000000-0005-0000-0000-00006F8C0000}"/>
    <cellStyle name="SAPBEXHLevel2 2 2 4 2 2 2 2 2" xfId="14407" xr:uid="{00000000-0005-0000-0000-0000708C0000}"/>
    <cellStyle name="SAPBEXHLevel2 2 2 4 2 2 2 3" xfId="14408" xr:uid="{00000000-0005-0000-0000-0000718C0000}"/>
    <cellStyle name="SAPBEXHLevel2 2 2 4 2 2 3" xfId="14409" xr:uid="{00000000-0005-0000-0000-0000728C0000}"/>
    <cellStyle name="SAPBEXHLevel2 2 2 4 2 2 3 2" xfId="14410" xr:uid="{00000000-0005-0000-0000-0000738C0000}"/>
    <cellStyle name="SAPBEXHLevel2 2 2 4 2 2 3 2 2" xfId="14411" xr:uid="{00000000-0005-0000-0000-0000748C0000}"/>
    <cellStyle name="SAPBEXHLevel2 2 2 4 2 2 4" xfId="14412" xr:uid="{00000000-0005-0000-0000-0000758C0000}"/>
    <cellStyle name="SAPBEXHLevel2 2 2 4 2 2 4 2" xfId="14413" xr:uid="{00000000-0005-0000-0000-0000768C0000}"/>
    <cellStyle name="SAPBEXHLevel2 2 2 4 2 3" xfId="14414" xr:uid="{00000000-0005-0000-0000-0000778C0000}"/>
    <cellStyle name="SAPBEXHLevel2 2 2 4 2 3 2" xfId="14415" xr:uid="{00000000-0005-0000-0000-0000788C0000}"/>
    <cellStyle name="SAPBEXHLevel2 2 2 4 2 3 2 2" xfId="14416" xr:uid="{00000000-0005-0000-0000-0000798C0000}"/>
    <cellStyle name="SAPBEXHLevel2 2 2 4 2 3 3" xfId="14417" xr:uid="{00000000-0005-0000-0000-00007A8C0000}"/>
    <cellStyle name="SAPBEXHLevel2 2 2 4 2 4" xfId="14418" xr:uid="{00000000-0005-0000-0000-00007B8C0000}"/>
    <cellStyle name="SAPBEXHLevel2 2 2 4 2 4 2" xfId="14419" xr:uid="{00000000-0005-0000-0000-00007C8C0000}"/>
    <cellStyle name="SAPBEXHLevel2 2 2 4 2 4 2 2" xfId="14420" xr:uid="{00000000-0005-0000-0000-00007D8C0000}"/>
    <cellStyle name="SAPBEXHLevel2 2 2 4 2 5" xfId="14421" xr:uid="{00000000-0005-0000-0000-00007E8C0000}"/>
    <cellStyle name="SAPBEXHLevel2 2 2 4 2 5 2" xfId="14422" xr:uid="{00000000-0005-0000-0000-00007F8C0000}"/>
    <cellStyle name="SAPBEXHLevel2 2 2 4 2 6" xfId="40760" xr:uid="{00000000-0005-0000-0000-0000808C0000}"/>
    <cellStyle name="SAPBEXHLevel2 2 2 4 2 7" xfId="40761" xr:uid="{00000000-0005-0000-0000-0000818C0000}"/>
    <cellStyle name="SAPBEXHLevel2 2 2 4 2 8" xfId="49897" xr:uid="{00000000-0005-0000-0000-0000828C0000}"/>
    <cellStyle name="SAPBEXHLevel2 2 2 4 20" xfId="40762" xr:uid="{00000000-0005-0000-0000-0000838C0000}"/>
    <cellStyle name="SAPBEXHLevel2 2 2 4 21" xfId="40763" xr:uid="{00000000-0005-0000-0000-0000848C0000}"/>
    <cellStyle name="SAPBEXHLevel2 2 2 4 22" xfId="40764" xr:uid="{00000000-0005-0000-0000-0000858C0000}"/>
    <cellStyle name="SAPBEXHLevel2 2 2 4 23" xfId="40765" xr:uid="{00000000-0005-0000-0000-0000868C0000}"/>
    <cellStyle name="SAPBEXHLevel2 2 2 4 24" xfId="40766" xr:uid="{00000000-0005-0000-0000-0000878C0000}"/>
    <cellStyle name="SAPBEXHLevel2 2 2 4 25" xfId="40767" xr:uid="{00000000-0005-0000-0000-0000888C0000}"/>
    <cellStyle name="SAPBEXHLevel2 2 2 4 26" xfId="40768" xr:uid="{00000000-0005-0000-0000-0000898C0000}"/>
    <cellStyle name="SAPBEXHLevel2 2 2 4 27" xfId="40769" xr:uid="{00000000-0005-0000-0000-00008A8C0000}"/>
    <cellStyle name="SAPBEXHLevel2 2 2 4 28" xfId="48676" xr:uid="{00000000-0005-0000-0000-00008B8C0000}"/>
    <cellStyle name="SAPBEXHLevel2 2 2 4 29" xfId="49380" xr:uid="{00000000-0005-0000-0000-00008C8C0000}"/>
    <cellStyle name="SAPBEXHLevel2 2 2 4 3" xfId="40770" xr:uid="{00000000-0005-0000-0000-00008D8C0000}"/>
    <cellStyle name="SAPBEXHLevel2 2 2 4 4" xfId="40771" xr:uid="{00000000-0005-0000-0000-00008E8C0000}"/>
    <cellStyle name="SAPBEXHLevel2 2 2 4 5" xfId="40772" xr:uid="{00000000-0005-0000-0000-00008F8C0000}"/>
    <cellStyle name="SAPBEXHLevel2 2 2 4 6" xfId="40773" xr:uid="{00000000-0005-0000-0000-0000908C0000}"/>
    <cellStyle name="SAPBEXHLevel2 2 2 4 7" xfId="40774" xr:uid="{00000000-0005-0000-0000-0000918C0000}"/>
    <cellStyle name="SAPBEXHLevel2 2 2 4 8" xfId="40775" xr:uid="{00000000-0005-0000-0000-0000928C0000}"/>
    <cellStyle name="SAPBEXHLevel2 2 2 4 9" xfId="40776" xr:uid="{00000000-0005-0000-0000-0000938C0000}"/>
    <cellStyle name="SAPBEXHLevel2 2 2 5" xfId="1089" xr:uid="{00000000-0005-0000-0000-0000948C0000}"/>
    <cellStyle name="SAPBEXHLevel2 2 2 5 10" xfId="40777" xr:uid="{00000000-0005-0000-0000-0000958C0000}"/>
    <cellStyle name="SAPBEXHLevel2 2 2 5 11" xfId="40778" xr:uid="{00000000-0005-0000-0000-0000968C0000}"/>
    <cellStyle name="SAPBEXHLevel2 2 2 5 12" xfId="40779" xr:uid="{00000000-0005-0000-0000-0000978C0000}"/>
    <cellStyle name="SAPBEXHLevel2 2 2 5 13" xfId="40780" xr:uid="{00000000-0005-0000-0000-0000988C0000}"/>
    <cellStyle name="SAPBEXHLevel2 2 2 5 14" xfId="40781" xr:uid="{00000000-0005-0000-0000-0000998C0000}"/>
    <cellStyle name="SAPBEXHLevel2 2 2 5 15" xfId="40782" xr:uid="{00000000-0005-0000-0000-00009A8C0000}"/>
    <cellStyle name="SAPBEXHLevel2 2 2 5 16" xfId="40783" xr:uid="{00000000-0005-0000-0000-00009B8C0000}"/>
    <cellStyle name="SAPBEXHLevel2 2 2 5 17" xfId="40784" xr:uid="{00000000-0005-0000-0000-00009C8C0000}"/>
    <cellStyle name="SAPBEXHLevel2 2 2 5 18" xfId="40785" xr:uid="{00000000-0005-0000-0000-00009D8C0000}"/>
    <cellStyle name="SAPBEXHLevel2 2 2 5 19" xfId="40786" xr:uid="{00000000-0005-0000-0000-00009E8C0000}"/>
    <cellStyle name="SAPBEXHLevel2 2 2 5 2" xfId="2110" xr:uid="{00000000-0005-0000-0000-00009F8C0000}"/>
    <cellStyle name="SAPBEXHLevel2 2 2 5 2 2" xfId="14423" xr:uid="{00000000-0005-0000-0000-0000A08C0000}"/>
    <cellStyle name="SAPBEXHLevel2 2 2 5 2 2 2" xfId="14424" xr:uid="{00000000-0005-0000-0000-0000A18C0000}"/>
    <cellStyle name="SAPBEXHLevel2 2 2 5 2 2 2 2" xfId="14425" xr:uid="{00000000-0005-0000-0000-0000A28C0000}"/>
    <cellStyle name="SAPBEXHLevel2 2 2 5 2 2 2 2 2" xfId="14426" xr:uid="{00000000-0005-0000-0000-0000A38C0000}"/>
    <cellStyle name="SAPBEXHLevel2 2 2 5 2 2 2 3" xfId="14427" xr:uid="{00000000-0005-0000-0000-0000A48C0000}"/>
    <cellStyle name="SAPBEXHLevel2 2 2 5 2 2 3" xfId="14428" xr:uid="{00000000-0005-0000-0000-0000A58C0000}"/>
    <cellStyle name="SAPBEXHLevel2 2 2 5 2 2 3 2" xfId="14429" xr:uid="{00000000-0005-0000-0000-0000A68C0000}"/>
    <cellStyle name="SAPBEXHLevel2 2 2 5 2 2 3 2 2" xfId="14430" xr:uid="{00000000-0005-0000-0000-0000A78C0000}"/>
    <cellStyle name="SAPBEXHLevel2 2 2 5 2 2 4" xfId="14431" xr:uid="{00000000-0005-0000-0000-0000A88C0000}"/>
    <cellStyle name="SAPBEXHLevel2 2 2 5 2 2 4 2" xfId="14432" xr:uid="{00000000-0005-0000-0000-0000A98C0000}"/>
    <cellStyle name="SAPBEXHLevel2 2 2 5 2 3" xfId="14433" xr:uid="{00000000-0005-0000-0000-0000AA8C0000}"/>
    <cellStyle name="SAPBEXHLevel2 2 2 5 2 3 2" xfId="14434" xr:uid="{00000000-0005-0000-0000-0000AB8C0000}"/>
    <cellStyle name="SAPBEXHLevel2 2 2 5 2 3 2 2" xfId="14435" xr:uid="{00000000-0005-0000-0000-0000AC8C0000}"/>
    <cellStyle name="SAPBEXHLevel2 2 2 5 2 3 3" xfId="14436" xr:uid="{00000000-0005-0000-0000-0000AD8C0000}"/>
    <cellStyle name="SAPBEXHLevel2 2 2 5 2 4" xfId="14437" xr:uid="{00000000-0005-0000-0000-0000AE8C0000}"/>
    <cellStyle name="SAPBEXHLevel2 2 2 5 2 4 2" xfId="14438" xr:uid="{00000000-0005-0000-0000-0000AF8C0000}"/>
    <cellStyle name="SAPBEXHLevel2 2 2 5 2 4 2 2" xfId="14439" xr:uid="{00000000-0005-0000-0000-0000B08C0000}"/>
    <cellStyle name="SAPBEXHLevel2 2 2 5 2 5" xfId="14440" xr:uid="{00000000-0005-0000-0000-0000B18C0000}"/>
    <cellStyle name="SAPBEXHLevel2 2 2 5 2 5 2" xfId="14441" xr:uid="{00000000-0005-0000-0000-0000B28C0000}"/>
    <cellStyle name="SAPBEXHLevel2 2 2 5 2 6" xfId="40787" xr:uid="{00000000-0005-0000-0000-0000B38C0000}"/>
    <cellStyle name="SAPBEXHLevel2 2 2 5 2 7" xfId="40788" xr:uid="{00000000-0005-0000-0000-0000B48C0000}"/>
    <cellStyle name="SAPBEXHLevel2 2 2 5 2 8" xfId="49898" xr:uid="{00000000-0005-0000-0000-0000B58C0000}"/>
    <cellStyle name="SAPBEXHLevel2 2 2 5 20" xfId="40789" xr:uid="{00000000-0005-0000-0000-0000B68C0000}"/>
    <cellStyle name="SAPBEXHLevel2 2 2 5 21" xfId="40790" xr:uid="{00000000-0005-0000-0000-0000B78C0000}"/>
    <cellStyle name="SAPBEXHLevel2 2 2 5 22" xfId="40791" xr:uid="{00000000-0005-0000-0000-0000B88C0000}"/>
    <cellStyle name="SAPBEXHLevel2 2 2 5 23" xfId="40792" xr:uid="{00000000-0005-0000-0000-0000B98C0000}"/>
    <cellStyle name="SAPBEXHLevel2 2 2 5 24" xfId="40793" xr:uid="{00000000-0005-0000-0000-0000BA8C0000}"/>
    <cellStyle name="SAPBEXHLevel2 2 2 5 25" xfId="40794" xr:uid="{00000000-0005-0000-0000-0000BB8C0000}"/>
    <cellStyle name="SAPBEXHLevel2 2 2 5 26" xfId="40795" xr:uid="{00000000-0005-0000-0000-0000BC8C0000}"/>
    <cellStyle name="SAPBEXHLevel2 2 2 5 27" xfId="40796" xr:uid="{00000000-0005-0000-0000-0000BD8C0000}"/>
    <cellStyle name="SAPBEXHLevel2 2 2 5 28" xfId="48677" xr:uid="{00000000-0005-0000-0000-0000BE8C0000}"/>
    <cellStyle name="SAPBEXHLevel2 2 2 5 29" xfId="49381" xr:uid="{00000000-0005-0000-0000-0000BF8C0000}"/>
    <cellStyle name="SAPBEXHLevel2 2 2 5 3" xfId="40797" xr:uid="{00000000-0005-0000-0000-0000C08C0000}"/>
    <cellStyle name="SAPBEXHLevel2 2 2 5 4" xfId="40798" xr:uid="{00000000-0005-0000-0000-0000C18C0000}"/>
    <cellStyle name="SAPBEXHLevel2 2 2 5 5" xfId="40799" xr:uid="{00000000-0005-0000-0000-0000C28C0000}"/>
    <cellStyle name="SAPBEXHLevel2 2 2 5 6" xfId="40800" xr:uid="{00000000-0005-0000-0000-0000C38C0000}"/>
    <cellStyle name="SAPBEXHLevel2 2 2 5 7" xfId="40801" xr:uid="{00000000-0005-0000-0000-0000C48C0000}"/>
    <cellStyle name="SAPBEXHLevel2 2 2 5 8" xfId="40802" xr:uid="{00000000-0005-0000-0000-0000C58C0000}"/>
    <cellStyle name="SAPBEXHLevel2 2 2 5 9" xfId="40803" xr:uid="{00000000-0005-0000-0000-0000C68C0000}"/>
    <cellStyle name="SAPBEXHLevel2 2 2 6" xfId="1090" xr:uid="{00000000-0005-0000-0000-0000C78C0000}"/>
    <cellStyle name="SAPBEXHLevel2 2 2 6 10" xfId="40804" xr:uid="{00000000-0005-0000-0000-0000C88C0000}"/>
    <cellStyle name="SAPBEXHLevel2 2 2 6 11" xfId="40805" xr:uid="{00000000-0005-0000-0000-0000C98C0000}"/>
    <cellStyle name="SAPBEXHLevel2 2 2 6 12" xfId="40806" xr:uid="{00000000-0005-0000-0000-0000CA8C0000}"/>
    <cellStyle name="SAPBEXHLevel2 2 2 6 13" xfId="40807" xr:uid="{00000000-0005-0000-0000-0000CB8C0000}"/>
    <cellStyle name="SAPBEXHLevel2 2 2 6 14" xfId="40808" xr:uid="{00000000-0005-0000-0000-0000CC8C0000}"/>
    <cellStyle name="SAPBEXHLevel2 2 2 6 15" xfId="40809" xr:uid="{00000000-0005-0000-0000-0000CD8C0000}"/>
    <cellStyle name="SAPBEXHLevel2 2 2 6 16" xfId="40810" xr:uid="{00000000-0005-0000-0000-0000CE8C0000}"/>
    <cellStyle name="SAPBEXHLevel2 2 2 6 17" xfId="40811" xr:uid="{00000000-0005-0000-0000-0000CF8C0000}"/>
    <cellStyle name="SAPBEXHLevel2 2 2 6 18" xfId="40812" xr:uid="{00000000-0005-0000-0000-0000D08C0000}"/>
    <cellStyle name="SAPBEXHLevel2 2 2 6 19" xfId="40813" xr:uid="{00000000-0005-0000-0000-0000D18C0000}"/>
    <cellStyle name="SAPBEXHLevel2 2 2 6 2" xfId="2111" xr:uid="{00000000-0005-0000-0000-0000D28C0000}"/>
    <cellStyle name="SAPBEXHLevel2 2 2 6 2 2" xfId="14442" xr:uid="{00000000-0005-0000-0000-0000D38C0000}"/>
    <cellStyle name="SAPBEXHLevel2 2 2 6 2 2 2" xfId="14443" xr:uid="{00000000-0005-0000-0000-0000D48C0000}"/>
    <cellStyle name="SAPBEXHLevel2 2 2 6 2 2 2 2" xfId="14444" xr:uid="{00000000-0005-0000-0000-0000D58C0000}"/>
    <cellStyle name="SAPBEXHLevel2 2 2 6 2 2 2 2 2" xfId="14445" xr:uid="{00000000-0005-0000-0000-0000D68C0000}"/>
    <cellStyle name="SAPBEXHLevel2 2 2 6 2 2 2 3" xfId="14446" xr:uid="{00000000-0005-0000-0000-0000D78C0000}"/>
    <cellStyle name="SAPBEXHLevel2 2 2 6 2 2 3" xfId="14447" xr:uid="{00000000-0005-0000-0000-0000D88C0000}"/>
    <cellStyle name="SAPBEXHLevel2 2 2 6 2 2 3 2" xfId="14448" xr:uid="{00000000-0005-0000-0000-0000D98C0000}"/>
    <cellStyle name="SAPBEXHLevel2 2 2 6 2 2 3 2 2" xfId="14449" xr:uid="{00000000-0005-0000-0000-0000DA8C0000}"/>
    <cellStyle name="SAPBEXHLevel2 2 2 6 2 2 4" xfId="14450" xr:uid="{00000000-0005-0000-0000-0000DB8C0000}"/>
    <cellStyle name="SAPBEXHLevel2 2 2 6 2 2 4 2" xfId="14451" xr:uid="{00000000-0005-0000-0000-0000DC8C0000}"/>
    <cellStyle name="SAPBEXHLevel2 2 2 6 2 3" xfId="14452" xr:uid="{00000000-0005-0000-0000-0000DD8C0000}"/>
    <cellStyle name="SAPBEXHLevel2 2 2 6 2 3 2" xfId="14453" xr:uid="{00000000-0005-0000-0000-0000DE8C0000}"/>
    <cellStyle name="SAPBEXHLevel2 2 2 6 2 3 2 2" xfId="14454" xr:uid="{00000000-0005-0000-0000-0000DF8C0000}"/>
    <cellStyle name="SAPBEXHLevel2 2 2 6 2 3 3" xfId="14455" xr:uid="{00000000-0005-0000-0000-0000E08C0000}"/>
    <cellStyle name="SAPBEXHLevel2 2 2 6 2 4" xfId="14456" xr:uid="{00000000-0005-0000-0000-0000E18C0000}"/>
    <cellStyle name="SAPBEXHLevel2 2 2 6 2 4 2" xfId="14457" xr:uid="{00000000-0005-0000-0000-0000E28C0000}"/>
    <cellStyle name="SAPBEXHLevel2 2 2 6 2 4 2 2" xfId="14458" xr:uid="{00000000-0005-0000-0000-0000E38C0000}"/>
    <cellStyle name="SAPBEXHLevel2 2 2 6 2 5" xfId="14459" xr:uid="{00000000-0005-0000-0000-0000E48C0000}"/>
    <cellStyle name="SAPBEXHLevel2 2 2 6 2 5 2" xfId="14460" xr:uid="{00000000-0005-0000-0000-0000E58C0000}"/>
    <cellStyle name="SAPBEXHLevel2 2 2 6 2 6" xfId="40814" xr:uid="{00000000-0005-0000-0000-0000E68C0000}"/>
    <cellStyle name="SAPBEXHLevel2 2 2 6 2 7" xfId="40815" xr:uid="{00000000-0005-0000-0000-0000E78C0000}"/>
    <cellStyle name="SAPBEXHLevel2 2 2 6 2 8" xfId="49899" xr:uid="{00000000-0005-0000-0000-0000E88C0000}"/>
    <cellStyle name="SAPBEXHLevel2 2 2 6 20" xfId="40816" xr:uid="{00000000-0005-0000-0000-0000E98C0000}"/>
    <cellStyle name="SAPBEXHLevel2 2 2 6 21" xfId="40817" xr:uid="{00000000-0005-0000-0000-0000EA8C0000}"/>
    <cellStyle name="SAPBEXHLevel2 2 2 6 22" xfId="40818" xr:uid="{00000000-0005-0000-0000-0000EB8C0000}"/>
    <cellStyle name="SAPBEXHLevel2 2 2 6 23" xfId="40819" xr:uid="{00000000-0005-0000-0000-0000EC8C0000}"/>
    <cellStyle name="SAPBEXHLevel2 2 2 6 24" xfId="40820" xr:uid="{00000000-0005-0000-0000-0000ED8C0000}"/>
    <cellStyle name="SAPBEXHLevel2 2 2 6 25" xfId="40821" xr:uid="{00000000-0005-0000-0000-0000EE8C0000}"/>
    <cellStyle name="SAPBEXHLevel2 2 2 6 26" xfId="40822" xr:uid="{00000000-0005-0000-0000-0000EF8C0000}"/>
    <cellStyle name="SAPBEXHLevel2 2 2 6 27" xfId="40823" xr:uid="{00000000-0005-0000-0000-0000F08C0000}"/>
    <cellStyle name="SAPBEXHLevel2 2 2 6 28" xfId="48678" xr:uid="{00000000-0005-0000-0000-0000F18C0000}"/>
    <cellStyle name="SAPBEXHLevel2 2 2 6 29" xfId="49382" xr:uid="{00000000-0005-0000-0000-0000F28C0000}"/>
    <cellStyle name="SAPBEXHLevel2 2 2 6 3" xfId="40824" xr:uid="{00000000-0005-0000-0000-0000F38C0000}"/>
    <cellStyle name="SAPBEXHLevel2 2 2 6 4" xfId="40825" xr:uid="{00000000-0005-0000-0000-0000F48C0000}"/>
    <cellStyle name="SAPBEXHLevel2 2 2 6 5" xfId="40826" xr:uid="{00000000-0005-0000-0000-0000F58C0000}"/>
    <cellStyle name="SAPBEXHLevel2 2 2 6 6" xfId="40827" xr:uid="{00000000-0005-0000-0000-0000F68C0000}"/>
    <cellStyle name="SAPBEXHLevel2 2 2 6 7" xfId="40828" xr:uid="{00000000-0005-0000-0000-0000F78C0000}"/>
    <cellStyle name="SAPBEXHLevel2 2 2 6 8" xfId="40829" xr:uid="{00000000-0005-0000-0000-0000F88C0000}"/>
    <cellStyle name="SAPBEXHLevel2 2 2 6 9" xfId="40830" xr:uid="{00000000-0005-0000-0000-0000F98C0000}"/>
    <cellStyle name="SAPBEXHLevel2 2 2 7" xfId="2112" xr:uid="{00000000-0005-0000-0000-0000FA8C0000}"/>
    <cellStyle name="SAPBEXHLevel2 2 2 7 2" xfId="14461" xr:uid="{00000000-0005-0000-0000-0000FB8C0000}"/>
    <cellStyle name="SAPBEXHLevel2 2 2 7 2 2" xfId="14462" xr:uid="{00000000-0005-0000-0000-0000FC8C0000}"/>
    <cellStyle name="SAPBEXHLevel2 2 2 7 2 2 2" xfId="14463" xr:uid="{00000000-0005-0000-0000-0000FD8C0000}"/>
    <cellStyle name="SAPBEXHLevel2 2 2 7 2 2 2 2" xfId="14464" xr:uid="{00000000-0005-0000-0000-0000FE8C0000}"/>
    <cellStyle name="SAPBEXHLevel2 2 2 7 2 2 3" xfId="14465" xr:uid="{00000000-0005-0000-0000-0000FF8C0000}"/>
    <cellStyle name="SAPBEXHLevel2 2 2 7 2 3" xfId="14466" xr:uid="{00000000-0005-0000-0000-0000008D0000}"/>
    <cellStyle name="SAPBEXHLevel2 2 2 7 2 3 2" xfId="14467" xr:uid="{00000000-0005-0000-0000-0000018D0000}"/>
    <cellStyle name="SAPBEXHLevel2 2 2 7 2 3 2 2" xfId="14468" xr:uid="{00000000-0005-0000-0000-0000028D0000}"/>
    <cellStyle name="SAPBEXHLevel2 2 2 7 2 4" xfId="14469" xr:uid="{00000000-0005-0000-0000-0000038D0000}"/>
    <cellStyle name="SAPBEXHLevel2 2 2 7 2 4 2" xfId="14470" xr:uid="{00000000-0005-0000-0000-0000048D0000}"/>
    <cellStyle name="SAPBEXHLevel2 2 2 7 3" xfId="14471" xr:uid="{00000000-0005-0000-0000-0000058D0000}"/>
    <cellStyle name="SAPBEXHLevel2 2 2 7 3 2" xfId="14472" xr:uid="{00000000-0005-0000-0000-0000068D0000}"/>
    <cellStyle name="SAPBEXHLevel2 2 2 7 3 2 2" xfId="14473" xr:uid="{00000000-0005-0000-0000-0000078D0000}"/>
    <cellStyle name="SAPBEXHLevel2 2 2 7 3 3" xfId="14474" xr:uid="{00000000-0005-0000-0000-0000088D0000}"/>
    <cellStyle name="SAPBEXHLevel2 2 2 7 4" xfId="14475" xr:uid="{00000000-0005-0000-0000-0000098D0000}"/>
    <cellStyle name="SAPBEXHLevel2 2 2 7 4 2" xfId="14476" xr:uid="{00000000-0005-0000-0000-00000A8D0000}"/>
    <cellStyle name="SAPBEXHLevel2 2 2 7 4 2 2" xfId="14477" xr:uid="{00000000-0005-0000-0000-00000B8D0000}"/>
    <cellStyle name="SAPBEXHLevel2 2 2 7 5" xfId="14478" xr:uid="{00000000-0005-0000-0000-00000C8D0000}"/>
    <cellStyle name="SAPBEXHLevel2 2 2 7 5 2" xfId="14479" xr:uid="{00000000-0005-0000-0000-00000D8D0000}"/>
    <cellStyle name="SAPBEXHLevel2 2 2 7 6" xfId="40831" xr:uid="{00000000-0005-0000-0000-00000E8D0000}"/>
    <cellStyle name="SAPBEXHLevel2 2 2 7 7" xfId="40832" xr:uid="{00000000-0005-0000-0000-00000F8D0000}"/>
    <cellStyle name="SAPBEXHLevel2 2 2 7 8" xfId="49894" xr:uid="{00000000-0005-0000-0000-0000108D0000}"/>
    <cellStyle name="SAPBEXHLevel2 2 2 8" xfId="40833" xr:uid="{00000000-0005-0000-0000-0000118D0000}"/>
    <cellStyle name="SAPBEXHLevel2 2 2 9" xfId="40834" xr:uid="{00000000-0005-0000-0000-0000128D0000}"/>
    <cellStyle name="SAPBEXHLevel2 2 20" xfId="40835" xr:uid="{00000000-0005-0000-0000-0000138D0000}"/>
    <cellStyle name="SAPBEXHLevel2 2 21" xfId="40836" xr:uid="{00000000-0005-0000-0000-0000148D0000}"/>
    <cellStyle name="SAPBEXHLevel2 2 22" xfId="40837" xr:uid="{00000000-0005-0000-0000-0000158D0000}"/>
    <cellStyle name="SAPBEXHLevel2 2 23" xfId="40838" xr:uid="{00000000-0005-0000-0000-0000168D0000}"/>
    <cellStyle name="SAPBEXHLevel2 2 24" xfId="40839" xr:uid="{00000000-0005-0000-0000-0000178D0000}"/>
    <cellStyle name="SAPBEXHLevel2 2 25" xfId="40840" xr:uid="{00000000-0005-0000-0000-0000188D0000}"/>
    <cellStyle name="SAPBEXHLevel2 2 26" xfId="40841" xr:uid="{00000000-0005-0000-0000-0000198D0000}"/>
    <cellStyle name="SAPBEXHLevel2 2 27" xfId="40842" xr:uid="{00000000-0005-0000-0000-00001A8D0000}"/>
    <cellStyle name="SAPBEXHLevel2 2 28" xfId="40843" xr:uid="{00000000-0005-0000-0000-00001B8D0000}"/>
    <cellStyle name="SAPBEXHLevel2 2 29" xfId="40844" xr:uid="{00000000-0005-0000-0000-00001C8D0000}"/>
    <cellStyle name="SAPBEXHLevel2 2 3" xfId="1091" xr:uid="{00000000-0005-0000-0000-00001D8D0000}"/>
    <cellStyle name="SAPBEXHLevel2 2 3 10" xfId="40845" xr:uid="{00000000-0005-0000-0000-00001E8D0000}"/>
    <cellStyle name="SAPBEXHLevel2 2 3 11" xfId="40846" xr:uid="{00000000-0005-0000-0000-00001F8D0000}"/>
    <cellStyle name="SAPBEXHLevel2 2 3 12" xfId="40847" xr:uid="{00000000-0005-0000-0000-0000208D0000}"/>
    <cellStyle name="SAPBEXHLevel2 2 3 13" xfId="40848" xr:uid="{00000000-0005-0000-0000-0000218D0000}"/>
    <cellStyle name="SAPBEXHLevel2 2 3 14" xfId="40849" xr:uid="{00000000-0005-0000-0000-0000228D0000}"/>
    <cellStyle name="SAPBEXHLevel2 2 3 15" xfId="40850" xr:uid="{00000000-0005-0000-0000-0000238D0000}"/>
    <cellStyle name="SAPBEXHLevel2 2 3 16" xfId="40851" xr:uid="{00000000-0005-0000-0000-0000248D0000}"/>
    <cellStyle name="SAPBEXHLevel2 2 3 17" xfId="40852" xr:uid="{00000000-0005-0000-0000-0000258D0000}"/>
    <cellStyle name="SAPBEXHLevel2 2 3 18" xfId="40853" xr:uid="{00000000-0005-0000-0000-0000268D0000}"/>
    <cellStyle name="SAPBEXHLevel2 2 3 19" xfId="40854" xr:uid="{00000000-0005-0000-0000-0000278D0000}"/>
    <cellStyle name="SAPBEXHLevel2 2 3 2" xfId="2113" xr:uid="{00000000-0005-0000-0000-0000288D0000}"/>
    <cellStyle name="SAPBEXHLevel2 2 3 2 2" xfId="14480" xr:uid="{00000000-0005-0000-0000-0000298D0000}"/>
    <cellStyle name="SAPBEXHLevel2 2 3 2 2 2" xfId="14481" xr:uid="{00000000-0005-0000-0000-00002A8D0000}"/>
    <cellStyle name="SAPBEXHLevel2 2 3 2 2 2 2" xfId="14482" xr:uid="{00000000-0005-0000-0000-00002B8D0000}"/>
    <cellStyle name="SAPBEXHLevel2 2 3 2 2 2 2 2" xfId="14483" xr:uid="{00000000-0005-0000-0000-00002C8D0000}"/>
    <cellStyle name="SAPBEXHLevel2 2 3 2 2 2 3" xfId="14484" xr:uid="{00000000-0005-0000-0000-00002D8D0000}"/>
    <cellStyle name="SAPBEXHLevel2 2 3 2 2 3" xfId="14485" xr:uid="{00000000-0005-0000-0000-00002E8D0000}"/>
    <cellStyle name="SAPBEXHLevel2 2 3 2 2 3 2" xfId="14486" xr:uid="{00000000-0005-0000-0000-00002F8D0000}"/>
    <cellStyle name="SAPBEXHLevel2 2 3 2 2 3 2 2" xfId="14487" xr:uid="{00000000-0005-0000-0000-0000308D0000}"/>
    <cellStyle name="SAPBEXHLevel2 2 3 2 2 4" xfId="14488" xr:uid="{00000000-0005-0000-0000-0000318D0000}"/>
    <cellStyle name="SAPBEXHLevel2 2 3 2 2 4 2" xfId="14489" xr:uid="{00000000-0005-0000-0000-0000328D0000}"/>
    <cellStyle name="SAPBEXHLevel2 2 3 2 3" xfId="14490" xr:uid="{00000000-0005-0000-0000-0000338D0000}"/>
    <cellStyle name="SAPBEXHLevel2 2 3 2 3 2" xfId="14491" xr:uid="{00000000-0005-0000-0000-0000348D0000}"/>
    <cellStyle name="SAPBEXHLevel2 2 3 2 3 2 2" xfId="14492" xr:uid="{00000000-0005-0000-0000-0000358D0000}"/>
    <cellStyle name="SAPBEXHLevel2 2 3 2 3 3" xfId="14493" xr:uid="{00000000-0005-0000-0000-0000368D0000}"/>
    <cellStyle name="SAPBEXHLevel2 2 3 2 4" xfId="14494" xr:uid="{00000000-0005-0000-0000-0000378D0000}"/>
    <cellStyle name="SAPBEXHLevel2 2 3 2 4 2" xfId="14495" xr:uid="{00000000-0005-0000-0000-0000388D0000}"/>
    <cellStyle name="SAPBEXHLevel2 2 3 2 4 2 2" xfId="14496" xr:uid="{00000000-0005-0000-0000-0000398D0000}"/>
    <cellStyle name="SAPBEXHLevel2 2 3 2 5" xfId="14497" xr:uid="{00000000-0005-0000-0000-00003A8D0000}"/>
    <cellStyle name="SAPBEXHLevel2 2 3 2 5 2" xfId="14498" xr:uid="{00000000-0005-0000-0000-00003B8D0000}"/>
    <cellStyle name="SAPBEXHLevel2 2 3 2 6" xfId="40855" xr:uid="{00000000-0005-0000-0000-00003C8D0000}"/>
    <cellStyle name="SAPBEXHLevel2 2 3 2 7" xfId="40856" xr:uid="{00000000-0005-0000-0000-00003D8D0000}"/>
    <cellStyle name="SAPBEXHLevel2 2 3 2 8" xfId="49900" xr:uid="{00000000-0005-0000-0000-00003E8D0000}"/>
    <cellStyle name="SAPBEXHLevel2 2 3 20" xfId="40857" xr:uid="{00000000-0005-0000-0000-00003F8D0000}"/>
    <cellStyle name="SAPBEXHLevel2 2 3 21" xfId="40858" xr:uid="{00000000-0005-0000-0000-0000408D0000}"/>
    <cellStyle name="SAPBEXHLevel2 2 3 22" xfId="40859" xr:uid="{00000000-0005-0000-0000-0000418D0000}"/>
    <cellStyle name="SAPBEXHLevel2 2 3 23" xfId="40860" xr:uid="{00000000-0005-0000-0000-0000428D0000}"/>
    <cellStyle name="SAPBEXHLevel2 2 3 24" xfId="40861" xr:uid="{00000000-0005-0000-0000-0000438D0000}"/>
    <cellStyle name="SAPBEXHLevel2 2 3 25" xfId="40862" xr:uid="{00000000-0005-0000-0000-0000448D0000}"/>
    <cellStyle name="SAPBEXHLevel2 2 3 26" xfId="40863" xr:uid="{00000000-0005-0000-0000-0000458D0000}"/>
    <cellStyle name="SAPBEXHLevel2 2 3 27" xfId="40864" xr:uid="{00000000-0005-0000-0000-0000468D0000}"/>
    <cellStyle name="SAPBEXHLevel2 2 3 28" xfId="48679" xr:uid="{00000000-0005-0000-0000-0000478D0000}"/>
    <cellStyle name="SAPBEXHLevel2 2 3 29" xfId="49383" xr:uid="{00000000-0005-0000-0000-0000488D0000}"/>
    <cellStyle name="SAPBEXHLevel2 2 3 3" xfId="40865" xr:uid="{00000000-0005-0000-0000-0000498D0000}"/>
    <cellStyle name="SAPBEXHLevel2 2 3 4" xfId="40866" xr:uid="{00000000-0005-0000-0000-00004A8D0000}"/>
    <cellStyle name="SAPBEXHLevel2 2 3 5" xfId="40867" xr:uid="{00000000-0005-0000-0000-00004B8D0000}"/>
    <cellStyle name="SAPBEXHLevel2 2 3 6" xfId="40868" xr:uid="{00000000-0005-0000-0000-00004C8D0000}"/>
    <cellStyle name="SAPBEXHLevel2 2 3 7" xfId="40869" xr:uid="{00000000-0005-0000-0000-00004D8D0000}"/>
    <cellStyle name="SAPBEXHLevel2 2 3 8" xfId="40870" xr:uid="{00000000-0005-0000-0000-00004E8D0000}"/>
    <cellStyle name="SAPBEXHLevel2 2 3 9" xfId="40871" xr:uid="{00000000-0005-0000-0000-00004F8D0000}"/>
    <cellStyle name="SAPBEXHLevel2 2 30" xfId="40872" xr:uid="{00000000-0005-0000-0000-0000508D0000}"/>
    <cellStyle name="SAPBEXHLevel2 2 31" xfId="40873" xr:uid="{00000000-0005-0000-0000-0000518D0000}"/>
    <cellStyle name="SAPBEXHLevel2 2 32" xfId="40874" xr:uid="{00000000-0005-0000-0000-0000528D0000}"/>
    <cellStyle name="SAPBEXHLevel2 2 33" xfId="48680" xr:uid="{00000000-0005-0000-0000-0000538D0000}"/>
    <cellStyle name="SAPBEXHLevel2 2 34" xfId="49376" xr:uid="{00000000-0005-0000-0000-0000548D0000}"/>
    <cellStyle name="SAPBEXHLevel2 2 4" xfId="1092" xr:uid="{00000000-0005-0000-0000-0000558D0000}"/>
    <cellStyle name="SAPBEXHLevel2 2 4 10" xfId="40875" xr:uid="{00000000-0005-0000-0000-0000568D0000}"/>
    <cellStyle name="SAPBEXHLevel2 2 4 11" xfId="40876" xr:uid="{00000000-0005-0000-0000-0000578D0000}"/>
    <cellStyle name="SAPBEXHLevel2 2 4 12" xfId="40877" xr:uid="{00000000-0005-0000-0000-0000588D0000}"/>
    <cellStyle name="SAPBEXHLevel2 2 4 13" xfId="40878" xr:uid="{00000000-0005-0000-0000-0000598D0000}"/>
    <cellStyle name="SAPBEXHLevel2 2 4 14" xfId="40879" xr:uid="{00000000-0005-0000-0000-00005A8D0000}"/>
    <cellStyle name="SAPBEXHLevel2 2 4 15" xfId="40880" xr:uid="{00000000-0005-0000-0000-00005B8D0000}"/>
    <cellStyle name="SAPBEXHLevel2 2 4 16" xfId="40881" xr:uid="{00000000-0005-0000-0000-00005C8D0000}"/>
    <cellStyle name="SAPBEXHLevel2 2 4 17" xfId="40882" xr:uid="{00000000-0005-0000-0000-00005D8D0000}"/>
    <cellStyle name="SAPBEXHLevel2 2 4 18" xfId="40883" xr:uid="{00000000-0005-0000-0000-00005E8D0000}"/>
    <cellStyle name="SAPBEXHLevel2 2 4 19" xfId="40884" xr:uid="{00000000-0005-0000-0000-00005F8D0000}"/>
    <cellStyle name="SAPBEXHLevel2 2 4 2" xfId="2114" xr:uid="{00000000-0005-0000-0000-0000608D0000}"/>
    <cellStyle name="SAPBEXHLevel2 2 4 2 2" xfId="14499" xr:uid="{00000000-0005-0000-0000-0000618D0000}"/>
    <cellStyle name="SAPBEXHLevel2 2 4 2 2 2" xfId="14500" xr:uid="{00000000-0005-0000-0000-0000628D0000}"/>
    <cellStyle name="SAPBEXHLevel2 2 4 2 2 2 2" xfId="14501" xr:uid="{00000000-0005-0000-0000-0000638D0000}"/>
    <cellStyle name="SAPBEXHLevel2 2 4 2 2 2 2 2" xfId="14502" xr:uid="{00000000-0005-0000-0000-0000648D0000}"/>
    <cellStyle name="SAPBEXHLevel2 2 4 2 2 2 3" xfId="14503" xr:uid="{00000000-0005-0000-0000-0000658D0000}"/>
    <cellStyle name="SAPBEXHLevel2 2 4 2 2 3" xfId="14504" xr:uid="{00000000-0005-0000-0000-0000668D0000}"/>
    <cellStyle name="SAPBEXHLevel2 2 4 2 2 3 2" xfId="14505" xr:uid="{00000000-0005-0000-0000-0000678D0000}"/>
    <cellStyle name="SAPBEXHLevel2 2 4 2 2 3 2 2" xfId="14506" xr:uid="{00000000-0005-0000-0000-0000688D0000}"/>
    <cellStyle name="SAPBEXHLevel2 2 4 2 2 4" xfId="14507" xr:uid="{00000000-0005-0000-0000-0000698D0000}"/>
    <cellStyle name="SAPBEXHLevel2 2 4 2 2 4 2" xfId="14508" xr:uid="{00000000-0005-0000-0000-00006A8D0000}"/>
    <cellStyle name="SAPBEXHLevel2 2 4 2 3" xfId="14509" xr:uid="{00000000-0005-0000-0000-00006B8D0000}"/>
    <cellStyle name="SAPBEXHLevel2 2 4 2 3 2" xfId="14510" xr:uid="{00000000-0005-0000-0000-00006C8D0000}"/>
    <cellStyle name="SAPBEXHLevel2 2 4 2 3 2 2" xfId="14511" xr:uid="{00000000-0005-0000-0000-00006D8D0000}"/>
    <cellStyle name="SAPBEXHLevel2 2 4 2 3 3" xfId="14512" xr:uid="{00000000-0005-0000-0000-00006E8D0000}"/>
    <cellStyle name="SAPBEXHLevel2 2 4 2 4" xfId="14513" xr:uid="{00000000-0005-0000-0000-00006F8D0000}"/>
    <cellStyle name="SAPBEXHLevel2 2 4 2 4 2" xfId="14514" xr:uid="{00000000-0005-0000-0000-0000708D0000}"/>
    <cellStyle name="SAPBEXHLevel2 2 4 2 4 2 2" xfId="14515" xr:uid="{00000000-0005-0000-0000-0000718D0000}"/>
    <cellStyle name="SAPBEXHLevel2 2 4 2 5" xfId="14516" xr:uid="{00000000-0005-0000-0000-0000728D0000}"/>
    <cellStyle name="SAPBEXHLevel2 2 4 2 5 2" xfId="14517" xr:uid="{00000000-0005-0000-0000-0000738D0000}"/>
    <cellStyle name="SAPBEXHLevel2 2 4 2 6" xfId="40885" xr:uid="{00000000-0005-0000-0000-0000748D0000}"/>
    <cellStyle name="SAPBEXHLevel2 2 4 2 7" xfId="40886" xr:uid="{00000000-0005-0000-0000-0000758D0000}"/>
    <cellStyle name="SAPBEXHLevel2 2 4 2 8" xfId="49901" xr:uid="{00000000-0005-0000-0000-0000768D0000}"/>
    <cellStyle name="SAPBEXHLevel2 2 4 20" xfId="40887" xr:uid="{00000000-0005-0000-0000-0000778D0000}"/>
    <cellStyle name="SAPBEXHLevel2 2 4 21" xfId="40888" xr:uid="{00000000-0005-0000-0000-0000788D0000}"/>
    <cellStyle name="SAPBEXHLevel2 2 4 22" xfId="40889" xr:uid="{00000000-0005-0000-0000-0000798D0000}"/>
    <cellStyle name="SAPBEXHLevel2 2 4 23" xfId="40890" xr:uid="{00000000-0005-0000-0000-00007A8D0000}"/>
    <cellStyle name="SAPBEXHLevel2 2 4 24" xfId="40891" xr:uid="{00000000-0005-0000-0000-00007B8D0000}"/>
    <cellStyle name="SAPBEXHLevel2 2 4 25" xfId="40892" xr:uid="{00000000-0005-0000-0000-00007C8D0000}"/>
    <cellStyle name="SAPBEXHLevel2 2 4 26" xfId="40893" xr:uid="{00000000-0005-0000-0000-00007D8D0000}"/>
    <cellStyle name="SAPBEXHLevel2 2 4 27" xfId="40894" xr:uid="{00000000-0005-0000-0000-00007E8D0000}"/>
    <cellStyle name="SAPBEXHLevel2 2 4 28" xfId="48681" xr:uid="{00000000-0005-0000-0000-00007F8D0000}"/>
    <cellStyle name="SAPBEXHLevel2 2 4 29" xfId="49384" xr:uid="{00000000-0005-0000-0000-0000808D0000}"/>
    <cellStyle name="SAPBEXHLevel2 2 4 3" xfId="40895" xr:uid="{00000000-0005-0000-0000-0000818D0000}"/>
    <cellStyle name="SAPBEXHLevel2 2 4 4" xfId="40896" xr:uid="{00000000-0005-0000-0000-0000828D0000}"/>
    <cellStyle name="SAPBEXHLevel2 2 4 5" xfId="40897" xr:uid="{00000000-0005-0000-0000-0000838D0000}"/>
    <cellStyle name="SAPBEXHLevel2 2 4 6" xfId="40898" xr:uid="{00000000-0005-0000-0000-0000848D0000}"/>
    <cellStyle name="SAPBEXHLevel2 2 4 7" xfId="40899" xr:uid="{00000000-0005-0000-0000-0000858D0000}"/>
    <cellStyle name="SAPBEXHLevel2 2 4 8" xfId="40900" xr:uid="{00000000-0005-0000-0000-0000868D0000}"/>
    <cellStyle name="SAPBEXHLevel2 2 4 9" xfId="40901" xr:uid="{00000000-0005-0000-0000-0000878D0000}"/>
    <cellStyle name="SAPBEXHLevel2 2 5" xfId="1093" xr:uid="{00000000-0005-0000-0000-0000888D0000}"/>
    <cellStyle name="SAPBEXHLevel2 2 5 10" xfId="40902" xr:uid="{00000000-0005-0000-0000-0000898D0000}"/>
    <cellStyle name="SAPBEXHLevel2 2 5 11" xfId="40903" xr:uid="{00000000-0005-0000-0000-00008A8D0000}"/>
    <cellStyle name="SAPBEXHLevel2 2 5 12" xfId="40904" xr:uid="{00000000-0005-0000-0000-00008B8D0000}"/>
    <cellStyle name="SAPBEXHLevel2 2 5 13" xfId="40905" xr:uid="{00000000-0005-0000-0000-00008C8D0000}"/>
    <cellStyle name="SAPBEXHLevel2 2 5 14" xfId="40906" xr:uid="{00000000-0005-0000-0000-00008D8D0000}"/>
    <cellStyle name="SAPBEXHLevel2 2 5 15" xfId="40907" xr:uid="{00000000-0005-0000-0000-00008E8D0000}"/>
    <cellStyle name="SAPBEXHLevel2 2 5 16" xfId="40908" xr:uid="{00000000-0005-0000-0000-00008F8D0000}"/>
    <cellStyle name="SAPBEXHLevel2 2 5 17" xfId="40909" xr:uid="{00000000-0005-0000-0000-0000908D0000}"/>
    <cellStyle name="SAPBEXHLevel2 2 5 18" xfId="40910" xr:uid="{00000000-0005-0000-0000-0000918D0000}"/>
    <cellStyle name="SAPBEXHLevel2 2 5 19" xfId="40911" xr:uid="{00000000-0005-0000-0000-0000928D0000}"/>
    <cellStyle name="SAPBEXHLevel2 2 5 2" xfId="2115" xr:uid="{00000000-0005-0000-0000-0000938D0000}"/>
    <cellStyle name="SAPBEXHLevel2 2 5 2 2" xfId="14518" xr:uid="{00000000-0005-0000-0000-0000948D0000}"/>
    <cellStyle name="SAPBEXHLevel2 2 5 2 2 2" xfId="14519" xr:uid="{00000000-0005-0000-0000-0000958D0000}"/>
    <cellStyle name="SAPBEXHLevel2 2 5 2 2 2 2" xfId="14520" xr:uid="{00000000-0005-0000-0000-0000968D0000}"/>
    <cellStyle name="SAPBEXHLevel2 2 5 2 2 2 2 2" xfId="14521" xr:uid="{00000000-0005-0000-0000-0000978D0000}"/>
    <cellStyle name="SAPBEXHLevel2 2 5 2 2 2 3" xfId="14522" xr:uid="{00000000-0005-0000-0000-0000988D0000}"/>
    <cellStyle name="SAPBEXHLevel2 2 5 2 2 3" xfId="14523" xr:uid="{00000000-0005-0000-0000-0000998D0000}"/>
    <cellStyle name="SAPBEXHLevel2 2 5 2 2 3 2" xfId="14524" xr:uid="{00000000-0005-0000-0000-00009A8D0000}"/>
    <cellStyle name="SAPBEXHLevel2 2 5 2 2 3 2 2" xfId="14525" xr:uid="{00000000-0005-0000-0000-00009B8D0000}"/>
    <cellStyle name="SAPBEXHLevel2 2 5 2 2 4" xfId="14526" xr:uid="{00000000-0005-0000-0000-00009C8D0000}"/>
    <cellStyle name="SAPBEXHLevel2 2 5 2 2 4 2" xfId="14527" xr:uid="{00000000-0005-0000-0000-00009D8D0000}"/>
    <cellStyle name="SAPBEXHLevel2 2 5 2 3" xfId="14528" xr:uid="{00000000-0005-0000-0000-00009E8D0000}"/>
    <cellStyle name="SAPBEXHLevel2 2 5 2 3 2" xfId="14529" xr:uid="{00000000-0005-0000-0000-00009F8D0000}"/>
    <cellStyle name="SAPBEXHLevel2 2 5 2 3 2 2" xfId="14530" xr:uid="{00000000-0005-0000-0000-0000A08D0000}"/>
    <cellStyle name="SAPBEXHLevel2 2 5 2 3 3" xfId="14531" xr:uid="{00000000-0005-0000-0000-0000A18D0000}"/>
    <cellStyle name="SAPBEXHLevel2 2 5 2 4" xfId="14532" xr:uid="{00000000-0005-0000-0000-0000A28D0000}"/>
    <cellStyle name="SAPBEXHLevel2 2 5 2 4 2" xfId="14533" xr:uid="{00000000-0005-0000-0000-0000A38D0000}"/>
    <cellStyle name="SAPBEXHLevel2 2 5 2 4 2 2" xfId="14534" xr:uid="{00000000-0005-0000-0000-0000A48D0000}"/>
    <cellStyle name="SAPBEXHLevel2 2 5 2 5" xfId="14535" xr:uid="{00000000-0005-0000-0000-0000A58D0000}"/>
    <cellStyle name="SAPBEXHLevel2 2 5 2 5 2" xfId="14536" xr:uid="{00000000-0005-0000-0000-0000A68D0000}"/>
    <cellStyle name="SAPBEXHLevel2 2 5 2 6" xfId="40912" xr:uid="{00000000-0005-0000-0000-0000A78D0000}"/>
    <cellStyle name="SAPBEXHLevel2 2 5 2 7" xfId="40913" xr:uid="{00000000-0005-0000-0000-0000A88D0000}"/>
    <cellStyle name="SAPBEXHLevel2 2 5 2 8" xfId="49902" xr:uid="{00000000-0005-0000-0000-0000A98D0000}"/>
    <cellStyle name="SAPBEXHLevel2 2 5 20" xfId="40914" xr:uid="{00000000-0005-0000-0000-0000AA8D0000}"/>
    <cellStyle name="SAPBEXHLevel2 2 5 21" xfId="40915" xr:uid="{00000000-0005-0000-0000-0000AB8D0000}"/>
    <cellStyle name="SAPBEXHLevel2 2 5 22" xfId="40916" xr:uid="{00000000-0005-0000-0000-0000AC8D0000}"/>
    <cellStyle name="SAPBEXHLevel2 2 5 23" xfId="40917" xr:uid="{00000000-0005-0000-0000-0000AD8D0000}"/>
    <cellStyle name="SAPBEXHLevel2 2 5 24" xfId="40918" xr:uid="{00000000-0005-0000-0000-0000AE8D0000}"/>
    <cellStyle name="SAPBEXHLevel2 2 5 25" xfId="40919" xr:uid="{00000000-0005-0000-0000-0000AF8D0000}"/>
    <cellStyle name="SAPBEXHLevel2 2 5 26" xfId="40920" xr:uid="{00000000-0005-0000-0000-0000B08D0000}"/>
    <cellStyle name="SAPBEXHLevel2 2 5 27" xfId="40921" xr:uid="{00000000-0005-0000-0000-0000B18D0000}"/>
    <cellStyle name="SAPBEXHLevel2 2 5 28" xfId="48682" xr:uid="{00000000-0005-0000-0000-0000B28D0000}"/>
    <cellStyle name="SAPBEXHLevel2 2 5 29" xfId="49385" xr:uid="{00000000-0005-0000-0000-0000B38D0000}"/>
    <cellStyle name="SAPBEXHLevel2 2 5 3" xfId="40922" xr:uid="{00000000-0005-0000-0000-0000B48D0000}"/>
    <cellStyle name="SAPBEXHLevel2 2 5 4" xfId="40923" xr:uid="{00000000-0005-0000-0000-0000B58D0000}"/>
    <cellStyle name="SAPBEXHLevel2 2 5 5" xfId="40924" xr:uid="{00000000-0005-0000-0000-0000B68D0000}"/>
    <cellStyle name="SAPBEXHLevel2 2 5 6" xfId="40925" xr:uid="{00000000-0005-0000-0000-0000B78D0000}"/>
    <cellStyle name="SAPBEXHLevel2 2 5 7" xfId="40926" xr:uid="{00000000-0005-0000-0000-0000B88D0000}"/>
    <cellStyle name="SAPBEXHLevel2 2 5 8" xfId="40927" xr:uid="{00000000-0005-0000-0000-0000B98D0000}"/>
    <cellStyle name="SAPBEXHLevel2 2 5 9" xfId="40928" xr:uid="{00000000-0005-0000-0000-0000BA8D0000}"/>
    <cellStyle name="SAPBEXHLevel2 2 6" xfId="1094" xr:uid="{00000000-0005-0000-0000-0000BB8D0000}"/>
    <cellStyle name="SAPBEXHLevel2 2 6 10" xfId="40929" xr:uid="{00000000-0005-0000-0000-0000BC8D0000}"/>
    <cellStyle name="SAPBEXHLevel2 2 6 11" xfId="40930" xr:uid="{00000000-0005-0000-0000-0000BD8D0000}"/>
    <cellStyle name="SAPBEXHLevel2 2 6 12" xfId="40931" xr:uid="{00000000-0005-0000-0000-0000BE8D0000}"/>
    <cellStyle name="SAPBEXHLevel2 2 6 13" xfId="40932" xr:uid="{00000000-0005-0000-0000-0000BF8D0000}"/>
    <cellStyle name="SAPBEXHLevel2 2 6 14" xfId="40933" xr:uid="{00000000-0005-0000-0000-0000C08D0000}"/>
    <cellStyle name="SAPBEXHLevel2 2 6 15" xfId="40934" xr:uid="{00000000-0005-0000-0000-0000C18D0000}"/>
    <cellStyle name="SAPBEXHLevel2 2 6 16" xfId="40935" xr:uid="{00000000-0005-0000-0000-0000C28D0000}"/>
    <cellStyle name="SAPBEXHLevel2 2 6 17" xfId="40936" xr:uid="{00000000-0005-0000-0000-0000C38D0000}"/>
    <cellStyle name="SAPBEXHLevel2 2 6 18" xfId="40937" xr:uid="{00000000-0005-0000-0000-0000C48D0000}"/>
    <cellStyle name="SAPBEXHLevel2 2 6 19" xfId="40938" xr:uid="{00000000-0005-0000-0000-0000C58D0000}"/>
    <cellStyle name="SAPBEXHLevel2 2 6 2" xfId="2116" xr:uid="{00000000-0005-0000-0000-0000C68D0000}"/>
    <cellStyle name="SAPBEXHLevel2 2 6 2 2" xfId="14537" xr:uid="{00000000-0005-0000-0000-0000C78D0000}"/>
    <cellStyle name="SAPBEXHLevel2 2 6 2 2 2" xfId="14538" xr:uid="{00000000-0005-0000-0000-0000C88D0000}"/>
    <cellStyle name="SAPBEXHLevel2 2 6 2 2 2 2" xfId="14539" xr:uid="{00000000-0005-0000-0000-0000C98D0000}"/>
    <cellStyle name="SAPBEXHLevel2 2 6 2 2 2 2 2" xfId="14540" xr:uid="{00000000-0005-0000-0000-0000CA8D0000}"/>
    <cellStyle name="SAPBEXHLevel2 2 6 2 2 2 3" xfId="14541" xr:uid="{00000000-0005-0000-0000-0000CB8D0000}"/>
    <cellStyle name="SAPBEXHLevel2 2 6 2 2 3" xfId="14542" xr:uid="{00000000-0005-0000-0000-0000CC8D0000}"/>
    <cellStyle name="SAPBEXHLevel2 2 6 2 2 3 2" xfId="14543" xr:uid="{00000000-0005-0000-0000-0000CD8D0000}"/>
    <cellStyle name="SAPBEXHLevel2 2 6 2 2 3 2 2" xfId="14544" xr:uid="{00000000-0005-0000-0000-0000CE8D0000}"/>
    <cellStyle name="SAPBEXHLevel2 2 6 2 2 4" xfId="14545" xr:uid="{00000000-0005-0000-0000-0000CF8D0000}"/>
    <cellStyle name="SAPBEXHLevel2 2 6 2 2 4 2" xfId="14546" xr:uid="{00000000-0005-0000-0000-0000D08D0000}"/>
    <cellStyle name="SAPBEXHLevel2 2 6 2 3" xfId="14547" xr:uid="{00000000-0005-0000-0000-0000D18D0000}"/>
    <cellStyle name="SAPBEXHLevel2 2 6 2 3 2" xfId="14548" xr:uid="{00000000-0005-0000-0000-0000D28D0000}"/>
    <cellStyle name="SAPBEXHLevel2 2 6 2 3 2 2" xfId="14549" xr:uid="{00000000-0005-0000-0000-0000D38D0000}"/>
    <cellStyle name="SAPBEXHLevel2 2 6 2 3 3" xfId="14550" xr:uid="{00000000-0005-0000-0000-0000D48D0000}"/>
    <cellStyle name="SAPBEXHLevel2 2 6 2 4" xfId="14551" xr:uid="{00000000-0005-0000-0000-0000D58D0000}"/>
    <cellStyle name="SAPBEXHLevel2 2 6 2 4 2" xfId="14552" xr:uid="{00000000-0005-0000-0000-0000D68D0000}"/>
    <cellStyle name="SAPBEXHLevel2 2 6 2 4 2 2" xfId="14553" xr:uid="{00000000-0005-0000-0000-0000D78D0000}"/>
    <cellStyle name="SAPBEXHLevel2 2 6 2 5" xfId="14554" xr:uid="{00000000-0005-0000-0000-0000D88D0000}"/>
    <cellStyle name="SAPBEXHLevel2 2 6 2 5 2" xfId="14555" xr:uid="{00000000-0005-0000-0000-0000D98D0000}"/>
    <cellStyle name="SAPBEXHLevel2 2 6 2 6" xfId="40939" xr:uid="{00000000-0005-0000-0000-0000DA8D0000}"/>
    <cellStyle name="SAPBEXHLevel2 2 6 2 7" xfId="40940" xr:uid="{00000000-0005-0000-0000-0000DB8D0000}"/>
    <cellStyle name="SAPBEXHLevel2 2 6 2 8" xfId="49903" xr:uid="{00000000-0005-0000-0000-0000DC8D0000}"/>
    <cellStyle name="SAPBEXHLevel2 2 6 20" xfId="40941" xr:uid="{00000000-0005-0000-0000-0000DD8D0000}"/>
    <cellStyle name="SAPBEXHLevel2 2 6 21" xfId="40942" xr:uid="{00000000-0005-0000-0000-0000DE8D0000}"/>
    <cellStyle name="SAPBEXHLevel2 2 6 22" xfId="40943" xr:uid="{00000000-0005-0000-0000-0000DF8D0000}"/>
    <cellStyle name="SAPBEXHLevel2 2 6 23" xfId="40944" xr:uid="{00000000-0005-0000-0000-0000E08D0000}"/>
    <cellStyle name="SAPBEXHLevel2 2 6 24" xfId="40945" xr:uid="{00000000-0005-0000-0000-0000E18D0000}"/>
    <cellStyle name="SAPBEXHLevel2 2 6 25" xfId="40946" xr:uid="{00000000-0005-0000-0000-0000E28D0000}"/>
    <cellStyle name="SAPBEXHLevel2 2 6 26" xfId="40947" xr:uid="{00000000-0005-0000-0000-0000E38D0000}"/>
    <cellStyle name="SAPBEXHLevel2 2 6 27" xfId="40948" xr:uid="{00000000-0005-0000-0000-0000E48D0000}"/>
    <cellStyle name="SAPBEXHLevel2 2 6 28" xfId="48683" xr:uid="{00000000-0005-0000-0000-0000E58D0000}"/>
    <cellStyle name="SAPBEXHLevel2 2 6 29" xfId="49386" xr:uid="{00000000-0005-0000-0000-0000E68D0000}"/>
    <cellStyle name="SAPBEXHLevel2 2 6 3" xfId="40949" xr:uid="{00000000-0005-0000-0000-0000E78D0000}"/>
    <cellStyle name="SAPBEXHLevel2 2 6 4" xfId="40950" xr:uid="{00000000-0005-0000-0000-0000E88D0000}"/>
    <cellStyle name="SAPBEXHLevel2 2 6 5" xfId="40951" xr:uid="{00000000-0005-0000-0000-0000E98D0000}"/>
    <cellStyle name="SAPBEXHLevel2 2 6 6" xfId="40952" xr:uid="{00000000-0005-0000-0000-0000EA8D0000}"/>
    <cellStyle name="SAPBEXHLevel2 2 6 7" xfId="40953" xr:uid="{00000000-0005-0000-0000-0000EB8D0000}"/>
    <cellStyle name="SAPBEXHLevel2 2 6 8" xfId="40954" xr:uid="{00000000-0005-0000-0000-0000EC8D0000}"/>
    <cellStyle name="SAPBEXHLevel2 2 6 9" xfId="40955" xr:uid="{00000000-0005-0000-0000-0000ED8D0000}"/>
    <cellStyle name="SAPBEXHLevel2 2 7" xfId="2117" xr:uid="{00000000-0005-0000-0000-0000EE8D0000}"/>
    <cellStyle name="SAPBEXHLevel2 2 7 2" xfId="14556" xr:uid="{00000000-0005-0000-0000-0000EF8D0000}"/>
    <cellStyle name="SAPBEXHLevel2 2 7 2 2" xfId="14557" xr:uid="{00000000-0005-0000-0000-0000F08D0000}"/>
    <cellStyle name="SAPBEXHLevel2 2 7 2 2 2" xfId="14558" xr:uid="{00000000-0005-0000-0000-0000F18D0000}"/>
    <cellStyle name="SAPBEXHLevel2 2 7 2 2 2 2" xfId="14559" xr:uid="{00000000-0005-0000-0000-0000F28D0000}"/>
    <cellStyle name="SAPBEXHLevel2 2 7 2 2 3" xfId="14560" xr:uid="{00000000-0005-0000-0000-0000F38D0000}"/>
    <cellStyle name="SAPBEXHLevel2 2 7 2 3" xfId="14561" xr:uid="{00000000-0005-0000-0000-0000F48D0000}"/>
    <cellStyle name="SAPBEXHLevel2 2 7 2 3 2" xfId="14562" xr:uid="{00000000-0005-0000-0000-0000F58D0000}"/>
    <cellStyle name="SAPBEXHLevel2 2 7 2 3 2 2" xfId="14563" xr:uid="{00000000-0005-0000-0000-0000F68D0000}"/>
    <cellStyle name="SAPBEXHLevel2 2 7 2 4" xfId="14564" xr:uid="{00000000-0005-0000-0000-0000F78D0000}"/>
    <cellStyle name="SAPBEXHLevel2 2 7 2 4 2" xfId="14565" xr:uid="{00000000-0005-0000-0000-0000F88D0000}"/>
    <cellStyle name="SAPBEXHLevel2 2 7 3" xfId="14566" xr:uid="{00000000-0005-0000-0000-0000F98D0000}"/>
    <cellStyle name="SAPBEXHLevel2 2 7 3 2" xfId="14567" xr:uid="{00000000-0005-0000-0000-0000FA8D0000}"/>
    <cellStyle name="SAPBEXHLevel2 2 7 3 2 2" xfId="14568" xr:uid="{00000000-0005-0000-0000-0000FB8D0000}"/>
    <cellStyle name="SAPBEXHLevel2 2 7 3 3" xfId="14569" xr:uid="{00000000-0005-0000-0000-0000FC8D0000}"/>
    <cellStyle name="SAPBEXHLevel2 2 7 4" xfId="14570" xr:uid="{00000000-0005-0000-0000-0000FD8D0000}"/>
    <cellStyle name="SAPBEXHLevel2 2 7 4 2" xfId="14571" xr:uid="{00000000-0005-0000-0000-0000FE8D0000}"/>
    <cellStyle name="SAPBEXHLevel2 2 7 4 2 2" xfId="14572" xr:uid="{00000000-0005-0000-0000-0000FF8D0000}"/>
    <cellStyle name="SAPBEXHLevel2 2 7 5" xfId="14573" xr:uid="{00000000-0005-0000-0000-0000008E0000}"/>
    <cellStyle name="SAPBEXHLevel2 2 7 5 2" xfId="14574" xr:uid="{00000000-0005-0000-0000-0000018E0000}"/>
    <cellStyle name="SAPBEXHLevel2 2 7 6" xfId="40956" xr:uid="{00000000-0005-0000-0000-0000028E0000}"/>
    <cellStyle name="SAPBEXHLevel2 2 7 7" xfId="40957" xr:uid="{00000000-0005-0000-0000-0000038E0000}"/>
    <cellStyle name="SAPBEXHLevel2 2 7 8" xfId="49893" xr:uid="{00000000-0005-0000-0000-0000048E0000}"/>
    <cellStyle name="SAPBEXHLevel2 2 8" xfId="40958" xr:uid="{00000000-0005-0000-0000-0000058E0000}"/>
    <cellStyle name="SAPBEXHLevel2 2 9" xfId="40959" xr:uid="{00000000-0005-0000-0000-0000068E0000}"/>
    <cellStyle name="SAPBEXHLevel2 20" xfId="40960" xr:uid="{00000000-0005-0000-0000-0000078E0000}"/>
    <cellStyle name="SAPBEXHLevel2 21" xfId="40961" xr:uid="{00000000-0005-0000-0000-0000088E0000}"/>
    <cellStyle name="SAPBEXHLevel2 22" xfId="40962" xr:uid="{00000000-0005-0000-0000-0000098E0000}"/>
    <cellStyle name="SAPBEXHLevel2 23" xfId="40963" xr:uid="{00000000-0005-0000-0000-00000A8E0000}"/>
    <cellStyle name="SAPBEXHLevel2 24" xfId="40964" xr:uid="{00000000-0005-0000-0000-00000B8E0000}"/>
    <cellStyle name="SAPBEXHLevel2 25" xfId="40965" xr:uid="{00000000-0005-0000-0000-00000C8E0000}"/>
    <cellStyle name="SAPBEXHLevel2 26" xfId="40966" xr:uid="{00000000-0005-0000-0000-00000D8E0000}"/>
    <cellStyle name="SAPBEXHLevel2 27" xfId="40967" xr:uid="{00000000-0005-0000-0000-00000E8E0000}"/>
    <cellStyle name="SAPBEXHLevel2 28" xfId="40968" xr:uid="{00000000-0005-0000-0000-00000F8E0000}"/>
    <cellStyle name="SAPBEXHLevel2 29" xfId="40969" xr:uid="{00000000-0005-0000-0000-0000108E0000}"/>
    <cellStyle name="SAPBEXHLevel2 3" xfId="545" xr:uid="{00000000-0005-0000-0000-0000118E0000}"/>
    <cellStyle name="SAPBEXHLevel2 3 10" xfId="40970" xr:uid="{00000000-0005-0000-0000-0000128E0000}"/>
    <cellStyle name="SAPBEXHLevel2 3 11" xfId="40971" xr:uid="{00000000-0005-0000-0000-0000138E0000}"/>
    <cellStyle name="SAPBEXHLevel2 3 12" xfId="40972" xr:uid="{00000000-0005-0000-0000-0000148E0000}"/>
    <cellStyle name="SAPBEXHLevel2 3 13" xfId="40973" xr:uid="{00000000-0005-0000-0000-0000158E0000}"/>
    <cellStyle name="SAPBEXHLevel2 3 14" xfId="40974" xr:uid="{00000000-0005-0000-0000-0000168E0000}"/>
    <cellStyle name="SAPBEXHLevel2 3 15" xfId="40975" xr:uid="{00000000-0005-0000-0000-0000178E0000}"/>
    <cellStyle name="SAPBEXHLevel2 3 16" xfId="40976" xr:uid="{00000000-0005-0000-0000-0000188E0000}"/>
    <cellStyle name="SAPBEXHLevel2 3 17" xfId="40977" xr:uid="{00000000-0005-0000-0000-0000198E0000}"/>
    <cellStyle name="SAPBEXHLevel2 3 18" xfId="40978" xr:uid="{00000000-0005-0000-0000-00001A8E0000}"/>
    <cellStyle name="SAPBEXHLevel2 3 19" xfId="40979" xr:uid="{00000000-0005-0000-0000-00001B8E0000}"/>
    <cellStyle name="SAPBEXHLevel2 3 2" xfId="1095" xr:uid="{00000000-0005-0000-0000-00001C8E0000}"/>
    <cellStyle name="SAPBEXHLevel2 3 2 10" xfId="40980" xr:uid="{00000000-0005-0000-0000-00001D8E0000}"/>
    <cellStyle name="SAPBEXHLevel2 3 2 11" xfId="40981" xr:uid="{00000000-0005-0000-0000-00001E8E0000}"/>
    <cellStyle name="SAPBEXHLevel2 3 2 12" xfId="40982" xr:uid="{00000000-0005-0000-0000-00001F8E0000}"/>
    <cellStyle name="SAPBEXHLevel2 3 2 13" xfId="40983" xr:uid="{00000000-0005-0000-0000-0000208E0000}"/>
    <cellStyle name="SAPBEXHLevel2 3 2 14" xfId="40984" xr:uid="{00000000-0005-0000-0000-0000218E0000}"/>
    <cellStyle name="SAPBEXHLevel2 3 2 15" xfId="40985" xr:uid="{00000000-0005-0000-0000-0000228E0000}"/>
    <cellStyle name="SAPBEXHLevel2 3 2 16" xfId="40986" xr:uid="{00000000-0005-0000-0000-0000238E0000}"/>
    <cellStyle name="SAPBEXHLevel2 3 2 17" xfId="40987" xr:uid="{00000000-0005-0000-0000-0000248E0000}"/>
    <cellStyle name="SAPBEXHLevel2 3 2 18" xfId="40988" xr:uid="{00000000-0005-0000-0000-0000258E0000}"/>
    <cellStyle name="SAPBEXHLevel2 3 2 19" xfId="40989" xr:uid="{00000000-0005-0000-0000-0000268E0000}"/>
    <cellStyle name="SAPBEXHLevel2 3 2 2" xfId="2118" xr:uid="{00000000-0005-0000-0000-0000278E0000}"/>
    <cellStyle name="SAPBEXHLevel2 3 2 2 2" xfId="14575" xr:uid="{00000000-0005-0000-0000-0000288E0000}"/>
    <cellStyle name="SAPBEXHLevel2 3 2 2 2 2" xfId="14576" xr:uid="{00000000-0005-0000-0000-0000298E0000}"/>
    <cellStyle name="SAPBEXHLevel2 3 2 2 2 2 2" xfId="14577" xr:uid="{00000000-0005-0000-0000-00002A8E0000}"/>
    <cellStyle name="SAPBEXHLevel2 3 2 2 2 2 2 2" xfId="14578" xr:uid="{00000000-0005-0000-0000-00002B8E0000}"/>
    <cellStyle name="SAPBEXHLevel2 3 2 2 2 2 3" xfId="14579" xr:uid="{00000000-0005-0000-0000-00002C8E0000}"/>
    <cellStyle name="SAPBEXHLevel2 3 2 2 2 3" xfId="14580" xr:uid="{00000000-0005-0000-0000-00002D8E0000}"/>
    <cellStyle name="SAPBEXHLevel2 3 2 2 2 3 2" xfId="14581" xr:uid="{00000000-0005-0000-0000-00002E8E0000}"/>
    <cellStyle name="SAPBEXHLevel2 3 2 2 2 3 2 2" xfId="14582" xr:uid="{00000000-0005-0000-0000-00002F8E0000}"/>
    <cellStyle name="SAPBEXHLevel2 3 2 2 2 4" xfId="14583" xr:uid="{00000000-0005-0000-0000-0000308E0000}"/>
    <cellStyle name="SAPBEXHLevel2 3 2 2 2 4 2" xfId="14584" xr:uid="{00000000-0005-0000-0000-0000318E0000}"/>
    <cellStyle name="SAPBEXHLevel2 3 2 2 3" xfId="14585" xr:uid="{00000000-0005-0000-0000-0000328E0000}"/>
    <cellStyle name="SAPBEXHLevel2 3 2 2 3 2" xfId="14586" xr:uid="{00000000-0005-0000-0000-0000338E0000}"/>
    <cellStyle name="SAPBEXHLevel2 3 2 2 3 2 2" xfId="14587" xr:uid="{00000000-0005-0000-0000-0000348E0000}"/>
    <cellStyle name="SAPBEXHLevel2 3 2 2 3 3" xfId="14588" xr:uid="{00000000-0005-0000-0000-0000358E0000}"/>
    <cellStyle name="SAPBEXHLevel2 3 2 2 4" xfId="14589" xr:uid="{00000000-0005-0000-0000-0000368E0000}"/>
    <cellStyle name="SAPBEXHLevel2 3 2 2 4 2" xfId="14590" xr:uid="{00000000-0005-0000-0000-0000378E0000}"/>
    <cellStyle name="SAPBEXHLevel2 3 2 2 4 2 2" xfId="14591" xr:uid="{00000000-0005-0000-0000-0000388E0000}"/>
    <cellStyle name="SAPBEXHLevel2 3 2 2 5" xfId="14592" xr:uid="{00000000-0005-0000-0000-0000398E0000}"/>
    <cellStyle name="SAPBEXHLevel2 3 2 2 5 2" xfId="14593" xr:uid="{00000000-0005-0000-0000-00003A8E0000}"/>
    <cellStyle name="SAPBEXHLevel2 3 2 2 6" xfId="40990" xr:uid="{00000000-0005-0000-0000-00003B8E0000}"/>
    <cellStyle name="SAPBEXHLevel2 3 2 2 7" xfId="40991" xr:uid="{00000000-0005-0000-0000-00003C8E0000}"/>
    <cellStyle name="SAPBEXHLevel2 3 2 2 8" xfId="49905" xr:uid="{00000000-0005-0000-0000-00003D8E0000}"/>
    <cellStyle name="SAPBEXHLevel2 3 2 20" xfId="40992" xr:uid="{00000000-0005-0000-0000-00003E8E0000}"/>
    <cellStyle name="SAPBEXHLevel2 3 2 21" xfId="40993" xr:uid="{00000000-0005-0000-0000-00003F8E0000}"/>
    <cellStyle name="SAPBEXHLevel2 3 2 22" xfId="40994" xr:uid="{00000000-0005-0000-0000-0000408E0000}"/>
    <cellStyle name="SAPBEXHLevel2 3 2 23" xfId="40995" xr:uid="{00000000-0005-0000-0000-0000418E0000}"/>
    <cellStyle name="SAPBEXHLevel2 3 2 24" xfId="40996" xr:uid="{00000000-0005-0000-0000-0000428E0000}"/>
    <cellStyle name="SAPBEXHLevel2 3 2 25" xfId="40997" xr:uid="{00000000-0005-0000-0000-0000438E0000}"/>
    <cellStyle name="SAPBEXHLevel2 3 2 26" xfId="40998" xr:uid="{00000000-0005-0000-0000-0000448E0000}"/>
    <cellStyle name="SAPBEXHLevel2 3 2 27" xfId="40999" xr:uid="{00000000-0005-0000-0000-0000458E0000}"/>
    <cellStyle name="SAPBEXHLevel2 3 2 28" xfId="48684" xr:uid="{00000000-0005-0000-0000-0000468E0000}"/>
    <cellStyle name="SAPBEXHLevel2 3 2 29" xfId="49388" xr:uid="{00000000-0005-0000-0000-0000478E0000}"/>
    <cellStyle name="SAPBEXHLevel2 3 2 3" xfId="41000" xr:uid="{00000000-0005-0000-0000-0000488E0000}"/>
    <cellStyle name="SAPBEXHLevel2 3 2 4" xfId="41001" xr:uid="{00000000-0005-0000-0000-0000498E0000}"/>
    <cellStyle name="SAPBEXHLevel2 3 2 5" xfId="41002" xr:uid="{00000000-0005-0000-0000-00004A8E0000}"/>
    <cellStyle name="SAPBEXHLevel2 3 2 6" xfId="41003" xr:uid="{00000000-0005-0000-0000-00004B8E0000}"/>
    <cellStyle name="SAPBEXHLevel2 3 2 7" xfId="41004" xr:uid="{00000000-0005-0000-0000-00004C8E0000}"/>
    <cellStyle name="SAPBEXHLevel2 3 2 8" xfId="41005" xr:uid="{00000000-0005-0000-0000-00004D8E0000}"/>
    <cellStyle name="SAPBEXHLevel2 3 2 9" xfId="41006" xr:uid="{00000000-0005-0000-0000-00004E8E0000}"/>
    <cellStyle name="SAPBEXHLevel2 3 20" xfId="41007" xr:uid="{00000000-0005-0000-0000-00004F8E0000}"/>
    <cellStyle name="SAPBEXHLevel2 3 21" xfId="41008" xr:uid="{00000000-0005-0000-0000-0000508E0000}"/>
    <cellStyle name="SAPBEXHLevel2 3 22" xfId="41009" xr:uid="{00000000-0005-0000-0000-0000518E0000}"/>
    <cellStyle name="SAPBEXHLevel2 3 23" xfId="41010" xr:uid="{00000000-0005-0000-0000-0000528E0000}"/>
    <cellStyle name="SAPBEXHLevel2 3 24" xfId="41011" xr:uid="{00000000-0005-0000-0000-0000538E0000}"/>
    <cellStyle name="SAPBEXHLevel2 3 25" xfId="41012" xr:uid="{00000000-0005-0000-0000-0000548E0000}"/>
    <cellStyle name="SAPBEXHLevel2 3 26" xfId="41013" xr:uid="{00000000-0005-0000-0000-0000558E0000}"/>
    <cellStyle name="SAPBEXHLevel2 3 27" xfId="41014" xr:uid="{00000000-0005-0000-0000-0000568E0000}"/>
    <cellStyle name="SAPBEXHLevel2 3 28" xfId="41015" xr:uid="{00000000-0005-0000-0000-0000578E0000}"/>
    <cellStyle name="SAPBEXHLevel2 3 29" xfId="41016" xr:uid="{00000000-0005-0000-0000-0000588E0000}"/>
    <cellStyle name="SAPBEXHLevel2 3 3" xfId="1096" xr:uid="{00000000-0005-0000-0000-0000598E0000}"/>
    <cellStyle name="SAPBEXHLevel2 3 3 10" xfId="41017" xr:uid="{00000000-0005-0000-0000-00005A8E0000}"/>
    <cellStyle name="SAPBEXHLevel2 3 3 11" xfId="41018" xr:uid="{00000000-0005-0000-0000-00005B8E0000}"/>
    <cellStyle name="SAPBEXHLevel2 3 3 12" xfId="41019" xr:uid="{00000000-0005-0000-0000-00005C8E0000}"/>
    <cellStyle name="SAPBEXHLevel2 3 3 13" xfId="41020" xr:uid="{00000000-0005-0000-0000-00005D8E0000}"/>
    <cellStyle name="SAPBEXHLevel2 3 3 14" xfId="41021" xr:uid="{00000000-0005-0000-0000-00005E8E0000}"/>
    <cellStyle name="SAPBEXHLevel2 3 3 15" xfId="41022" xr:uid="{00000000-0005-0000-0000-00005F8E0000}"/>
    <cellStyle name="SAPBEXHLevel2 3 3 16" xfId="41023" xr:uid="{00000000-0005-0000-0000-0000608E0000}"/>
    <cellStyle name="SAPBEXHLevel2 3 3 17" xfId="41024" xr:uid="{00000000-0005-0000-0000-0000618E0000}"/>
    <cellStyle name="SAPBEXHLevel2 3 3 18" xfId="41025" xr:uid="{00000000-0005-0000-0000-0000628E0000}"/>
    <cellStyle name="SAPBEXHLevel2 3 3 19" xfId="41026" xr:uid="{00000000-0005-0000-0000-0000638E0000}"/>
    <cellStyle name="SAPBEXHLevel2 3 3 2" xfId="2119" xr:uid="{00000000-0005-0000-0000-0000648E0000}"/>
    <cellStyle name="SAPBEXHLevel2 3 3 2 2" xfId="14594" xr:uid="{00000000-0005-0000-0000-0000658E0000}"/>
    <cellStyle name="SAPBEXHLevel2 3 3 2 2 2" xfId="14595" xr:uid="{00000000-0005-0000-0000-0000668E0000}"/>
    <cellStyle name="SAPBEXHLevel2 3 3 2 2 2 2" xfId="14596" xr:uid="{00000000-0005-0000-0000-0000678E0000}"/>
    <cellStyle name="SAPBEXHLevel2 3 3 2 2 2 2 2" xfId="14597" xr:uid="{00000000-0005-0000-0000-0000688E0000}"/>
    <cellStyle name="SAPBEXHLevel2 3 3 2 2 2 3" xfId="14598" xr:uid="{00000000-0005-0000-0000-0000698E0000}"/>
    <cellStyle name="SAPBEXHLevel2 3 3 2 2 3" xfId="14599" xr:uid="{00000000-0005-0000-0000-00006A8E0000}"/>
    <cellStyle name="SAPBEXHLevel2 3 3 2 2 3 2" xfId="14600" xr:uid="{00000000-0005-0000-0000-00006B8E0000}"/>
    <cellStyle name="SAPBEXHLevel2 3 3 2 2 3 2 2" xfId="14601" xr:uid="{00000000-0005-0000-0000-00006C8E0000}"/>
    <cellStyle name="SAPBEXHLevel2 3 3 2 2 4" xfId="14602" xr:uid="{00000000-0005-0000-0000-00006D8E0000}"/>
    <cellStyle name="SAPBEXHLevel2 3 3 2 2 4 2" xfId="14603" xr:uid="{00000000-0005-0000-0000-00006E8E0000}"/>
    <cellStyle name="SAPBEXHLevel2 3 3 2 3" xfId="14604" xr:uid="{00000000-0005-0000-0000-00006F8E0000}"/>
    <cellStyle name="SAPBEXHLevel2 3 3 2 3 2" xfId="14605" xr:uid="{00000000-0005-0000-0000-0000708E0000}"/>
    <cellStyle name="SAPBEXHLevel2 3 3 2 3 2 2" xfId="14606" xr:uid="{00000000-0005-0000-0000-0000718E0000}"/>
    <cellStyle name="SAPBEXHLevel2 3 3 2 3 3" xfId="14607" xr:uid="{00000000-0005-0000-0000-0000728E0000}"/>
    <cellStyle name="SAPBEXHLevel2 3 3 2 4" xfId="14608" xr:uid="{00000000-0005-0000-0000-0000738E0000}"/>
    <cellStyle name="SAPBEXHLevel2 3 3 2 4 2" xfId="14609" xr:uid="{00000000-0005-0000-0000-0000748E0000}"/>
    <cellStyle name="SAPBEXHLevel2 3 3 2 4 2 2" xfId="14610" xr:uid="{00000000-0005-0000-0000-0000758E0000}"/>
    <cellStyle name="SAPBEXHLevel2 3 3 2 5" xfId="14611" xr:uid="{00000000-0005-0000-0000-0000768E0000}"/>
    <cellStyle name="SAPBEXHLevel2 3 3 2 5 2" xfId="14612" xr:uid="{00000000-0005-0000-0000-0000778E0000}"/>
    <cellStyle name="SAPBEXHLevel2 3 3 2 6" xfId="41027" xr:uid="{00000000-0005-0000-0000-0000788E0000}"/>
    <cellStyle name="SAPBEXHLevel2 3 3 2 7" xfId="41028" xr:uid="{00000000-0005-0000-0000-0000798E0000}"/>
    <cellStyle name="SAPBEXHLevel2 3 3 2 8" xfId="49906" xr:uid="{00000000-0005-0000-0000-00007A8E0000}"/>
    <cellStyle name="SAPBEXHLevel2 3 3 20" xfId="41029" xr:uid="{00000000-0005-0000-0000-00007B8E0000}"/>
    <cellStyle name="SAPBEXHLevel2 3 3 21" xfId="41030" xr:uid="{00000000-0005-0000-0000-00007C8E0000}"/>
    <cellStyle name="SAPBEXHLevel2 3 3 22" xfId="41031" xr:uid="{00000000-0005-0000-0000-00007D8E0000}"/>
    <cellStyle name="SAPBEXHLevel2 3 3 23" xfId="41032" xr:uid="{00000000-0005-0000-0000-00007E8E0000}"/>
    <cellStyle name="SAPBEXHLevel2 3 3 24" xfId="41033" xr:uid="{00000000-0005-0000-0000-00007F8E0000}"/>
    <cellStyle name="SAPBEXHLevel2 3 3 25" xfId="41034" xr:uid="{00000000-0005-0000-0000-0000808E0000}"/>
    <cellStyle name="SAPBEXHLevel2 3 3 26" xfId="41035" xr:uid="{00000000-0005-0000-0000-0000818E0000}"/>
    <cellStyle name="SAPBEXHLevel2 3 3 27" xfId="41036" xr:uid="{00000000-0005-0000-0000-0000828E0000}"/>
    <cellStyle name="SAPBEXHLevel2 3 3 28" xfId="48685" xr:uid="{00000000-0005-0000-0000-0000838E0000}"/>
    <cellStyle name="SAPBEXHLevel2 3 3 29" xfId="49389" xr:uid="{00000000-0005-0000-0000-0000848E0000}"/>
    <cellStyle name="SAPBEXHLevel2 3 3 3" xfId="41037" xr:uid="{00000000-0005-0000-0000-0000858E0000}"/>
    <cellStyle name="SAPBEXHLevel2 3 3 4" xfId="41038" xr:uid="{00000000-0005-0000-0000-0000868E0000}"/>
    <cellStyle name="SAPBEXHLevel2 3 3 5" xfId="41039" xr:uid="{00000000-0005-0000-0000-0000878E0000}"/>
    <cellStyle name="SAPBEXHLevel2 3 3 6" xfId="41040" xr:uid="{00000000-0005-0000-0000-0000888E0000}"/>
    <cellStyle name="SAPBEXHLevel2 3 3 7" xfId="41041" xr:uid="{00000000-0005-0000-0000-0000898E0000}"/>
    <cellStyle name="SAPBEXHLevel2 3 3 8" xfId="41042" xr:uid="{00000000-0005-0000-0000-00008A8E0000}"/>
    <cellStyle name="SAPBEXHLevel2 3 3 9" xfId="41043" xr:uid="{00000000-0005-0000-0000-00008B8E0000}"/>
    <cellStyle name="SAPBEXHLevel2 3 30" xfId="41044" xr:uid="{00000000-0005-0000-0000-00008C8E0000}"/>
    <cellStyle name="SAPBEXHLevel2 3 31" xfId="41045" xr:uid="{00000000-0005-0000-0000-00008D8E0000}"/>
    <cellStyle name="SAPBEXHLevel2 3 32" xfId="41046" xr:uid="{00000000-0005-0000-0000-00008E8E0000}"/>
    <cellStyle name="SAPBEXHLevel2 3 33" xfId="48686" xr:uid="{00000000-0005-0000-0000-00008F8E0000}"/>
    <cellStyle name="SAPBEXHLevel2 3 34" xfId="49387" xr:uid="{00000000-0005-0000-0000-0000908E0000}"/>
    <cellStyle name="SAPBEXHLevel2 3 4" xfId="1097" xr:uid="{00000000-0005-0000-0000-0000918E0000}"/>
    <cellStyle name="SAPBEXHLevel2 3 4 10" xfId="41047" xr:uid="{00000000-0005-0000-0000-0000928E0000}"/>
    <cellStyle name="SAPBEXHLevel2 3 4 11" xfId="41048" xr:uid="{00000000-0005-0000-0000-0000938E0000}"/>
    <cellStyle name="SAPBEXHLevel2 3 4 12" xfId="41049" xr:uid="{00000000-0005-0000-0000-0000948E0000}"/>
    <cellStyle name="SAPBEXHLevel2 3 4 13" xfId="41050" xr:uid="{00000000-0005-0000-0000-0000958E0000}"/>
    <cellStyle name="SAPBEXHLevel2 3 4 14" xfId="41051" xr:uid="{00000000-0005-0000-0000-0000968E0000}"/>
    <cellStyle name="SAPBEXHLevel2 3 4 15" xfId="41052" xr:uid="{00000000-0005-0000-0000-0000978E0000}"/>
    <cellStyle name="SAPBEXHLevel2 3 4 16" xfId="41053" xr:uid="{00000000-0005-0000-0000-0000988E0000}"/>
    <cellStyle name="SAPBEXHLevel2 3 4 17" xfId="41054" xr:uid="{00000000-0005-0000-0000-0000998E0000}"/>
    <cellStyle name="SAPBEXHLevel2 3 4 18" xfId="41055" xr:uid="{00000000-0005-0000-0000-00009A8E0000}"/>
    <cellStyle name="SAPBEXHLevel2 3 4 19" xfId="41056" xr:uid="{00000000-0005-0000-0000-00009B8E0000}"/>
    <cellStyle name="SAPBEXHLevel2 3 4 2" xfId="2120" xr:uid="{00000000-0005-0000-0000-00009C8E0000}"/>
    <cellStyle name="SAPBEXHLevel2 3 4 2 2" xfId="14613" xr:uid="{00000000-0005-0000-0000-00009D8E0000}"/>
    <cellStyle name="SAPBEXHLevel2 3 4 2 2 2" xfId="14614" xr:uid="{00000000-0005-0000-0000-00009E8E0000}"/>
    <cellStyle name="SAPBEXHLevel2 3 4 2 2 2 2" xfId="14615" xr:uid="{00000000-0005-0000-0000-00009F8E0000}"/>
    <cellStyle name="SAPBEXHLevel2 3 4 2 2 2 2 2" xfId="14616" xr:uid="{00000000-0005-0000-0000-0000A08E0000}"/>
    <cellStyle name="SAPBEXHLevel2 3 4 2 2 2 3" xfId="14617" xr:uid="{00000000-0005-0000-0000-0000A18E0000}"/>
    <cellStyle name="SAPBEXHLevel2 3 4 2 2 3" xfId="14618" xr:uid="{00000000-0005-0000-0000-0000A28E0000}"/>
    <cellStyle name="SAPBEXHLevel2 3 4 2 2 3 2" xfId="14619" xr:uid="{00000000-0005-0000-0000-0000A38E0000}"/>
    <cellStyle name="SAPBEXHLevel2 3 4 2 2 3 2 2" xfId="14620" xr:uid="{00000000-0005-0000-0000-0000A48E0000}"/>
    <cellStyle name="SAPBEXHLevel2 3 4 2 2 4" xfId="14621" xr:uid="{00000000-0005-0000-0000-0000A58E0000}"/>
    <cellStyle name="SAPBEXHLevel2 3 4 2 2 4 2" xfId="14622" xr:uid="{00000000-0005-0000-0000-0000A68E0000}"/>
    <cellStyle name="SAPBEXHLevel2 3 4 2 3" xfId="14623" xr:uid="{00000000-0005-0000-0000-0000A78E0000}"/>
    <cellStyle name="SAPBEXHLevel2 3 4 2 3 2" xfId="14624" xr:uid="{00000000-0005-0000-0000-0000A88E0000}"/>
    <cellStyle name="SAPBEXHLevel2 3 4 2 3 2 2" xfId="14625" xr:uid="{00000000-0005-0000-0000-0000A98E0000}"/>
    <cellStyle name="SAPBEXHLevel2 3 4 2 3 3" xfId="14626" xr:uid="{00000000-0005-0000-0000-0000AA8E0000}"/>
    <cellStyle name="SAPBEXHLevel2 3 4 2 4" xfId="14627" xr:uid="{00000000-0005-0000-0000-0000AB8E0000}"/>
    <cellStyle name="SAPBEXHLevel2 3 4 2 4 2" xfId="14628" xr:uid="{00000000-0005-0000-0000-0000AC8E0000}"/>
    <cellStyle name="SAPBEXHLevel2 3 4 2 4 2 2" xfId="14629" xr:uid="{00000000-0005-0000-0000-0000AD8E0000}"/>
    <cellStyle name="SAPBEXHLevel2 3 4 2 5" xfId="14630" xr:uid="{00000000-0005-0000-0000-0000AE8E0000}"/>
    <cellStyle name="SAPBEXHLevel2 3 4 2 5 2" xfId="14631" xr:uid="{00000000-0005-0000-0000-0000AF8E0000}"/>
    <cellStyle name="SAPBEXHLevel2 3 4 2 6" xfId="41057" xr:uid="{00000000-0005-0000-0000-0000B08E0000}"/>
    <cellStyle name="SAPBEXHLevel2 3 4 2 7" xfId="41058" xr:uid="{00000000-0005-0000-0000-0000B18E0000}"/>
    <cellStyle name="SAPBEXHLevel2 3 4 2 8" xfId="49907" xr:uid="{00000000-0005-0000-0000-0000B28E0000}"/>
    <cellStyle name="SAPBEXHLevel2 3 4 20" xfId="41059" xr:uid="{00000000-0005-0000-0000-0000B38E0000}"/>
    <cellStyle name="SAPBEXHLevel2 3 4 21" xfId="41060" xr:uid="{00000000-0005-0000-0000-0000B48E0000}"/>
    <cellStyle name="SAPBEXHLevel2 3 4 22" xfId="41061" xr:uid="{00000000-0005-0000-0000-0000B58E0000}"/>
    <cellStyle name="SAPBEXHLevel2 3 4 23" xfId="41062" xr:uid="{00000000-0005-0000-0000-0000B68E0000}"/>
    <cellStyle name="SAPBEXHLevel2 3 4 24" xfId="41063" xr:uid="{00000000-0005-0000-0000-0000B78E0000}"/>
    <cellStyle name="SAPBEXHLevel2 3 4 25" xfId="41064" xr:uid="{00000000-0005-0000-0000-0000B88E0000}"/>
    <cellStyle name="SAPBEXHLevel2 3 4 26" xfId="41065" xr:uid="{00000000-0005-0000-0000-0000B98E0000}"/>
    <cellStyle name="SAPBEXHLevel2 3 4 27" xfId="41066" xr:uid="{00000000-0005-0000-0000-0000BA8E0000}"/>
    <cellStyle name="SAPBEXHLevel2 3 4 28" xfId="48687" xr:uid="{00000000-0005-0000-0000-0000BB8E0000}"/>
    <cellStyle name="SAPBEXHLevel2 3 4 29" xfId="49390" xr:uid="{00000000-0005-0000-0000-0000BC8E0000}"/>
    <cellStyle name="SAPBEXHLevel2 3 4 3" xfId="41067" xr:uid="{00000000-0005-0000-0000-0000BD8E0000}"/>
    <cellStyle name="SAPBEXHLevel2 3 4 4" xfId="41068" xr:uid="{00000000-0005-0000-0000-0000BE8E0000}"/>
    <cellStyle name="SAPBEXHLevel2 3 4 5" xfId="41069" xr:uid="{00000000-0005-0000-0000-0000BF8E0000}"/>
    <cellStyle name="SAPBEXHLevel2 3 4 6" xfId="41070" xr:uid="{00000000-0005-0000-0000-0000C08E0000}"/>
    <cellStyle name="SAPBEXHLevel2 3 4 7" xfId="41071" xr:uid="{00000000-0005-0000-0000-0000C18E0000}"/>
    <cellStyle name="SAPBEXHLevel2 3 4 8" xfId="41072" xr:uid="{00000000-0005-0000-0000-0000C28E0000}"/>
    <cellStyle name="SAPBEXHLevel2 3 4 9" xfId="41073" xr:uid="{00000000-0005-0000-0000-0000C38E0000}"/>
    <cellStyle name="SAPBEXHLevel2 3 5" xfId="1098" xr:uid="{00000000-0005-0000-0000-0000C48E0000}"/>
    <cellStyle name="SAPBEXHLevel2 3 5 10" xfId="41074" xr:uid="{00000000-0005-0000-0000-0000C58E0000}"/>
    <cellStyle name="SAPBEXHLevel2 3 5 11" xfId="41075" xr:uid="{00000000-0005-0000-0000-0000C68E0000}"/>
    <cellStyle name="SAPBEXHLevel2 3 5 12" xfId="41076" xr:uid="{00000000-0005-0000-0000-0000C78E0000}"/>
    <cellStyle name="SAPBEXHLevel2 3 5 13" xfId="41077" xr:uid="{00000000-0005-0000-0000-0000C88E0000}"/>
    <cellStyle name="SAPBEXHLevel2 3 5 14" xfId="41078" xr:uid="{00000000-0005-0000-0000-0000C98E0000}"/>
    <cellStyle name="SAPBEXHLevel2 3 5 15" xfId="41079" xr:uid="{00000000-0005-0000-0000-0000CA8E0000}"/>
    <cellStyle name="SAPBEXHLevel2 3 5 16" xfId="41080" xr:uid="{00000000-0005-0000-0000-0000CB8E0000}"/>
    <cellStyle name="SAPBEXHLevel2 3 5 17" xfId="41081" xr:uid="{00000000-0005-0000-0000-0000CC8E0000}"/>
    <cellStyle name="SAPBEXHLevel2 3 5 18" xfId="41082" xr:uid="{00000000-0005-0000-0000-0000CD8E0000}"/>
    <cellStyle name="SAPBEXHLevel2 3 5 19" xfId="41083" xr:uid="{00000000-0005-0000-0000-0000CE8E0000}"/>
    <cellStyle name="SAPBEXHLevel2 3 5 2" xfId="2121" xr:uid="{00000000-0005-0000-0000-0000CF8E0000}"/>
    <cellStyle name="SAPBEXHLevel2 3 5 2 2" xfId="14632" xr:uid="{00000000-0005-0000-0000-0000D08E0000}"/>
    <cellStyle name="SAPBEXHLevel2 3 5 2 2 2" xfId="14633" xr:uid="{00000000-0005-0000-0000-0000D18E0000}"/>
    <cellStyle name="SAPBEXHLevel2 3 5 2 2 2 2" xfId="14634" xr:uid="{00000000-0005-0000-0000-0000D28E0000}"/>
    <cellStyle name="SAPBEXHLevel2 3 5 2 2 2 2 2" xfId="14635" xr:uid="{00000000-0005-0000-0000-0000D38E0000}"/>
    <cellStyle name="SAPBEXHLevel2 3 5 2 2 2 3" xfId="14636" xr:uid="{00000000-0005-0000-0000-0000D48E0000}"/>
    <cellStyle name="SAPBEXHLevel2 3 5 2 2 3" xfId="14637" xr:uid="{00000000-0005-0000-0000-0000D58E0000}"/>
    <cellStyle name="SAPBEXHLevel2 3 5 2 2 3 2" xfId="14638" xr:uid="{00000000-0005-0000-0000-0000D68E0000}"/>
    <cellStyle name="SAPBEXHLevel2 3 5 2 2 3 2 2" xfId="14639" xr:uid="{00000000-0005-0000-0000-0000D78E0000}"/>
    <cellStyle name="SAPBEXHLevel2 3 5 2 2 4" xfId="14640" xr:uid="{00000000-0005-0000-0000-0000D88E0000}"/>
    <cellStyle name="SAPBEXHLevel2 3 5 2 2 4 2" xfId="14641" xr:uid="{00000000-0005-0000-0000-0000D98E0000}"/>
    <cellStyle name="SAPBEXHLevel2 3 5 2 3" xfId="14642" xr:uid="{00000000-0005-0000-0000-0000DA8E0000}"/>
    <cellStyle name="SAPBEXHLevel2 3 5 2 3 2" xfId="14643" xr:uid="{00000000-0005-0000-0000-0000DB8E0000}"/>
    <cellStyle name="SAPBEXHLevel2 3 5 2 3 2 2" xfId="14644" xr:uid="{00000000-0005-0000-0000-0000DC8E0000}"/>
    <cellStyle name="SAPBEXHLevel2 3 5 2 3 3" xfId="14645" xr:uid="{00000000-0005-0000-0000-0000DD8E0000}"/>
    <cellStyle name="SAPBEXHLevel2 3 5 2 4" xfId="14646" xr:uid="{00000000-0005-0000-0000-0000DE8E0000}"/>
    <cellStyle name="SAPBEXHLevel2 3 5 2 4 2" xfId="14647" xr:uid="{00000000-0005-0000-0000-0000DF8E0000}"/>
    <cellStyle name="SAPBEXHLevel2 3 5 2 4 2 2" xfId="14648" xr:uid="{00000000-0005-0000-0000-0000E08E0000}"/>
    <cellStyle name="SAPBEXHLevel2 3 5 2 5" xfId="14649" xr:uid="{00000000-0005-0000-0000-0000E18E0000}"/>
    <cellStyle name="SAPBEXHLevel2 3 5 2 5 2" xfId="14650" xr:uid="{00000000-0005-0000-0000-0000E28E0000}"/>
    <cellStyle name="SAPBEXHLevel2 3 5 2 6" xfId="41084" xr:uid="{00000000-0005-0000-0000-0000E38E0000}"/>
    <cellStyle name="SAPBEXHLevel2 3 5 2 7" xfId="41085" xr:uid="{00000000-0005-0000-0000-0000E48E0000}"/>
    <cellStyle name="SAPBEXHLevel2 3 5 2 8" xfId="49908" xr:uid="{00000000-0005-0000-0000-0000E58E0000}"/>
    <cellStyle name="SAPBEXHLevel2 3 5 20" xfId="41086" xr:uid="{00000000-0005-0000-0000-0000E68E0000}"/>
    <cellStyle name="SAPBEXHLevel2 3 5 21" xfId="41087" xr:uid="{00000000-0005-0000-0000-0000E78E0000}"/>
    <cellStyle name="SAPBEXHLevel2 3 5 22" xfId="41088" xr:uid="{00000000-0005-0000-0000-0000E88E0000}"/>
    <cellStyle name="SAPBEXHLevel2 3 5 23" xfId="41089" xr:uid="{00000000-0005-0000-0000-0000E98E0000}"/>
    <cellStyle name="SAPBEXHLevel2 3 5 24" xfId="41090" xr:uid="{00000000-0005-0000-0000-0000EA8E0000}"/>
    <cellStyle name="SAPBEXHLevel2 3 5 25" xfId="41091" xr:uid="{00000000-0005-0000-0000-0000EB8E0000}"/>
    <cellStyle name="SAPBEXHLevel2 3 5 26" xfId="41092" xr:uid="{00000000-0005-0000-0000-0000EC8E0000}"/>
    <cellStyle name="SAPBEXHLevel2 3 5 27" xfId="41093" xr:uid="{00000000-0005-0000-0000-0000ED8E0000}"/>
    <cellStyle name="SAPBEXHLevel2 3 5 28" xfId="48688" xr:uid="{00000000-0005-0000-0000-0000EE8E0000}"/>
    <cellStyle name="SAPBEXHLevel2 3 5 29" xfId="49391" xr:uid="{00000000-0005-0000-0000-0000EF8E0000}"/>
    <cellStyle name="SAPBEXHLevel2 3 5 3" xfId="41094" xr:uid="{00000000-0005-0000-0000-0000F08E0000}"/>
    <cellStyle name="SAPBEXHLevel2 3 5 4" xfId="41095" xr:uid="{00000000-0005-0000-0000-0000F18E0000}"/>
    <cellStyle name="SAPBEXHLevel2 3 5 5" xfId="41096" xr:uid="{00000000-0005-0000-0000-0000F28E0000}"/>
    <cellStyle name="SAPBEXHLevel2 3 5 6" xfId="41097" xr:uid="{00000000-0005-0000-0000-0000F38E0000}"/>
    <cellStyle name="SAPBEXHLevel2 3 5 7" xfId="41098" xr:uid="{00000000-0005-0000-0000-0000F48E0000}"/>
    <cellStyle name="SAPBEXHLevel2 3 5 8" xfId="41099" xr:uid="{00000000-0005-0000-0000-0000F58E0000}"/>
    <cellStyle name="SAPBEXHLevel2 3 5 9" xfId="41100" xr:uid="{00000000-0005-0000-0000-0000F68E0000}"/>
    <cellStyle name="SAPBEXHLevel2 3 6" xfId="1099" xr:uid="{00000000-0005-0000-0000-0000F78E0000}"/>
    <cellStyle name="SAPBEXHLevel2 3 6 10" xfId="41101" xr:uid="{00000000-0005-0000-0000-0000F88E0000}"/>
    <cellStyle name="SAPBEXHLevel2 3 6 11" xfId="41102" xr:uid="{00000000-0005-0000-0000-0000F98E0000}"/>
    <cellStyle name="SAPBEXHLevel2 3 6 12" xfId="41103" xr:uid="{00000000-0005-0000-0000-0000FA8E0000}"/>
    <cellStyle name="SAPBEXHLevel2 3 6 13" xfId="41104" xr:uid="{00000000-0005-0000-0000-0000FB8E0000}"/>
    <cellStyle name="SAPBEXHLevel2 3 6 14" xfId="41105" xr:uid="{00000000-0005-0000-0000-0000FC8E0000}"/>
    <cellStyle name="SAPBEXHLevel2 3 6 15" xfId="41106" xr:uid="{00000000-0005-0000-0000-0000FD8E0000}"/>
    <cellStyle name="SAPBEXHLevel2 3 6 16" xfId="41107" xr:uid="{00000000-0005-0000-0000-0000FE8E0000}"/>
    <cellStyle name="SAPBEXHLevel2 3 6 17" xfId="41108" xr:uid="{00000000-0005-0000-0000-0000FF8E0000}"/>
    <cellStyle name="SAPBEXHLevel2 3 6 18" xfId="41109" xr:uid="{00000000-0005-0000-0000-0000008F0000}"/>
    <cellStyle name="SAPBEXHLevel2 3 6 19" xfId="41110" xr:uid="{00000000-0005-0000-0000-0000018F0000}"/>
    <cellStyle name="SAPBEXHLevel2 3 6 2" xfId="2122" xr:uid="{00000000-0005-0000-0000-0000028F0000}"/>
    <cellStyle name="SAPBEXHLevel2 3 6 2 2" xfId="14651" xr:uid="{00000000-0005-0000-0000-0000038F0000}"/>
    <cellStyle name="SAPBEXHLevel2 3 6 2 2 2" xfId="14652" xr:uid="{00000000-0005-0000-0000-0000048F0000}"/>
    <cellStyle name="SAPBEXHLevel2 3 6 2 2 2 2" xfId="14653" xr:uid="{00000000-0005-0000-0000-0000058F0000}"/>
    <cellStyle name="SAPBEXHLevel2 3 6 2 2 2 2 2" xfId="14654" xr:uid="{00000000-0005-0000-0000-0000068F0000}"/>
    <cellStyle name="SAPBEXHLevel2 3 6 2 2 2 3" xfId="14655" xr:uid="{00000000-0005-0000-0000-0000078F0000}"/>
    <cellStyle name="SAPBEXHLevel2 3 6 2 2 3" xfId="14656" xr:uid="{00000000-0005-0000-0000-0000088F0000}"/>
    <cellStyle name="SAPBEXHLevel2 3 6 2 2 3 2" xfId="14657" xr:uid="{00000000-0005-0000-0000-0000098F0000}"/>
    <cellStyle name="SAPBEXHLevel2 3 6 2 2 3 2 2" xfId="14658" xr:uid="{00000000-0005-0000-0000-00000A8F0000}"/>
    <cellStyle name="SAPBEXHLevel2 3 6 2 2 4" xfId="14659" xr:uid="{00000000-0005-0000-0000-00000B8F0000}"/>
    <cellStyle name="SAPBEXHLevel2 3 6 2 2 4 2" xfId="14660" xr:uid="{00000000-0005-0000-0000-00000C8F0000}"/>
    <cellStyle name="SAPBEXHLevel2 3 6 2 3" xfId="14661" xr:uid="{00000000-0005-0000-0000-00000D8F0000}"/>
    <cellStyle name="SAPBEXHLevel2 3 6 2 3 2" xfId="14662" xr:uid="{00000000-0005-0000-0000-00000E8F0000}"/>
    <cellStyle name="SAPBEXHLevel2 3 6 2 3 2 2" xfId="14663" xr:uid="{00000000-0005-0000-0000-00000F8F0000}"/>
    <cellStyle name="SAPBEXHLevel2 3 6 2 3 3" xfId="14664" xr:uid="{00000000-0005-0000-0000-0000108F0000}"/>
    <cellStyle name="SAPBEXHLevel2 3 6 2 4" xfId="14665" xr:uid="{00000000-0005-0000-0000-0000118F0000}"/>
    <cellStyle name="SAPBEXHLevel2 3 6 2 4 2" xfId="14666" xr:uid="{00000000-0005-0000-0000-0000128F0000}"/>
    <cellStyle name="SAPBEXHLevel2 3 6 2 4 2 2" xfId="14667" xr:uid="{00000000-0005-0000-0000-0000138F0000}"/>
    <cellStyle name="SAPBEXHLevel2 3 6 2 5" xfId="14668" xr:uid="{00000000-0005-0000-0000-0000148F0000}"/>
    <cellStyle name="SAPBEXHLevel2 3 6 2 5 2" xfId="14669" xr:uid="{00000000-0005-0000-0000-0000158F0000}"/>
    <cellStyle name="SAPBEXHLevel2 3 6 2 6" xfId="41111" xr:uid="{00000000-0005-0000-0000-0000168F0000}"/>
    <cellStyle name="SAPBEXHLevel2 3 6 2 7" xfId="41112" xr:uid="{00000000-0005-0000-0000-0000178F0000}"/>
    <cellStyle name="SAPBEXHLevel2 3 6 2 8" xfId="49909" xr:uid="{00000000-0005-0000-0000-0000188F0000}"/>
    <cellStyle name="SAPBEXHLevel2 3 6 20" xfId="41113" xr:uid="{00000000-0005-0000-0000-0000198F0000}"/>
    <cellStyle name="SAPBEXHLevel2 3 6 21" xfId="41114" xr:uid="{00000000-0005-0000-0000-00001A8F0000}"/>
    <cellStyle name="SAPBEXHLevel2 3 6 22" xfId="41115" xr:uid="{00000000-0005-0000-0000-00001B8F0000}"/>
    <cellStyle name="SAPBEXHLevel2 3 6 23" xfId="41116" xr:uid="{00000000-0005-0000-0000-00001C8F0000}"/>
    <cellStyle name="SAPBEXHLevel2 3 6 24" xfId="41117" xr:uid="{00000000-0005-0000-0000-00001D8F0000}"/>
    <cellStyle name="SAPBEXHLevel2 3 6 25" xfId="41118" xr:uid="{00000000-0005-0000-0000-00001E8F0000}"/>
    <cellStyle name="SAPBEXHLevel2 3 6 26" xfId="41119" xr:uid="{00000000-0005-0000-0000-00001F8F0000}"/>
    <cellStyle name="SAPBEXHLevel2 3 6 27" xfId="41120" xr:uid="{00000000-0005-0000-0000-0000208F0000}"/>
    <cellStyle name="SAPBEXHLevel2 3 6 28" xfId="48689" xr:uid="{00000000-0005-0000-0000-0000218F0000}"/>
    <cellStyle name="SAPBEXHLevel2 3 6 29" xfId="49392" xr:uid="{00000000-0005-0000-0000-0000228F0000}"/>
    <cellStyle name="SAPBEXHLevel2 3 6 3" xfId="41121" xr:uid="{00000000-0005-0000-0000-0000238F0000}"/>
    <cellStyle name="SAPBEXHLevel2 3 6 4" xfId="41122" xr:uid="{00000000-0005-0000-0000-0000248F0000}"/>
    <cellStyle name="SAPBEXHLevel2 3 6 5" xfId="41123" xr:uid="{00000000-0005-0000-0000-0000258F0000}"/>
    <cellStyle name="SAPBEXHLevel2 3 6 6" xfId="41124" xr:uid="{00000000-0005-0000-0000-0000268F0000}"/>
    <cellStyle name="SAPBEXHLevel2 3 6 7" xfId="41125" xr:uid="{00000000-0005-0000-0000-0000278F0000}"/>
    <cellStyle name="SAPBEXHLevel2 3 6 8" xfId="41126" xr:uid="{00000000-0005-0000-0000-0000288F0000}"/>
    <cellStyle name="SAPBEXHLevel2 3 6 9" xfId="41127" xr:uid="{00000000-0005-0000-0000-0000298F0000}"/>
    <cellStyle name="SAPBEXHLevel2 3 7" xfId="2123" xr:uid="{00000000-0005-0000-0000-00002A8F0000}"/>
    <cellStyle name="SAPBEXHLevel2 3 7 2" xfId="14670" xr:uid="{00000000-0005-0000-0000-00002B8F0000}"/>
    <cellStyle name="SAPBEXHLevel2 3 7 2 2" xfId="14671" xr:uid="{00000000-0005-0000-0000-00002C8F0000}"/>
    <cellStyle name="SAPBEXHLevel2 3 7 2 2 2" xfId="14672" xr:uid="{00000000-0005-0000-0000-00002D8F0000}"/>
    <cellStyle name="SAPBEXHLevel2 3 7 2 2 2 2" xfId="14673" xr:uid="{00000000-0005-0000-0000-00002E8F0000}"/>
    <cellStyle name="SAPBEXHLevel2 3 7 2 2 3" xfId="14674" xr:uid="{00000000-0005-0000-0000-00002F8F0000}"/>
    <cellStyle name="SAPBEXHLevel2 3 7 2 3" xfId="14675" xr:uid="{00000000-0005-0000-0000-0000308F0000}"/>
    <cellStyle name="SAPBEXHLevel2 3 7 2 3 2" xfId="14676" xr:uid="{00000000-0005-0000-0000-0000318F0000}"/>
    <cellStyle name="SAPBEXHLevel2 3 7 2 3 2 2" xfId="14677" xr:uid="{00000000-0005-0000-0000-0000328F0000}"/>
    <cellStyle name="SAPBEXHLevel2 3 7 2 4" xfId="14678" xr:uid="{00000000-0005-0000-0000-0000338F0000}"/>
    <cellStyle name="SAPBEXHLevel2 3 7 2 4 2" xfId="14679" xr:uid="{00000000-0005-0000-0000-0000348F0000}"/>
    <cellStyle name="SAPBEXHLevel2 3 7 3" xfId="14680" xr:uid="{00000000-0005-0000-0000-0000358F0000}"/>
    <cellStyle name="SAPBEXHLevel2 3 7 3 2" xfId="14681" xr:uid="{00000000-0005-0000-0000-0000368F0000}"/>
    <cellStyle name="SAPBEXHLevel2 3 7 3 2 2" xfId="14682" xr:uid="{00000000-0005-0000-0000-0000378F0000}"/>
    <cellStyle name="SAPBEXHLevel2 3 7 3 3" xfId="14683" xr:uid="{00000000-0005-0000-0000-0000388F0000}"/>
    <cellStyle name="SAPBEXHLevel2 3 7 4" xfId="14684" xr:uid="{00000000-0005-0000-0000-0000398F0000}"/>
    <cellStyle name="SAPBEXHLevel2 3 7 4 2" xfId="14685" xr:uid="{00000000-0005-0000-0000-00003A8F0000}"/>
    <cellStyle name="SAPBEXHLevel2 3 7 4 2 2" xfId="14686" xr:uid="{00000000-0005-0000-0000-00003B8F0000}"/>
    <cellStyle name="SAPBEXHLevel2 3 7 5" xfId="14687" xr:uid="{00000000-0005-0000-0000-00003C8F0000}"/>
    <cellStyle name="SAPBEXHLevel2 3 7 5 2" xfId="14688" xr:uid="{00000000-0005-0000-0000-00003D8F0000}"/>
    <cellStyle name="SAPBEXHLevel2 3 7 6" xfId="41128" xr:uid="{00000000-0005-0000-0000-00003E8F0000}"/>
    <cellStyle name="SAPBEXHLevel2 3 7 7" xfId="41129" xr:uid="{00000000-0005-0000-0000-00003F8F0000}"/>
    <cellStyle name="SAPBEXHLevel2 3 7 8" xfId="49904" xr:uid="{00000000-0005-0000-0000-0000408F0000}"/>
    <cellStyle name="SAPBEXHLevel2 3 8" xfId="41130" xr:uid="{00000000-0005-0000-0000-0000418F0000}"/>
    <cellStyle name="SAPBEXHLevel2 3 9" xfId="41131" xr:uid="{00000000-0005-0000-0000-0000428F0000}"/>
    <cellStyle name="SAPBEXHLevel2 30" xfId="41132" xr:uid="{00000000-0005-0000-0000-0000438F0000}"/>
    <cellStyle name="SAPBEXHLevel2 31" xfId="41133" xr:uid="{00000000-0005-0000-0000-0000448F0000}"/>
    <cellStyle name="SAPBEXHLevel2 32" xfId="41134" xr:uid="{00000000-0005-0000-0000-0000458F0000}"/>
    <cellStyle name="SAPBEXHLevel2 33" xfId="41135" xr:uid="{00000000-0005-0000-0000-0000468F0000}"/>
    <cellStyle name="SAPBEXHLevel2 34" xfId="41136" xr:uid="{00000000-0005-0000-0000-0000478F0000}"/>
    <cellStyle name="SAPBEXHLevel2 35" xfId="41137" xr:uid="{00000000-0005-0000-0000-0000488F0000}"/>
    <cellStyle name="SAPBEXHLevel2 36" xfId="48690" xr:uid="{00000000-0005-0000-0000-0000498F0000}"/>
    <cellStyle name="SAPBEXHLevel2 37" xfId="49375" xr:uid="{00000000-0005-0000-0000-00004A8F0000}"/>
    <cellStyle name="SAPBEXHLevel2 4" xfId="1100" xr:uid="{00000000-0005-0000-0000-00004B8F0000}"/>
    <cellStyle name="SAPBEXHLevel2 4 10" xfId="41138" xr:uid="{00000000-0005-0000-0000-00004C8F0000}"/>
    <cellStyle name="SAPBEXHLevel2 4 11" xfId="41139" xr:uid="{00000000-0005-0000-0000-00004D8F0000}"/>
    <cellStyle name="SAPBEXHLevel2 4 12" xfId="41140" xr:uid="{00000000-0005-0000-0000-00004E8F0000}"/>
    <cellStyle name="SAPBEXHLevel2 4 13" xfId="41141" xr:uid="{00000000-0005-0000-0000-00004F8F0000}"/>
    <cellStyle name="SAPBEXHLevel2 4 14" xfId="41142" xr:uid="{00000000-0005-0000-0000-0000508F0000}"/>
    <cellStyle name="SAPBEXHLevel2 4 15" xfId="41143" xr:uid="{00000000-0005-0000-0000-0000518F0000}"/>
    <cellStyle name="SAPBEXHLevel2 4 16" xfId="41144" xr:uid="{00000000-0005-0000-0000-0000528F0000}"/>
    <cellStyle name="SAPBEXHLevel2 4 17" xfId="41145" xr:uid="{00000000-0005-0000-0000-0000538F0000}"/>
    <cellStyle name="SAPBEXHLevel2 4 18" xfId="41146" xr:uid="{00000000-0005-0000-0000-0000548F0000}"/>
    <cellStyle name="SAPBEXHLevel2 4 19" xfId="41147" xr:uid="{00000000-0005-0000-0000-0000558F0000}"/>
    <cellStyle name="SAPBEXHLevel2 4 2" xfId="2124" xr:uid="{00000000-0005-0000-0000-0000568F0000}"/>
    <cellStyle name="SAPBEXHLevel2 4 2 2" xfId="14689" xr:uid="{00000000-0005-0000-0000-0000578F0000}"/>
    <cellStyle name="SAPBEXHLevel2 4 2 2 2" xfId="14690" xr:uid="{00000000-0005-0000-0000-0000588F0000}"/>
    <cellStyle name="SAPBEXHLevel2 4 2 2 2 2" xfId="14691" xr:uid="{00000000-0005-0000-0000-0000598F0000}"/>
    <cellStyle name="SAPBEXHLevel2 4 2 2 2 2 2" xfId="14692" xr:uid="{00000000-0005-0000-0000-00005A8F0000}"/>
    <cellStyle name="SAPBEXHLevel2 4 2 2 2 3" xfId="14693" xr:uid="{00000000-0005-0000-0000-00005B8F0000}"/>
    <cellStyle name="SAPBEXHLevel2 4 2 2 3" xfId="14694" xr:uid="{00000000-0005-0000-0000-00005C8F0000}"/>
    <cellStyle name="SAPBEXHLevel2 4 2 2 3 2" xfId="14695" xr:uid="{00000000-0005-0000-0000-00005D8F0000}"/>
    <cellStyle name="SAPBEXHLevel2 4 2 2 3 2 2" xfId="14696" xr:uid="{00000000-0005-0000-0000-00005E8F0000}"/>
    <cellStyle name="SAPBEXHLevel2 4 2 2 4" xfId="14697" xr:uid="{00000000-0005-0000-0000-00005F8F0000}"/>
    <cellStyle name="SAPBEXHLevel2 4 2 2 4 2" xfId="14698" xr:uid="{00000000-0005-0000-0000-0000608F0000}"/>
    <cellStyle name="SAPBEXHLevel2 4 2 3" xfId="14699" xr:uid="{00000000-0005-0000-0000-0000618F0000}"/>
    <cellStyle name="SAPBEXHLevel2 4 2 3 2" xfId="14700" xr:uid="{00000000-0005-0000-0000-0000628F0000}"/>
    <cellStyle name="SAPBEXHLevel2 4 2 3 2 2" xfId="14701" xr:uid="{00000000-0005-0000-0000-0000638F0000}"/>
    <cellStyle name="SAPBEXHLevel2 4 2 3 3" xfId="14702" xr:uid="{00000000-0005-0000-0000-0000648F0000}"/>
    <cellStyle name="SAPBEXHLevel2 4 2 4" xfId="14703" xr:uid="{00000000-0005-0000-0000-0000658F0000}"/>
    <cellStyle name="SAPBEXHLevel2 4 2 4 2" xfId="14704" xr:uid="{00000000-0005-0000-0000-0000668F0000}"/>
    <cellStyle name="SAPBEXHLevel2 4 2 4 2 2" xfId="14705" xr:uid="{00000000-0005-0000-0000-0000678F0000}"/>
    <cellStyle name="SAPBEXHLevel2 4 2 5" xfId="14706" xr:uid="{00000000-0005-0000-0000-0000688F0000}"/>
    <cellStyle name="SAPBEXHLevel2 4 2 5 2" xfId="14707" xr:uid="{00000000-0005-0000-0000-0000698F0000}"/>
    <cellStyle name="SAPBEXHLevel2 4 2 6" xfId="41148" xr:uid="{00000000-0005-0000-0000-00006A8F0000}"/>
    <cellStyle name="SAPBEXHLevel2 4 2 7" xfId="41149" xr:uid="{00000000-0005-0000-0000-00006B8F0000}"/>
    <cellStyle name="SAPBEXHLevel2 4 2 8" xfId="49910" xr:uid="{00000000-0005-0000-0000-00006C8F0000}"/>
    <cellStyle name="SAPBEXHLevel2 4 20" xfId="41150" xr:uid="{00000000-0005-0000-0000-00006D8F0000}"/>
    <cellStyle name="SAPBEXHLevel2 4 21" xfId="41151" xr:uid="{00000000-0005-0000-0000-00006E8F0000}"/>
    <cellStyle name="SAPBEXHLevel2 4 22" xfId="41152" xr:uid="{00000000-0005-0000-0000-00006F8F0000}"/>
    <cellStyle name="SAPBEXHLevel2 4 23" xfId="41153" xr:uid="{00000000-0005-0000-0000-0000708F0000}"/>
    <cellStyle name="SAPBEXHLevel2 4 24" xfId="41154" xr:uid="{00000000-0005-0000-0000-0000718F0000}"/>
    <cellStyle name="SAPBEXHLevel2 4 25" xfId="41155" xr:uid="{00000000-0005-0000-0000-0000728F0000}"/>
    <cellStyle name="SAPBEXHLevel2 4 26" xfId="41156" xr:uid="{00000000-0005-0000-0000-0000738F0000}"/>
    <cellStyle name="SAPBEXHLevel2 4 27" xfId="41157" xr:uid="{00000000-0005-0000-0000-0000748F0000}"/>
    <cellStyle name="SAPBEXHLevel2 4 28" xfId="48691" xr:uid="{00000000-0005-0000-0000-0000758F0000}"/>
    <cellStyle name="SAPBEXHLevel2 4 29" xfId="49393" xr:uid="{00000000-0005-0000-0000-0000768F0000}"/>
    <cellStyle name="SAPBEXHLevel2 4 3" xfId="41158" xr:uid="{00000000-0005-0000-0000-0000778F0000}"/>
    <cellStyle name="SAPBEXHLevel2 4 4" xfId="41159" xr:uid="{00000000-0005-0000-0000-0000788F0000}"/>
    <cellStyle name="SAPBEXHLevel2 4 5" xfId="41160" xr:uid="{00000000-0005-0000-0000-0000798F0000}"/>
    <cellStyle name="SAPBEXHLevel2 4 6" xfId="41161" xr:uid="{00000000-0005-0000-0000-00007A8F0000}"/>
    <cellStyle name="SAPBEXHLevel2 4 7" xfId="41162" xr:uid="{00000000-0005-0000-0000-00007B8F0000}"/>
    <cellStyle name="SAPBEXHLevel2 4 8" xfId="41163" xr:uid="{00000000-0005-0000-0000-00007C8F0000}"/>
    <cellStyle name="SAPBEXHLevel2 4 9" xfId="41164" xr:uid="{00000000-0005-0000-0000-00007D8F0000}"/>
    <cellStyle name="SAPBEXHLevel2 5" xfId="1101" xr:uid="{00000000-0005-0000-0000-00007E8F0000}"/>
    <cellStyle name="SAPBEXHLevel2 5 10" xfId="41165" xr:uid="{00000000-0005-0000-0000-00007F8F0000}"/>
    <cellStyle name="SAPBEXHLevel2 5 11" xfId="41166" xr:uid="{00000000-0005-0000-0000-0000808F0000}"/>
    <cellStyle name="SAPBEXHLevel2 5 12" xfId="41167" xr:uid="{00000000-0005-0000-0000-0000818F0000}"/>
    <cellStyle name="SAPBEXHLevel2 5 13" xfId="41168" xr:uid="{00000000-0005-0000-0000-0000828F0000}"/>
    <cellStyle name="SAPBEXHLevel2 5 14" xfId="41169" xr:uid="{00000000-0005-0000-0000-0000838F0000}"/>
    <cellStyle name="SAPBEXHLevel2 5 15" xfId="41170" xr:uid="{00000000-0005-0000-0000-0000848F0000}"/>
    <cellStyle name="SAPBEXHLevel2 5 16" xfId="41171" xr:uid="{00000000-0005-0000-0000-0000858F0000}"/>
    <cellStyle name="SAPBEXHLevel2 5 17" xfId="41172" xr:uid="{00000000-0005-0000-0000-0000868F0000}"/>
    <cellStyle name="SAPBEXHLevel2 5 18" xfId="41173" xr:uid="{00000000-0005-0000-0000-0000878F0000}"/>
    <cellStyle name="SAPBEXHLevel2 5 19" xfId="41174" xr:uid="{00000000-0005-0000-0000-0000888F0000}"/>
    <cellStyle name="SAPBEXHLevel2 5 2" xfId="2125" xr:uid="{00000000-0005-0000-0000-0000898F0000}"/>
    <cellStyle name="SAPBEXHLevel2 5 2 2" xfId="14708" xr:uid="{00000000-0005-0000-0000-00008A8F0000}"/>
    <cellStyle name="SAPBEXHLevel2 5 2 2 2" xfId="14709" xr:uid="{00000000-0005-0000-0000-00008B8F0000}"/>
    <cellStyle name="SAPBEXHLevel2 5 2 2 2 2" xfId="14710" xr:uid="{00000000-0005-0000-0000-00008C8F0000}"/>
    <cellStyle name="SAPBEXHLevel2 5 2 2 2 2 2" xfId="14711" xr:uid="{00000000-0005-0000-0000-00008D8F0000}"/>
    <cellStyle name="SAPBEXHLevel2 5 2 2 2 3" xfId="14712" xr:uid="{00000000-0005-0000-0000-00008E8F0000}"/>
    <cellStyle name="SAPBEXHLevel2 5 2 2 3" xfId="14713" xr:uid="{00000000-0005-0000-0000-00008F8F0000}"/>
    <cellStyle name="SAPBEXHLevel2 5 2 2 3 2" xfId="14714" xr:uid="{00000000-0005-0000-0000-0000908F0000}"/>
    <cellStyle name="SAPBEXHLevel2 5 2 2 3 2 2" xfId="14715" xr:uid="{00000000-0005-0000-0000-0000918F0000}"/>
    <cellStyle name="SAPBEXHLevel2 5 2 2 4" xfId="14716" xr:uid="{00000000-0005-0000-0000-0000928F0000}"/>
    <cellStyle name="SAPBEXHLevel2 5 2 2 4 2" xfId="14717" xr:uid="{00000000-0005-0000-0000-0000938F0000}"/>
    <cellStyle name="SAPBEXHLevel2 5 2 3" xfId="14718" xr:uid="{00000000-0005-0000-0000-0000948F0000}"/>
    <cellStyle name="SAPBEXHLevel2 5 2 3 2" xfId="14719" xr:uid="{00000000-0005-0000-0000-0000958F0000}"/>
    <cellStyle name="SAPBEXHLevel2 5 2 3 2 2" xfId="14720" xr:uid="{00000000-0005-0000-0000-0000968F0000}"/>
    <cellStyle name="SAPBEXHLevel2 5 2 3 3" xfId="14721" xr:uid="{00000000-0005-0000-0000-0000978F0000}"/>
    <cellStyle name="SAPBEXHLevel2 5 2 4" xfId="14722" xr:uid="{00000000-0005-0000-0000-0000988F0000}"/>
    <cellStyle name="SAPBEXHLevel2 5 2 4 2" xfId="14723" xr:uid="{00000000-0005-0000-0000-0000998F0000}"/>
    <cellStyle name="SAPBEXHLevel2 5 2 4 2 2" xfId="14724" xr:uid="{00000000-0005-0000-0000-00009A8F0000}"/>
    <cellStyle name="SAPBEXHLevel2 5 2 5" xfId="14725" xr:uid="{00000000-0005-0000-0000-00009B8F0000}"/>
    <cellStyle name="SAPBEXHLevel2 5 2 5 2" xfId="14726" xr:uid="{00000000-0005-0000-0000-00009C8F0000}"/>
    <cellStyle name="SAPBEXHLevel2 5 2 6" xfId="41175" xr:uid="{00000000-0005-0000-0000-00009D8F0000}"/>
    <cellStyle name="SAPBEXHLevel2 5 2 7" xfId="41176" xr:uid="{00000000-0005-0000-0000-00009E8F0000}"/>
    <cellStyle name="SAPBEXHLevel2 5 2 8" xfId="49911" xr:uid="{00000000-0005-0000-0000-00009F8F0000}"/>
    <cellStyle name="SAPBEXHLevel2 5 20" xfId="41177" xr:uid="{00000000-0005-0000-0000-0000A08F0000}"/>
    <cellStyle name="SAPBEXHLevel2 5 21" xfId="41178" xr:uid="{00000000-0005-0000-0000-0000A18F0000}"/>
    <cellStyle name="SAPBEXHLevel2 5 22" xfId="41179" xr:uid="{00000000-0005-0000-0000-0000A28F0000}"/>
    <cellStyle name="SAPBEXHLevel2 5 23" xfId="41180" xr:uid="{00000000-0005-0000-0000-0000A38F0000}"/>
    <cellStyle name="SAPBEXHLevel2 5 24" xfId="41181" xr:uid="{00000000-0005-0000-0000-0000A48F0000}"/>
    <cellStyle name="SAPBEXHLevel2 5 25" xfId="41182" xr:uid="{00000000-0005-0000-0000-0000A58F0000}"/>
    <cellStyle name="SAPBEXHLevel2 5 26" xfId="41183" xr:uid="{00000000-0005-0000-0000-0000A68F0000}"/>
    <cellStyle name="SAPBEXHLevel2 5 27" xfId="41184" xr:uid="{00000000-0005-0000-0000-0000A78F0000}"/>
    <cellStyle name="SAPBEXHLevel2 5 28" xfId="48692" xr:uid="{00000000-0005-0000-0000-0000A88F0000}"/>
    <cellStyle name="SAPBEXHLevel2 5 29" xfId="49394" xr:uid="{00000000-0005-0000-0000-0000A98F0000}"/>
    <cellStyle name="SAPBEXHLevel2 5 3" xfId="41185" xr:uid="{00000000-0005-0000-0000-0000AA8F0000}"/>
    <cellStyle name="SAPBEXHLevel2 5 4" xfId="41186" xr:uid="{00000000-0005-0000-0000-0000AB8F0000}"/>
    <cellStyle name="SAPBEXHLevel2 5 5" xfId="41187" xr:uid="{00000000-0005-0000-0000-0000AC8F0000}"/>
    <cellStyle name="SAPBEXHLevel2 5 6" xfId="41188" xr:uid="{00000000-0005-0000-0000-0000AD8F0000}"/>
    <cellStyle name="SAPBEXHLevel2 5 7" xfId="41189" xr:uid="{00000000-0005-0000-0000-0000AE8F0000}"/>
    <cellStyle name="SAPBEXHLevel2 5 8" xfId="41190" xr:uid="{00000000-0005-0000-0000-0000AF8F0000}"/>
    <cellStyle name="SAPBEXHLevel2 5 9" xfId="41191" xr:uid="{00000000-0005-0000-0000-0000B08F0000}"/>
    <cellStyle name="SAPBEXHLevel2 6" xfId="1102" xr:uid="{00000000-0005-0000-0000-0000B18F0000}"/>
    <cellStyle name="SAPBEXHLevel2 6 10" xfId="41192" xr:uid="{00000000-0005-0000-0000-0000B28F0000}"/>
    <cellStyle name="SAPBEXHLevel2 6 11" xfId="41193" xr:uid="{00000000-0005-0000-0000-0000B38F0000}"/>
    <cellStyle name="SAPBEXHLevel2 6 12" xfId="41194" xr:uid="{00000000-0005-0000-0000-0000B48F0000}"/>
    <cellStyle name="SAPBEXHLevel2 6 13" xfId="41195" xr:uid="{00000000-0005-0000-0000-0000B58F0000}"/>
    <cellStyle name="SAPBEXHLevel2 6 14" xfId="41196" xr:uid="{00000000-0005-0000-0000-0000B68F0000}"/>
    <cellStyle name="SAPBEXHLevel2 6 15" xfId="41197" xr:uid="{00000000-0005-0000-0000-0000B78F0000}"/>
    <cellStyle name="SAPBEXHLevel2 6 16" xfId="41198" xr:uid="{00000000-0005-0000-0000-0000B88F0000}"/>
    <cellStyle name="SAPBEXHLevel2 6 17" xfId="41199" xr:uid="{00000000-0005-0000-0000-0000B98F0000}"/>
    <cellStyle name="SAPBEXHLevel2 6 18" xfId="41200" xr:uid="{00000000-0005-0000-0000-0000BA8F0000}"/>
    <cellStyle name="SAPBEXHLevel2 6 19" xfId="41201" xr:uid="{00000000-0005-0000-0000-0000BB8F0000}"/>
    <cellStyle name="SAPBEXHLevel2 6 2" xfId="2126" xr:uid="{00000000-0005-0000-0000-0000BC8F0000}"/>
    <cellStyle name="SAPBEXHLevel2 6 2 2" xfId="14727" xr:uid="{00000000-0005-0000-0000-0000BD8F0000}"/>
    <cellStyle name="SAPBEXHLevel2 6 2 2 2" xfId="14728" xr:uid="{00000000-0005-0000-0000-0000BE8F0000}"/>
    <cellStyle name="SAPBEXHLevel2 6 2 2 2 2" xfId="14729" xr:uid="{00000000-0005-0000-0000-0000BF8F0000}"/>
    <cellStyle name="SAPBEXHLevel2 6 2 2 2 2 2" xfId="14730" xr:uid="{00000000-0005-0000-0000-0000C08F0000}"/>
    <cellStyle name="SAPBEXHLevel2 6 2 2 2 3" xfId="14731" xr:uid="{00000000-0005-0000-0000-0000C18F0000}"/>
    <cellStyle name="SAPBEXHLevel2 6 2 2 3" xfId="14732" xr:uid="{00000000-0005-0000-0000-0000C28F0000}"/>
    <cellStyle name="SAPBEXHLevel2 6 2 2 3 2" xfId="14733" xr:uid="{00000000-0005-0000-0000-0000C38F0000}"/>
    <cellStyle name="SAPBEXHLevel2 6 2 2 3 2 2" xfId="14734" xr:uid="{00000000-0005-0000-0000-0000C48F0000}"/>
    <cellStyle name="SAPBEXHLevel2 6 2 2 4" xfId="14735" xr:uid="{00000000-0005-0000-0000-0000C58F0000}"/>
    <cellStyle name="SAPBEXHLevel2 6 2 2 4 2" xfId="14736" xr:uid="{00000000-0005-0000-0000-0000C68F0000}"/>
    <cellStyle name="SAPBEXHLevel2 6 2 3" xfId="14737" xr:uid="{00000000-0005-0000-0000-0000C78F0000}"/>
    <cellStyle name="SAPBEXHLevel2 6 2 3 2" xfId="14738" xr:uid="{00000000-0005-0000-0000-0000C88F0000}"/>
    <cellStyle name="SAPBEXHLevel2 6 2 3 2 2" xfId="14739" xr:uid="{00000000-0005-0000-0000-0000C98F0000}"/>
    <cellStyle name="SAPBEXHLevel2 6 2 3 3" xfId="14740" xr:uid="{00000000-0005-0000-0000-0000CA8F0000}"/>
    <cellStyle name="SAPBEXHLevel2 6 2 4" xfId="14741" xr:uid="{00000000-0005-0000-0000-0000CB8F0000}"/>
    <cellStyle name="SAPBEXHLevel2 6 2 4 2" xfId="14742" xr:uid="{00000000-0005-0000-0000-0000CC8F0000}"/>
    <cellStyle name="SAPBEXHLevel2 6 2 4 2 2" xfId="14743" xr:uid="{00000000-0005-0000-0000-0000CD8F0000}"/>
    <cellStyle name="SAPBEXHLevel2 6 2 5" xfId="14744" xr:uid="{00000000-0005-0000-0000-0000CE8F0000}"/>
    <cellStyle name="SAPBEXHLevel2 6 2 5 2" xfId="14745" xr:uid="{00000000-0005-0000-0000-0000CF8F0000}"/>
    <cellStyle name="SAPBEXHLevel2 6 2 6" xfId="41202" xr:uid="{00000000-0005-0000-0000-0000D08F0000}"/>
    <cellStyle name="SAPBEXHLevel2 6 2 7" xfId="41203" xr:uid="{00000000-0005-0000-0000-0000D18F0000}"/>
    <cellStyle name="SAPBEXHLevel2 6 2 8" xfId="49912" xr:uid="{00000000-0005-0000-0000-0000D28F0000}"/>
    <cellStyle name="SAPBEXHLevel2 6 20" xfId="41204" xr:uid="{00000000-0005-0000-0000-0000D38F0000}"/>
    <cellStyle name="SAPBEXHLevel2 6 21" xfId="41205" xr:uid="{00000000-0005-0000-0000-0000D48F0000}"/>
    <cellStyle name="SAPBEXHLevel2 6 22" xfId="41206" xr:uid="{00000000-0005-0000-0000-0000D58F0000}"/>
    <cellStyle name="SAPBEXHLevel2 6 23" xfId="41207" xr:uid="{00000000-0005-0000-0000-0000D68F0000}"/>
    <cellStyle name="SAPBEXHLevel2 6 24" xfId="41208" xr:uid="{00000000-0005-0000-0000-0000D78F0000}"/>
    <cellStyle name="SAPBEXHLevel2 6 25" xfId="41209" xr:uid="{00000000-0005-0000-0000-0000D88F0000}"/>
    <cellStyle name="SAPBEXHLevel2 6 26" xfId="41210" xr:uid="{00000000-0005-0000-0000-0000D98F0000}"/>
    <cellStyle name="SAPBEXHLevel2 6 27" xfId="41211" xr:uid="{00000000-0005-0000-0000-0000DA8F0000}"/>
    <cellStyle name="SAPBEXHLevel2 6 28" xfId="48693" xr:uid="{00000000-0005-0000-0000-0000DB8F0000}"/>
    <cellStyle name="SAPBEXHLevel2 6 29" xfId="49395" xr:uid="{00000000-0005-0000-0000-0000DC8F0000}"/>
    <cellStyle name="SAPBEXHLevel2 6 3" xfId="41212" xr:uid="{00000000-0005-0000-0000-0000DD8F0000}"/>
    <cellStyle name="SAPBEXHLevel2 6 4" xfId="41213" xr:uid="{00000000-0005-0000-0000-0000DE8F0000}"/>
    <cellStyle name="SAPBEXHLevel2 6 5" xfId="41214" xr:uid="{00000000-0005-0000-0000-0000DF8F0000}"/>
    <cellStyle name="SAPBEXHLevel2 6 6" xfId="41215" xr:uid="{00000000-0005-0000-0000-0000E08F0000}"/>
    <cellStyle name="SAPBEXHLevel2 6 7" xfId="41216" xr:uid="{00000000-0005-0000-0000-0000E18F0000}"/>
    <cellStyle name="SAPBEXHLevel2 6 8" xfId="41217" xr:uid="{00000000-0005-0000-0000-0000E28F0000}"/>
    <cellStyle name="SAPBEXHLevel2 6 9" xfId="41218" xr:uid="{00000000-0005-0000-0000-0000E38F0000}"/>
    <cellStyle name="SAPBEXHLevel2 7" xfId="1103" xr:uid="{00000000-0005-0000-0000-0000E48F0000}"/>
    <cellStyle name="SAPBEXHLevel2 7 10" xfId="41219" xr:uid="{00000000-0005-0000-0000-0000E58F0000}"/>
    <cellStyle name="SAPBEXHLevel2 7 11" xfId="41220" xr:uid="{00000000-0005-0000-0000-0000E68F0000}"/>
    <cellStyle name="SAPBEXHLevel2 7 12" xfId="41221" xr:uid="{00000000-0005-0000-0000-0000E78F0000}"/>
    <cellStyle name="SAPBEXHLevel2 7 13" xfId="41222" xr:uid="{00000000-0005-0000-0000-0000E88F0000}"/>
    <cellStyle name="SAPBEXHLevel2 7 14" xfId="41223" xr:uid="{00000000-0005-0000-0000-0000E98F0000}"/>
    <cellStyle name="SAPBEXHLevel2 7 15" xfId="41224" xr:uid="{00000000-0005-0000-0000-0000EA8F0000}"/>
    <cellStyle name="SAPBEXHLevel2 7 16" xfId="41225" xr:uid="{00000000-0005-0000-0000-0000EB8F0000}"/>
    <cellStyle name="SAPBEXHLevel2 7 17" xfId="41226" xr:uid="{00000000-0005-0000-0000-0000EC8F0000}"/>
    <cellStyle name="SAPBEXHLevel2 7 18" xfId="41227" xr:uid="{00000000-0005-0000-0000-0000ED8F0000}"/>
    <cellStyle name="SAPBEXHLevel2 7 19" xfId="41228" xr:uid="{00000000-0005-0000-0000-0000EE8F0000}"/>
    <cellStyle name="SAPBEXHLevel2 7 2" xfId="2127" xr:uid="{00000000-0005-0000-0000-0000EF8F0000}"/>
    <cellStyle name="SAPBEXHLevel2 7 2 2" xfId="14746" xr:uid="{00000000-0005-0000-0000-0000F08F0000}"/>
    <cellStyle name="SAPBEXHLevel2 7 2 2 2" xfId="14747" xr:uid="{00000000-0005-0000-0000-0000F18F0000}"/>
    <cellStyle name="SAPBEXHLevel2 7 2 2 2 2" xfId="14748" xr:uid="{00000000-0005-0000-0000-0000F28F0000}"/>
    <cellStyle name="SAPBEXHLevel2 7 2 2 2 2 2" xfId="14749" xr:uid="{00000000-0005-0000-0000-0000F38F0000}"/>
    <cellStyle name="SAPBEXHLevel2 7 2 2 2 3" xfId="14750" xr:uid="{00000000-0005-0000-0000-0000F48F0000}"/>
    <cellStyle name="SAPBEXHLevel2 7 2 2 3" xfId="14751" xr:uid="{00000000-0005-0000-0000-0000F58F0000}"/>
    <cellStyle name="SAPBEXHLevel2 7 2 2 3 2" xfId="14752" xr:uid="{00000000-0005-0000-0000-0000F68F0000}"/>
    <cellStyle name="SAPBEXHLevel2 7 2 2 3 2 2" xfId="14753" xr:uid="{00000000-0005-0000-0000-0000F78F0000}"/>
    <cellStyle name="SAPBEXHLevel2 7 2 2 4" xfId="14754" xr:uid="{00000000-0005-0000-0000-0000F88F0000}"/>
    <cellStyle name="SAPBEXHLevel2 7 2 2 4 2" xfId="14755" xr:uid="{00000000-0005-0000-0000-0000F98F0000}"/>
    <cellStyle name="SAPBEXHLevel2 7 2 3" xfId="14756" xr:uid="{00000000-0005-0000-0000-0000FA8F0000}"/>
    <cellStyle name="SAPBEXHLevel2 7 2 3 2" xfId="14757" xr:uid="{00000000-0005-0000-0000-0000FB8F0000}"/>
    <cellStyle name="SAPBEXHLevel2 7 2 3 2 2" xfId="14758" xr:uid="{00000000-0005-0000-0000-0000FC8F0000}"/>
    <cellStyle name="SAPBEXHLevel2 7 2 3 3" xfId="14759" xr:uid="{00000000-0005-0000-0000-0000FD8F0000}"/>
    <cellStyle name="SAPBEXHLevel2 7 2 4" xfId="14760" xr:uid="{00000000-0005-0000-0000-0000FE8F0000}"/>
    <cellStyle name="SAPBEXHLevel2 7 2 4 2" xfId="14761" xr:uid="{00000000-0005-0000-0000-0000FF8F0000}"/>
    <cellStyle name="SAPBEXHLevel2 7 2 4 2 2" xfId="14762" xr:uid="{00000000-0005-0000-0000-000000900000}"/>
    <cellStyle name="SAPBEXHLevel2 7 2 5" xfId="14763" xr:uid="{00000000-0005-0000-0000-000001900000}"/>
    <cellStyle name="SAPBEXHLevel2 7 2 5 2" xfId="14764" xr:uid="{00000000-0005-0000-0000-000002900000}"/>
    <cellStyle name="SAPBEXHLevel2 7 2 6" xfId="41229" xr:uid="{00000000-0005-0000-0000-000003900000}"/>
    <cellStyle name="SAPBEXHLevel2 7 2 7" xfId="41230" xr:uid="{00000000-0005-0000-0000-000004900000}"/>
    <cellStyle name="SAPBEXHLevel2 7 2 8" xfId="49913" xr:uid="{00000000-0005-0000-0000-000005900000}"/>
    <cellStyle name="SAPBEXHLevel2 7 20" xfId="41231" xr:uid="{00000000-0005-0000-0000-000006900000}"/>
    <cellStyle name="SAPBEXHLevel2 7 21" xfId="41232" xr:uid="{00000000-0005-0000-0000-000007900000}"/>
    <cellStyle name="SAPBEXHLevel2 7 22" xfId="41233" xr:uid="{00000000-0005-0000-0000-000008900000}"/>
    <cellStyle name="SAPBEXHLevel2 7 23" xfId="41234" xr:uid="{00000000-0005-0000-0000-000009900000}"/>
    <cellStyle name="SAPBEXHLevel2 7 24" xfId="41235" xr:uid="{00000000-0005-0000-0000-00000A900000}"/>
    <cellStyle name="SAPBEXHLevel2 7 25" xfId="41236" xr:uid="{00000000-0005-0000-0000-00000B900000}"/>
    <cellStyle name="SAPBEXHLevel2 7 26" xfId="41237" xr:uid="{00000000-0005-0000-0000-00000C900000}"/>
    <cellStyle name="SAPBEXHLevel2 7 27" xfId="41238" xr:uid="{00000000-0005-0000-0000-00000D900000}"/>
    <cellStyle name="SAPBEXHLevel2 7 28" xfId="48694" xr:uid="{00000000-0005-0000-0000-00000E900000}"/>
    <cellStyle name="SAPBEXHLevel2 7 29" xfId="49396" xr:uid="{00000000-0005-0000-0000-00000F900000}"/>
    <cellStyle name="SAPBEXHLevel2 7 3" xfId="41239" xr:uid="{00000000-0005-0000-0000-000010900000}"/>
    <cellStyle name="SAPBEXHLevel2 7 4" xfId="41240" xr:uid="{00000000-0005-0000-0000-000011900000}"/>
    <cellStyle name="SAPBEXHLevel2 7 5" xfId="41241" xr:uid="{00000000-0005-0000-0000-000012900000}"/>
    <cellStyle name="SAPBEXHLevel2 7 6" xfId="41242" xr:uid="{00000000-0005-0000-0000-000013900000}"/>
    <cellStyle name="SAPBEXHLevel2 7 7" xfId="41243" xr:uid="{00000000-0005-0000-0000-000014900000}"/>
    <cellStyle name="SAPBEXHLevel2 7 8" xfId="41244" xr:uid="{00000000-0005-0000-0000-000015900000}"/>
    <cellStyle name="SAPBEXHLevel2 7 9" xfId="41245" xr:uid="{00000000-0005-0000-0000-000016900000}"/>
    <cellStyle name="SAPBEXHLevel2 8" xfId="1085" xr:uid="{00000000-0005-0000-0000-000017900000}"/>
    <cellStyle name="SAPBEXHLevel2 8 10" xfId="41246" xr:uid="{00000000-0005-0000-0000-000018900000}"/>
    <cellStyle name="SAPBEXHLevel2 8 11" xfId="41247" xr:uid="{00000000-0005-0000-0000-000019900000}"/>
    <cellStyle name="SAPBEXHLevel2 8 12" xfId="41248" xr:uid="{00000000-0005-0000-0000-00001A900000}"/>
    <cellStyle name="SAPBEXHLevel2 8 13" xfId="41249" xr:uid="{00000000-0005-0000-0000-00001B900000}"/>
    <cellStyle name="SAPBEXHLevel2 8 14" xfId="41250" xr:uid="{00000000-0005-0000-0000-00001C900000}"/>
    <cellStyle name="SAPBEXHLevel2 8 15" xfId="41251" xr:uid="{00000000-0005-0000-0000-00001D900000}"/>
    <cellStyle name="SAPBEXHLevel2 8 16" xfId="41252" xr:uid="{00000000-0005-0000-0000-00001E900000}"/>
    <cellStyle name="SAPBEXHLevel2 8 17" xfId="41253" xr:uid="{00000000-0005-0000-0000-00001F900000}"/>
    <cellStyle name="SAPBEXHLevel2 8 18" xfId="41254" xr:uid="{00000000-0005-0000-0000-000020900000}"/>
    <cellStyle name="SAPBEXHLevel2 8 19" xfId="41255" xr:uid="{00000000-0005-0000-0000-000021900000}"/>
    <cellStyle name="SAPBEXHLevel2 8 2" xfId="2128" xr:uid="{00000000-0005-0000-0000-000022900000}"/>
    <cellStyle name="SAPBEXHLevel2 8 2 2" xfId="14765" xr:uid="{00000000-0005-0000-0000-000023900000}"/>
    <cellStyle name="SAPBEXHLevel2 8 2 2 2" xfId="14766" xr:uid="{00000000-0005-0000-0000-000024900000}"/>
    <cellStyle name="SAPBEXHLevel2 8 2 2 2 2" xfId="14767" xr:uid="{00000000-0005-0000-0000-000025900000}"/>
    <cellStyle name="SAPBEXHLevel2 8 2 2 2 2 2" xfId="14768" xr:uid="{00000000-0005-0000-0000-000026900000}"/>
    <cellStyle name="SAPBEXHLevel2 8 2 2 2 3" xfId="14769" xr:uid="{00000000-0005-0000-0000-000027900000}"/>
    <cellStyle name="SAPBEXHLevel2 8 2 2 3" xfId="14770" xr:uid="{00000000-0005-0000-0000-000028900000}"/>
    <cellStyle name="SAPBEXHLevel2 8 2 2 3 2" xfId="14771" xr:uid="{00000000-0005-0000-0000-000029900000}"/>
    <cellStyle name="SAPBEXHLevel2 8 2 2 3 2 2" xfId="14772" xr:uid="{00000000-0005-0000-0000-00002A900000}"/>
    <cellStyle name="SAPBEXHLevel2 8 2 2 4" xfId="14773" xr:uid="{00000000-0005-0000-0000-00002B900000}"/>
    <cellStyle name="SAPBEXHLevel2 8 2 2 4 2" xfId="14774" xr:uid="{00000000-0005-0000-0000-00002C900000}"/>
    <cellStyle name="SAPBEXHLevel2 8 2 3" xfId="14775" xr:uid="{00000000-0005-0000-0000-00002D900000}"/>
    <cellStyle name="SAPBEXHLevel2 8 2 3 2" xfId="14776" xr:uid="{00000000-0005-0000-0000-00002E900000}"/>
    <cellStyle name="SAPBEXHLevel2 8 2 3 2 2" xfId="14777" xr:uid="{00000000-0005-0000-0000-00002F900000}"/>
    <cellStyle name="SAPBEXHLevel2 8 2 3 3" xfId="14778" xr:uid="{00000000-0005-0000-0000-000030900000}"/>
    <cellStyle name="SAPBEXHLevel2 8 2 4" xfId="14779" xr:uid="{00000000-0005-0000-0000-000031900000}"/>
    <cellStyle name="SAPBEXHLevel2 8 2 4 2" xfId="14780" xr:uid="{00000000-0005-0000-0000-000032900000}"/>
    <cellStyle name="SAPBEXHLevel2 8 2 4 2 2" xfId="14781" xr:uid="{00000000-0005-0000-0000-000033900000}"/>
    <cellStyle name="SAPBEXHLevel2 8 2 5" xfId="14782" xr:uid="{00000000-0005-0000-0000-000034900000}"/>
    <cellStyle name="SAPBEXHLevel2 8 2 5 2" xfId="14783" xr:uid="{00000000-0005-0000-0000-000035900000}"/>
    <cellStyle name="SAPBEXHLevel2 8 2 6" xfId="41256" xr:uid="{00000000-0005-0000-0000-000036900000}"/>
    <cellStyle name="SAPBEXHLevel2 8 2 7" xfId="41257" xr:uid="{00000000-0005-0000-0000-000037900000}"/>
    <cellStyle name="SAPBEXHLevel2 8 20" xfId="41258" xr:uid="{00000000-0005-0000-0000-000038900000}"/>
    <cellStyle name="SAPBEXHLevel2 8 21" xfId="41259" xr:uid="{00000000-0005-0000-0000-000039900000}"/>
    <cellStyle name="SAPBEXHLevel2 8 22" xfId="41260" xr:uid="{00000000-0005-0000-0000-00003A900000}"/>
    <cellStyle name="SAPBEXHLevel2 8 23" xfId="41261" xr:uid="{00000000-0005-0000-0000-00003B900000}"/>
    <cellStyle name="SAPBEXHLevel2 8 24" xfId="41262" xr:uid="{00000000-0005-0000-0000-00003C900000}"/>
    <cellStyle name="SAPBEXHLevel2 8 25" xfId="41263" xr:uid="{00000000-0005-0000-0000-00003D900000}"/>
    <cellStyle name="SAPBEXHLevel2 8 26" xfId="41264" xr:uid="{00000000-0005-0000-0000-00003E900000}"/>
    <cellStyle name="SAPBEXHLevel2 8 27" xfId="48695" xr:uid="{00000000-0005-0000-0000-00003F900000}"/>
    <cellStyle name="SAPBEXHLevel2 8 3" xfId="14784" xr:uid="{00000000-0005-0000-0000-000040900000}"/>
    <cellStyle name="SAPBEXHLevel2 8 4" xfId="41265" xr:uid="{00000000-0005-0000-0000-000041900000}"/>
    <cellStyle name="SAPBEXHLevel2 8 5" xfId="41266" xr:uid="{00000000-0005-0000-0000-000042900000}"/>
    <cellStyle name="SAPBEXHLevel2 8 6" xfId="41267" xr:uid="{00000000-0005-0000-0000-000043900000}"/>
    <cellStyle name="SAPBEXHLevel2 8 7" xfId="41268" xr:uid="{00000000-0005-0000-0000-000044900000}"/>
    <cellStyle name="SAPBEXHLevel2 8 8" xfId="41269" xr:uid="{00000000-0005-0000-0000-000045900000}"/>
    <cellStyle name="SAPBEXHLevel2 8 9" xfId="41270" xr:uid="{00000000-0005-0000-0000-000046900000}"/>
    <cellStyle name="SAPBEXHLevel2 9" xfId="2129" xr:uid="{00000000-0005-0000-0000-000047900000}"/>
    <cellStyle name="SAPBEXHLevel2 9 10" xfId="41271" xr:uid="{00000000-0005-0000-0000-000048900000}"/>
    <cellStyle name="SAPBEXHLevel2 9 11" xfId="41272" xr:uid="{00000000-0005-0000-0000-000049900000}"/>
    <cellStyle name="SAPBEXHLevel2 9 12" xfId="41273" xr:uid="{00000000-0005-0000-0000-00004A900000}"/>
    <cellStyle name="SAPBEXHLevel2 9 13" xfId="41274" xr:uid="{00000000-0005-0000-0000-00004B900000}"/>
    <cellStyle name="SAPBEXHLevel2 9 14" xfId="41275" xr:uid="{00000000-0005-0000-0000-00004C900000}"/>
    <cellStyle name="SAPBEXHLevel2 9 15" xfId="41276" xr:uid="{00000000-0005-0000-0000-00004D900000}"/>
    <cellStyle name="SAPBEXHLevel2 9 16" xfId="41277" xr:uid="{00000000-0005-0000-0000-00004E900000}"/>
    <cellStyle name="SAPBEXHLevel2 9 17" xfId="41278" xr:uid="{00000000-0005-0000-0000-00004F900000}"/>
    <cellStyle name="SAPBEXHLevel2 9 18" xfId="41279" xr:uid="{00000000-0005-0000-0000-000050900000}"/>
    <cellStyle name="SAPBEXHLevel2 9 19" xfId="41280" xr:uid="{00000000-0005-0000-0000-000051900000}"/>
    <cellStyle name="SAPBEXHLevel2 9 2" xfId="14785" xr:uid="{00000000-0005-0000-0000-000052900000}"/>
    <cellStyle name="SAPBEXHLevel2 9 2 2" xfId="14786" xr:uid="{00000000-0005-0000-0000-000053900000}"/>
    <cellStyle name="SAPBEXHLevel2 9 2 2 2" xfId="14787" xr:uid="{00000000-0005-0000-0000-000054900000}"/>
    <cellStyle name="SAPBEXHLevel2 9 2 2 2 2" xfId="14788" xr:uid="{00000000-0005-0000-0000-000055900000}"/>
    <cellStyle name="SAPBEXHLevel2 9 2 2 3" xfId="14789" xr:uid="{00000000-0005-0000-0000-000056900000}"/>
    <cellStyle name="SAPBEXHLevel2 9 2 3" xfId="14790" xr:uid="{00000000-0005-0000-0000-000057900000}"/>
    <cellStyle name="SAPBEXHLevel2 9 2 3 2" xfId="14791" xr:uid="{00000000-0005-0000-0000-000058900000}"/>
    <cellStyle name="SAPBEXHLevel2 9 2 3 2 2" xfId="14792" xr:uid="{00000000-0005-0000-0000-000059900000}"/>
    <cellStyle name="SAPBEXHLevel2 9 2 4" xfId="14793" xr:uid="{00000000-0005-0000-0000-00005A900000}"/>
    <cellStyle name="SAPBEXHLevel2 9 2 4 2" xfId="14794" xr:uid="{00000000-0005-0000-0000-00005B900000}"/>
    <cellStyle name="SAPBEXHLevel2 9 2 5" xfId="41281" xr:uid="{00000000-0005-0000-0000-00005C900000}"/>
    <cellStyle name="SAPBEXHLevel2 9 2 6" xfId="41282" xr:uid="{00000000-0005-0000-0000-00005D900000}"/>
    <cellStyle name="SAPBEXHLevel2 9 2 7" xfId="41283" xr:uid="{00000000-0005-0000-0000-00005E900000}"/>
    <cellStyle name="SAPBEXHLevel2 9 20" xfId="41284" xr:uid="{00000000-0005-0000-0000-00005F900000}"/>
    <cellStyle name="SAPBEXHLevel2 9 21" xfId="41285" xr:uid="{00000000-0005-0000-0000-000060900000}"/>
    <cellStyle name="SAPBEXHLevel2 9 22" xfId="41286" xr:uid="{00000000-0005-0000-0000-000061900000}"/>
    <cellStyle name="SAPBEXHLevel2 9 23" xfId="41287" xr:uid="{00000000-0005-0000-0000-000062900000}"/>
    <cellStyle name="SAPBEXHLevel2 9 24" xfId="41288" xr:uid="{00000000-0005-0000-0000-000063900000}"/>
    <cellStyle name="SAPBEXHLevel2 9 25" xfId="41289" xr:uid="{00000000-0005-0000-0000-000064900000}"/>
    <cellStyle name="SAPBEXHLevel2 9 26" xfId="41290" xr:uid="{00000000-0005-0000-0000-000065900000}"/>
    <cellStyle name="SAPBEXHLevel2 9 27" xfId="41291" xr:uid="{00000000-0005-0000-0000-000066900000}"/>
    <cellStyle name="SAPBEXHLevel2 9 28" xfId="48696" xr:uid="{00000000-0005-0000-0000-000067900000}"/>
    <cellStyle name="SAPBEXHLevel2 9 29" xfId="49892" xr:uid="{00000000-0005-0000-0000-000068900000}"/>
    <cellStyle name="SAPBEXHLevel2 9 3" xfId="41292" xr:uid="{00000000-0005-0000-0000-000069900000}"/>
    <cellStyle name="SAPBEXHLevel2 9 4" xfId="41293" xr:uid="{00000000-0005-0000-0000-00006A900000}"/>
    <cellStyle name="SAPBEXHLevel2 9 5" xfId="41294" xr:uid="{00000000-0005-0000-0000-00006B900000}"/>
    <cellStyle name="SAPBEXHLevel2 9 6" xfId="41295" xr:uid="{00000000-0005-0000-0000-00006C900000}"/>
    <cellStyle name="SAPBEXHLevel2 9 7" xfId="41296" xr:uid="{00000000-0005-0000-0000-00006D900000}"/>
    <cellStyle name="SAPBEXHLevel2 9 8" xfId="41297" xr:uid="{00000000-0005-0000-0000-00006E900000}"/>
    <cellStyle name="SAPBEXHLevel2 9 9" xfId="41298" xr:uid="{00000000-0005-0000-0000-00006F900000}"/>
    <cellStyle name="SAPBEXHLevel2_20120921_SF-grote-ronde-Liesbethdump2" xfId="441" xr:uid="{00000000-0005-0000-0000-000070900000}"/>
    <cellStyle name="SAPBEXHLevel2X" xfId="142" xr:uid="{00000000-0005-0000-0000-000071900000}"/>
    <cellStyle name="SAPBEXHLevel2X 10" xfId="41299" xr:uid="{00000000-0005-0000-0000-000072900000}"/>
    <cellStyle name="SAPBEXHLevel2X 11" xfId="41300" xr:uid="{00000000-0005-0000-0000-000073900000}"/>
    <cellStyle name="SAPBEXHLevel2X 12" xfId="41301" xr:uid="{00000000-0005-0000-0000-000074900000}"/>
    <cellStyle name="SAPBEXHLevel2X 13" xfId="41302" xr:uid="{00000000-0005-0000-0000-000075900000}"/>
    <cellStyle name="SAPBEXHLevel2X 14" xfId="41303" xr:uid="{00000000-0005-0000-0000-000076900000}"/>
    <cellStyle name="SAPBEXHLevel2X 15" xfId="41304" xr:uid="{00000000-0005-0000-0000-000077900000}"/>
    <cellStyle name="SAPBEXHLevel2X 16" xfId="41305" xr:uid="{00000000-0005-0000-0000-000078900000}"/>
    <cellStyle name="SAPBEXHLevel2X 17" xfId="41306" xr:uid="{00000000-0005-0000-0000-000079900000}"/>
    <cellStyle name="SAPBEXHLevel2X 18" xfId="41307" xr:uid="{00000000-0005-0000-0000-00007A900000}"/>
    <cellStyle name="SAPBEXHLevel2X 19" xfId="41308" xr:uid="{00000000-0005-0000-0000-00007B900000}"/>
    <cellStyle name="SAPBEXHLevel2X 2" xfId="546" xr:uid="{00000000-0005-0000-0000-00007C900000}"/>
    <cellStyle name="SAPBEXHLevel2X 2 10" xfId="41309" xr:uid="{00000000-0005-0000-0000-00007D900000}"/>
    <cellStyle name="SAPBEXHLevel2X 2 11" xfId="41310" xr:uid="{00000000-0005-0000-0000-00007E900000}"/>
    <cellStyle name="SAPBEXHLevel2X 2 12" xfId="41311" xr:uid="{00000000-0005-0000-0000-00007F900000}"/>
    <cellStyle name="SAPBEXHLevel2X 2 13" xfId="41312" xr:uid="{00000000-0005-0000-0000-000080900000}"/>
    <cellStyle name="SAPBEXHLevel2X 2 14" xfId="41313" xr:uid="{00000000-0005-0000-0000-000081900000}"/>
    <cellStyle name="SAPBEXHLevel2X 2 15" xfId="41314" xr:uid="{00000000-0005-0000-0000-000082900000}"/>
    <cellStyle name="SAPBEXHLevel2X 2 16" xfId="41315" xr:uid="{00000000-0005-0000-0000-000083900000}"/>
    <cellStyle name="SAPBEXHLevel2X 2 17" xfId="41316" xr:uid="{00000000-0005-0000-0000-000084900000}"/>
    <cellStyle name="SAPBEXHLevel2X 2 18" xfId="41317" xr:uid="{00000000-0005-0000-0000-000085900000}"/>
    <cellStyle name="SAPBEXHLevel2X 2 19" xfId="41318" xr:uid="{00000000-0005-0000-0000-000086900000}"/>
    <cellStyle name="SAPBEXHLevel2X 2 2" xfId="1105" xr:uid="{00000000-0005-0000-0000-000087900000}"/>
    <cellStyle name="SAPBEXHLevel2X 2 2 10" xfId="41319" xr:uid="{00000000-0005-0000-0000-000088900000}"/>
    <cellStyle name="SAPBEXHLevel2X 2 2 11" xfId="41320" xr:uid="{00000000-0005-0000-0000-000089900000}"/>
    <cellStyle name="SAPBEXHLevel2X 2 2 12" xfId="41321" xr:uid="{00000000-0005-0000-0000-00008A900000}"/>
    <cellStyle name="SAPBEXHLevel2X 2 2 13" xfId="41322" xr:uid="{00000000-0005-0000-0000-00008B900000}"/>
    <cellStyle name="SAPBEXHLevel2X 2 2 14" xfId="41323" xr:uid="{00000000-0005-0000-0000-00008C900000}"/>
    <cellStyle name="SAPBEXHLevel2X 2 2 15" xfId="41324" xr:uid="{00000000-0005-0000-0000-00008D900000}"/>
    <cellStyle name="SAPBEXHLevel2X 2 2 16" xfId="41325" xr:uid="{00000000-0005-0000-0000-00008E900000}"/>
    <cellStyle name="SAPBEXHLevel2X 2 2 17" xfId="41326" xr:uid="{00000000-0005-0000-0000-00008F900000}"/>
    <cellStyle name="SAPBEXHLevel2X 2 2 18" xfId="41327" xr:uid="{00000000-0005-0000-0000-000090900000}"/>
    <cellStyle name="SAPBEXHLevel2X 2 2 19" xfId="41328" xr:uid="{00000000-0005-0000-0000-000091900000}"/>
    <cellStyle name="SAPBEXHLevel2X 2 2 2" xfId="2130" xr:uid="{00000000-0005-0000-0000-000092900000}"/>
    <cellStyle name="SAPBEXHLevel2X 2 2 2 2" xfId="14795" xr:uid="{00000000-0005-0000-0000-000093900000}"/>
    <cellStyle name="SAPBEXHLevel2X 2 2 2 2 2" xfId="14796" xr:uid="{00000000-0005-0000-0000-000094900000}"/>
    <cellStyle name="SAPBEXHLevel2X 2 2 2 2 2 2" xfId="14797" xr:uid="{00000000-0005-0000-0000-000095900000}"/>
    <cellStyle name="SAPBEXHLevel2X 2 2 2 2 2 2 2" xfId="14798" xr:uid="{00000000-0005-0000-0000-000096900000}"/>
    <cellStyle name="SAPBEXHLevel2X 2 2 2 2 2 3" xfId="14799" xr:uid="{00000000-0005-0000-0000-000097900000}"/>
    <cellStyle name="SAPBEXHLevel2X 2 2 2 2 3" xfId="14800" xr:uid="{00000000-0005-0000-0000-000098900000}"/>
    <cellStyle name="SAPBEXHLevel2X 2 2 2 2 3 2" xfId="14801" xr:uid="{00000000-0005-0000-0000-000099900000}"/>
    <cellStyle name="SAPBEXHLevel2X 2 2 2 2 3 2 2" xfId="14802" xr:uid="{00000000-0005-0000-0000-00009A900000}"/>
    <cellStyle name="SAPBEXHLevel2X 2 2 2 2 4" xfId="14803" xr:uid="{00000000-0005-0000-0000-00009B900000}"/>
    <cellStyle name="SAPBEXHLevel2X 2 2 2 2 4 2" xfId="14804" xr:uid="{00000000-0005-0000-0000-00009C900000}"/>
    <cellStyle name="SAPBEXHLevel2X 2 2 2 3" xfId="14805" xr:uid="{00000000-0005-0000-0000-00009D900000}"/>
    <cellStyle name="SAPBEXHLevel2X 2 2 2 3 2" xfId="14806" xr:uid="{00000000-0005-0000-0000-00009E900000}"/>
    <cellStyle name="SAPBEXHLevel2X 2 2 2 3 2 2" xfId="14807" xr:uid="{00000000-0005-0000-0000-00009F900000}"/>
    <cellStyle name="SAPBEXHLevel2X 2 2 2 3 3" xfId="14808" xr:uid="{00000000-0005-0000-0000-0000A0900000}"/>
    <cellStyle name="SAPBEXHLevel2X 2 2 2 4" xfId="14809" xr:uid="{00000000-0005-0000-0000-0000A1900000}"/>
    <cellStyle name="SAPBEXHLevel2X 2 2 2 4 2" xfId="14810" xr:uid="{00000000-0005-0000-0000-0000A2900000}"/>
    <cellStyle name="SAPBEXHLevel2X 2 2 2 4 2 2" xfId="14811" xr:uid="{00000000-0005-0000-0000-0000A3900000}"/>
    <cellStyle name="SAPBEXHLevel2X 2 2 2 5" xfId="14812" xr:uid="{00000000-0005-0000-0000-0000A4900000}"/>
    <cellStyle name="SAPBEXHLevel2X 2 2 2 5 2" xfId="14813" xr:uid="{00000000-0005-0000-0000-0000A5900000}"/>
    <cellStyle name="SAPBEXHLevel2X 2 2 2 6" xfId="41329" xr:uid="{00000000-0005-0000-0000-0000A6900000}"/>
    <cellStyle name="SAPBEXHLevel2X 2 2 2 7" xfId="41330" xr:uid="{00000000-0005-0000-0000-0000A7900000}"/>
    <cellStyle name="SAPBEXHLevel2X 2 2 20" xfId="41331" xr:uid="{00000000-0005-0000-0000-0000A8900000}"/>
    <cellStyle name="SAPBEXHLevel2X 2 2 21" xfId="41332" xr:uid="{00000000-0005-0000-0000-0000A9900000}"/>
    <cellStyle name="SAPBEXHLevel2X 2 2 22" xfId="41333" xr:uid="{00000000-0005-0000-0000-0000AA900000}"/>
    <cellStyle name="SAPBEXHLevel2X 2 2 23" xfId="41334" xr:uid="{00000000-0005-0000-0000-0000AB900000}"/>
    <cellStyle name="SAPBEXHLevel2X 2 2 24" xfId="41335" xr:uid="{00000000-0005-0000-0000-0000AC900000}"/>
    <cellStyle name="SAPBEXHLevel2X 2 2 25" xfId="41336" xr:uid="{00000000-0005-0000-0000-0000AD900000}"/>
    <cellStyle name="SAPBEXHLevel2X 2 2 26" xfId="41337" xr:uid="{00000000-0005-0000-0000-0000AE900000}"/>
    <cellStyle name="SAPBEXHLevel2X 2 2 27" xfId="48697" xr:uid="{00000000-0005-0000-0000-0000AF900000}"/>
    <cellStyle name="SAPBEXHLevel2X 2 2 3" xfId="41338" xr:uid="{00000000-0005-0000-0000-0000B0900000}"/>
    <cellStyle name="SAPBEXHLevel2X 2 2 4" xfId="41339" xr:uid="{00000000-0005-0000-0000-0000B1900000}"/>
    <cellStyle name="SAPBEXHLevel2X 2 2 5" xfId="41340" xr:uid="{00000000-0005-0000-0000-0000B2900000}"/>
    <cellStyle name="SAPBEXHLevel2X 2 2 6" xfId="41341" xr:uid="{00000000-0005-0000-0000-0000B3900000}"/>
    <cellStyle name="SAPBEXHLevel2X 2 2 7" xfId="41342" xr:uid="{00000000-0005-0000-0000-0000B4900000}"/>
    <cellStyle name="SAPBEXHLevel2X 2 2 8" xfId="41343" xr:uid="{00000000-0005-0000-0000-0000B5900000}"/>
    <cellStyle name="SAPBEXHLevel2X 2 2 9" xfId="41344" xr:uid="{00000000-0005-0000-0000-0000B6900000}"/>
    <cellStyle name="SAPBEXHLevel2X 2 20" xfId="41345" xr:uid="{00000000-0005-0000-0000-0000B7900000}"/>
    <cellStyle name="SAPBEXHLevel2X 2 21" xfId="41346" xr:uid="{00000000-0005-0000-0000-0000B8900000}"/>
    <cellStyle name="SAPBEXHLevel2X 2 22" xfId="41347" xr:uid="{00000000-0005-0000-0000-0000B9900000}"/>
    <cellStyle name="SAPBEXHLevel2X 2 23" xfId="41348" xr:uid="{00000000-0005-0000-0000-0000BA900000}"/>
    <cellStyle name="SAPBEXHLevel2X 2 24" xfId="41349" xr:uid="{00000000-0005-0000-0000-0000BB900000}"/>
    <cellStyle name="SAPBEXHLevel2X 2 25" xfId="41350" xr:uid="{00000000-0005-0000-0000-0000BC900000}"/>
    <cellStyle name="SAPBEXHLevel2X 2 26" xfId="41351" xr:uid="{00000000-0005-0000-0000-0000BD900000}"/>
    <cellStyle name="SAPBEXHLevel2X 2 27" xfId="41352" xr:uid="{00000000-0005-0000-0000-0000BE900000}"/>
    <cellStyle name="SAPBEXHLevel2X 2 28" xfId="41353" xr:uid="{00000000-0005-0000-0000-0000BF900000}"/>
    <cellStyle name="SAPBEXHLevel2X 2 29" xfId="41354" xr:uid="{00000000-0005-0000-0000-0000C0900000}"/>
    <cellStyle name="SAPBEXHLevel2X 2 3" xfId="1106" xr:uid="{00000000-0005-0000-0000-0000C1900000}"/>
    <cellStyle name="SAPBEXHLevel2X 2 3 10" xfId="41355" xr:uid="{00000000-0005-0000-0000-0000C2900000}"/>
    <cellStyle name="SAPBEXHLevel2X 2 3 11" xfId="41356" xr:uid="{00000000-0005-0000-0000-0000C3900000}"/>
    <cellStyle name="SAPBEXHLevel2X 2 3 12" xfId="41357" xr:uid="{00000000-0005-0000-0000-0000C4900000}"/>
    <cellStyle name="SAPBEXHLevel2X 2 3 13" xfId="41358" xr:uid="{00000000-0005-0000-0000-0000C5900000}"/>
    <cellStyle name="SAPBEXHLevel2X 2 3 14" xfId="41359" xr:uid="{00000000-0005-0000-0000-0000C6900000}"/>
    <cellStyle name="SAPBEXHLevel2X 2 3 15" xfId="41360" xr:uid="{00000000-0005-0000-0000-0000C7900000}"/>
    <cellStyle name="SAPBEXHLevel2X 2 3 16" xfId="41361" xr:uid="{00000000-0005-0000-0000-0000C8900000}"/>
    <cellStyle name="SAPBEXHLevel2X 2 3 17" xfId="41362" xr:uid="{00000000-0005-0000-0000-0000C9900000}"/>
    <cellStyle name="SAPBEXHLevel2X 2 3 18" xfId="41363" xr:uid="{00000000-0005-0000-0000-0000CA900000}"/>
    <cellStyle name="SAPBEXHLevel2X 2 3 19" xfId="41364" xr:uid="{00000000-0005-0000-0000-0000CB900000}"/>
    <cellStyle name="SAPBEXHLevel2X 2 3 2" xfId="2131" xr:uid="{00000000-0005-0000-0000-0000CC900000}"/>
    <cellStyle name="SAPBEXHLevel2X 2 3 2 2" xfId="14814" xr:uid="{00000000-0005-0000-0000-0000CD900000}"/>
    <cellStyle name="SAPBEXHLevel2X 2 3 2 2 2" xfId="14815" xr:uid="{00000000-0005-0000-0000-0000CE900000}"/>
    <cellStyle name="SAPBEXHLevel2X 2 3 2 2 2 2" xfId="14816" xr:uid="{00000000-0005-0000-0000-0000CF900000}"/>
    <cellStyle name="SAPBEXHLevel2X 2 3 2 2 2 2 2" xfId="14817" xr:uid="{00000000-0005-0000-0000-0000D0900000}"/>
    <cellStyle name="SAPBEXHLevel2X 2 3 2 2 2 3" xfId="14818" xr:uid="{00000000-0005-0000-0000-0000D1900000}"/>
    <cellStyle name="SAPBEXHLevel2X 2 3 2 2 3" xfId="14819" xr:uid="{00000000-0005-0000-0000-0000D2900000}"/>
    <cellStyle name="SAPBEXHLevel2X 2 3 2 2 3 2" xfId="14820" xr:uid="{00000000-0005-0000-0000-0000D3900000}"/>
    <cellStyle name="SAPBEXHLevel2X 2 3 2 2 3 2 2" xfId="14821" xr:uid="{00000000-0005-0000-0000-0000D4900000}"/>
    <cellStyle name="SAPBEXHLevel2X 2 3 2 2 4" xfId="14822" xr:uid="{00000000-0005-0000-0000-0000D5900000}"/>
    <cellStyle name="SAPBEXHLevel2X 2 3 2 2 4 2" xfId="14823" xr:uid="{00000000-0005-0000-0000-0000D6900000}"/>
    <cellStyle name="SAPBEXHLevel2X 2 3 2 3" xfId="14824" xr:uid="{00000000-0005-0000-0000-0000D7900000}"/>
    <cellStyle name="SAPBEXHLevel2X 2 3 2 3 2" xfId="14825" xr:uid="{00000000-0005-0000-0000-0000D8900000}"/>
    <cellStyle name="SAPBEXHLevel2X 2 3 2 3 2 2" xfId="14826" xr:uid="{00000000-0005-0000-0000-0000D9900000}"/>
    <cellStyle name="SAPBEXHLevel2X 2 3 2 3 3" xfId="14827" xr:uid="{00000000-0005-0000-0000-0000DA900000}"/>
    <cellStyle name="SAPBEXHLevel2X 2 3 2 4" xfId="14828" xr:uid="{00000000-0005-0000-0000-0000DB900000}"/>
    <cellStyle name="SAPBEXHLevel2X 2 3 2 4 2" xfId="14829" xr:uid="{00000000-0005-0000-0000-0000DC900000}"/>
    <cellStyle name="SAPBEXHLevel2X 2 3 2 4 2 2" xfId="14830" xr:uid="{00000000-0005-0000-0000-0000DD900000}"/>
    <cellStyle name="SAPBEXHLevel2X 2 3 2 5" xfId="14831" xr:uid="{00000000-0005-0000-0000-0000DE900000}"/>
    <cellStyle name="SAPBEXHLevel2X 2 3 2 5 2" xfId="14832" xr:uid="{00000000-0005-0000-0000-0000DF900000}"/>
    <cellStyle name="SAPBEXHLevel2X 2 3 2 6" xfId="41365" xr:uid="{00000000-0005-0000-0000-0000E0900000}"/>
    <cellStyle name="SAPBEXHLevel2X 2 3 2 7" xfId="41366" xr:uid="{00000000-0005-0000-0000-0000E1900000}"/>
    <cellStyle name="SAPBEXHLevel2X 2 3 20" xfId="41367" xr:uid="{00000000-0005-0000-0000-0000E2900000}"/>
    <cellStyle name="SAPBEXHLevel2X 2 3 21" xfId="41368" xr:uid="{00000000-0005-0000-0000-0000E3900000}"/>
    <cellStyle name="SAPBEXHLevel2X 2 3 22" xfId="41369" xr:uid="{00000000-0005-0000-0000-0000E4900000}"/>
    <cellStyle name="SAPBEXHLevel2X 2 3 23" xfId="41370" xr:uid="{00000000-0005-0000-0000-0000E5900000}"/>
    <cellStyle name="SAPBEXHLevel2X 2 3 24" xfId="41371" xr:uid="{00000000-0005-0000-0000-0000E6900000}"/>
    <cellStyle name="SAPBEXHLevel2X 2 3 25" xfId="41372" xr:uid="{00000000-0005-0000-0000-0000E7900000}"/>
    <cellStyle name="SAPBEXHLevel2X 2 3 26" xfId="41373" xr:uid="{00000000-0005-0000-0000-0000E8900000}"/>
    <cellStyle name="SAPBEXHLevel2X 2 3 27" xfId="48698" xr:uid="{00000000-0005-0000-0000-0000E9900000}"/>
    <cellStyle name="SAPBEXHLevel2X 2 3 3" xfId="41374" xr:uid="{00000000-0005-0000-0000-0000EA900000}"/>
    <cellStyle name="SAPBEXHLevel2X 2 3 4" xfId="41375" xr:uid="{00000000-0005-0000-0000-0000EB900000}"/>
    <cellStyle name="SAPBEXHLevel2X 2 3 5" xfId="41376" xr:uid="{00000000-0005-0000-0000-0000EC900000}"/>
    <cellStyle name="SAPBEXHLevel2X 2 3 6" xfId="41377" xr:uid="{00000000-0005-0000-0000-0000ED900000}"/>
    <cellStyle name="SAPBEXHLevel2X 2 3 7" xfId="41378" xr:uid="{00000000-0005-0000-0000-0000EE900000}"/>
    <cellStyle name="SAPBEXHLevel2X 2 3 8" xfId="41379" xr:uid="{00000000-0005-0000-0000-0000EF900000}"/>
    <cellStyle name="SAPBEXHLevel2X 2 3 9" xfId="41380" xr:uid="{00000000-0005-0000-0000-0000F0900000}"/>
    <cellStyle name="SAPBEXHLevel2X 2 30" xfId="41381" xr:uid="{00000000-0005-0000-0000-0000F1900000}"/>
    <cellStyle name="SAPBEXHLevel2X 2 31" xfId="41382" xr:uid="{00000000-0005-0000-0000-0000F2900000}"/>
    <cellStyle name="SAPBEXHLevel2X 2 32" xfId="48699" xr:uid="{00000000-0005-0000-0000-0000F3900000}"/>
    <cellStyle name="SAPBEXHLevel2X 2 4" xfId="1107" xr:uid="{00000000-0005-0000-0000-0000F4900000}"/>
    <cellStyle name="SAPBEXHLevel2X 2 4 10" xfId="41383" xr:uid="{00000000-0005-0000-0000-0000F5900000}"/>
    <cellStyle name="SAPBEXHLevel2X 2 4 11" xfId="41384" xr:uid="{00000000-0005-0000-0000-0000F6900000}"/>
    <cellStyle name="SAPBEXHLevel2X 2 4 12" xfId="41385" xr:uid="{00000000-0005-0000-0000-0000F7900000}"/>
    <cellStyle name="SAPBEXHLevel2X 2 4 13" xfId="41386" xr:uid="{00000000-0005-0000-0000-0000F8900000}"/>
    <cellStyle name="SAPBEXHLevel2X 2 4 14" xfId="41387" xr:uid="{00000000-0005-0000-0000-0000F9900000}"/>
    <cellStyle name="SAPBEXHLevel2X 2 4 15" xfId="41388" xr:uid="{00000000-0005-0000-0000-0000FA900000}"/>
    <cellStyle name="SAPBEXHLevel2X 2 4 16" xfId="41389" xr:uid="{00000000-0005-0000-0000-0000FB900000}"/>
    <cellStyle name="SAPBEXHLevel2X 2 4 17" xfId="41390" xr:uid="{00000000-0005-0000-0000-0000FC900000}"/>
    <cellStyle name="SAPBEXHLevel2X 2 4 18" xfId="41391" xr:uid="{00000000-0005-0000-0000-0000FD900000}"/>
    <cellStyle name="SAPBEXHLevel2X 2 4 19" xfId="41392" xr:uid="{00000000-0005-0000-0000-0000FE900000}"/>
    <cellStyle name="SAPBEXHLevel2X 2 4 2" xfId="2132" xr:uid="{00000000-0005-0000-0000-0000FF900000}"/>
    <cellStyle name="SAPBEXHLevel2X 2 4 2 2" xfId="14833" xr:uid="{00000000-0005-0000-0000-000000910000}"/>
    <cellStyle name="SAPBEXHLevel2X 2 4 2 2 2" xfId="14834" xr:uid="{00000000-0005-0000-0000-000001910000}"/>
    <cellStyle name="SAPBEXHLevel2X 2 4 2 2 2 2" xfId="14835" xr:uid="{00000000-0005-0000-0000-000002910000}"/>
    <cellStyle name="SAPBEXHLevel2X 2 4 2 2 2 2 2" xfId="14836" xr:uid="{00000000-0005-0000-0000-000003910000}"/>
    <cellStyle name="SAPBEXHLevel2X 2 4 2 2 2 3" xfId="14837" xr:uid="{00000000-0005-0000-0000-000004910000}"/>
    <cellStyle name="SAPBEXHLevel2X 2 4 2 2 3" xfId="14838" xr:uid="{00000000-0005-0000-0000-000005910000}"/>
    <cellStyle name="SAPBEXHLevel2X 2 4 2 2 3 2" xfId="14839" xr:uid="{00000000-0005-0000-0000-000006910000}"/>
    <cellStyle name="SAPBEXHLevel2X 2 4 2 2 3 2 2" xfId="14840" xr:uid="{00000000-0005-0000-0000-000007910000}"/>
    <cellStyle name="SAPBEXHLevel2X 2 4 2 2 4" xfId="14841" xr:uid="{00000000-0005-0000-0000-000008910000}"/>
    <cellStyle name="SAPBEXHLevel2X 2 4 2 2 4 2" xfId="14842" xr:uid="{00000000-0005-0000-0000-000009910000}"/>
    <cellStyle name="SAPBEXHLevel2X 2 4 2 3" xfId="14843" xr:uid="{00000000-0005-0000-0000-00000A910000}"/>
    <cellStyle name="SAPBEXHLevel2X 2 4 2 3 2" xfId="14844" xr:uid="{00000000-0005-0000-0000-00000B910000}"/>
    <cellStyle name="SAPBEXHLevel2X 2 4 2 3 2 2" xfId="14845" xr:uid="{00000000-0005-0000-0000-00000C910000}"/>
    <cellStyle name="SAPBEXHLevel2X 2 4 2 3 3" xfId="14846" xr:uid="{00000000-0005-0000-0000-00000D910000}"/>
    <cellStyle name="SAPBEXHLevel2X 2 4 2 4" xfId="14847" xr:uid="{00000000-0005-0000-0000-00000E910000}"/>
    <cellStyle name="SAPBEXHLevel2X 2 4 2 4 2" xfId="14848" xr:uid="{00000000-0005-0000-0000-00000F910000}"/>
    <cellStyle name="SAPBEXHLevel2X 2 4 2 4 2 2" xfId="14849" xr:uid="{00000000-0005-0000-0000-000010910000}"/>
    <cellStyle name="SAPBEXHLevel2X 2 4 2 5" xfId="14850" xr:uid="{00000000-0005-0000-0000-000011910000}"/>
    <cellStyle name="SAPBEXHLevel2X 2 4 2 5 2" xfId="14851" xr:uid="{00000000-0005-0000-0000-000012910000}"/>
    <cellStyle name="SAPBEXHLevel2X 2 4 2 6" xfId="41393" xr:uid="{00000000-0005-0000-0000-000013910000}"/>
    <cellStyle name="SAPBEXHLevel2X 2 4 2 7" xfId="41394" xr:uid="{00000000-0005-0000-0000-000014910000}"/>
    <cellStyle name="SAPBEXHLevel2X 2 4 20" xfId="41395" xr:uid="{00000000-0005-0000-0000-000015910000}"/>
    <cellStyle name="SAPBEXHLevel2X 2 4 21" xfId="41396" xr:uid="{00000000-0005-0000-0000-000016910000}"/>
    <cellStyle name="SAPBEXHLevel2X 2 4 22" xfId="41397" xr:uid="{00000000-0005-0000-0000-000017910000}"/>
    <cellStyle name="SAPBEXHLevel2X 2 4 23" xfId="41398" xr:uid="{00000000-0005-0000-0000-000018910000}"/>
    <cellStyle name="SAPBEXHLevel2X 2 4 24" xfId="41399" xr:uid="{00000000-0005-0000-0000-000019910000}"/>
    <cellStyle name="SAPBEXHLevel2X 2 4 25" xfId="41400" xr:uid="{00000000-0005-0000-0000-00001A910000}"/>
    <cellStyle name="SAPBEXHLevel2X 2 4 26" xfId="41401" xr:uid="{00000000-0005-0000-0000-00001B910000}"/>
    <cellStyle name="SAPBEXHLevel2X 2 4 27" xfId="48700" xr:uid="{00000000-0005-0000-0000-00001C910000}"/>
    <cellStyle name="SAPBEXHLevel2X 2 4 3" xfId="41402" xr:uid="{00000000-0005-0000-0000-00001D910000}"/>
    <cellStyle name="SAPBEXHLevel2X 2 4 4" xfId="41403" xr:uid="{00000000-0005-0000-0000-00001E910000}"/>
    <cellStyle name="SAPBEXHLevel2X 2 4 5" xfId="41404" xr:uid="{00000000-0005-0000-0000-00001F910000}"/>
    <cellStyle name="SAPBEXHLevel2X 2 4 6" xfId="41405" xr:uid="{00000000-0005-0000-0000-000020910000}"/>
    <cellStyle name="SAPBEXHLevel2X 2 4 7" xfId="41406" xr:uid="{00000000-0005-0000-0000-000021910000}"/>
    <cellStyle name="SAPBEXHLevel2X 2 4 8" xfId="41407" xr:uid="{00000000-0005-0000-0000-000022910000}"/>
    <cellStyle name="SAPBEXHLevel2X 2 4 9" xfId="41408" xr:uid="{00000000-0005-0000-0000-000023910000}"/>
    <cellStyle name="SAPBEXHLevel2X 2 5" xfId="1108" xr:uid="{00000000-0005-0000-0000-000024910000}"/>
    <cellStyle name="SAPBEXHLevel2X 2 5 10" xfId="41409" xr:uid="{00000000-0005-0000-0000-000025910000}"/>
    <cellStyle name="SAPBEXHLevel2X 2 5 11" xfId="41410" xr:uid="{00000000-0005-0000-0000-000026910000}"/>
    <cellStyle name="SAPBEXHLevel2X 2 5 12" xfId="41411" xr:uid="{00000000-0005-0000-0000-000027910000}"/>
    <cellStyle name="SAPBEXHLevel2X 2 5 13" xfId="41412" xr:uid="{00000000-0005-0000-0000-000028910000}"/>
    <cellStyle name="SAPBEXHLevel2X 2 5 14" xfId="41413" xr:uid="{00000000-0005-0000-0000-000029910000}"/>
    <cellStyle name="SAPBEXHLevel2X 2 5 15" xfId="41414" xr:uid="{00000000-0005-0000-0000-00002A910000}"/>
    <cellStyle name="SAPBEXHLevel2X 2 5 16" xfId="41415" xr:uid="{00000000-0005-0000-0000-00002B910000}"/>
    <cellStyle name="SAPBEXHLevel2X 2 5 17" xfId="41416" xr:uid="{00000000-0005-0000-0000-00002C910000}"/>
    <cellStyle name="SAPBEXHLevel2X 2 5 18" xfId="41417" xr:uid="{00000000-0005-0000-0000-00002D910000}"/>
    <cellStyle name="SAPBEXHLevel2X 2 5 19" xfId="41418" xr:uid="{00000000-0005-0000-0000-00002E910000}"/>
    <cellStyle name="SAPBEXHLevel2X 2 5 2" xfId="2133" xr:uid="{00000000-0005-0000-0000-00002F910000}"/>
    <cellStyle name="SAPBEXHLevel2X 2 5 2 2" xfId="14852" xr:uid="{00000000-0005-0000-0000-000030910000}"/>
    <cellStyle name="SAPBEXHLevel2X 2 5 2 2 2" xfId="14853" xr:uid="{00000000-0005-0000-0000-000031910000}"/>
    <cellStyle name="SAPBEXHLevel2X 2 5 2 2 2 2" xfId="14854" xr:uid="{00000000-0005-0000-0000-000032910000}"/>
    <cellStyle name="SAPBEXHLevel2X 2 5 2 2 2 2 2" xfId="14855" xr:uid="{00000000-0005-0000-0000-000033910000}"/>
    <cellStyle name="SAPBEXHLevel2X 2 5 2 2 2 3" xfId="14856" xr:uid="{00000000-0005-0000-0000-000034910000}"/>
    <cellStyle name="SAPBEXHLevel2X 2 5 2 2 3" xfId="14857" xr:uid="{00000000-0005-0000-0000-000035910000}"/>
    <cellStyle name="SAPBEXHLevel2X 2 5 2 2 3 2" xfId="14858" xr:uid="{00000000-0005-0000-0000-000036910000}"/>
    <cellStyle name="SAPBEXHLevel2X 2 5 2 2 3 2 2" xfId="14859" xr:uid="{00000000-0005-0000-0000-000037910000}"/>
    <cellStyle name="SAPBEXHLevel2X 2 5 2 2 4" xfId="14860" xr:uid="{00000000-0005-0000-0000-000038910000}"/>
    <cellStyle name="SAPBEXHLevel2X 2 5 2 2 4 2" xfId="14861" xr:uid="{00000000-0005-0000-0000-000039910000}"/>
    <cellStyle name="SAPBEXHLevel2X 2 5 2 3" xfId="14862" xr:uid="{00000000-0005-0000-0000-00003A910000}"/>
    <cellStyle name="SAPBEXHLevel2X 2 5 2 3 2" xfId="14863" xr:uid="{00000000-0005-0000-0000-00003B910000}"/>
    <cellStyle name="SAPBEXHLevel2X 2 5 2 3 2 2" xfId="14864" xr:uid="{00000000-0005-0000-0000-00003C910000}"/>
    <cellStyle name="SAPBEXHLevel2X 2 5 2 3 3" xfId="14865" xr:uid="{00000000-0005-0000-0000-00003D910000}"/>
    <cellStyle name="SAPBEXHLevel2X 2 5 2 4" xfId="14866" xr:uid="{00000000-0005-0000-0000-00003E910000}"/>
    <cellStyle name="SAPBEXHLevel2X 2 5 2 4 2" xfId="14867" xr:uid="{00000000-0005-0000-0000-00003F910000}"/>
    <cellStyle name="SAPBEXHLevel2X 2 5 2 4 2 2" xfId="14868" xr:uid="{00000000-0005-0000-0000-000040910000}"/>
    <cellStyle name="SAPBEXHLevel2X 2 5 2 5" xfId="14869" xr:uid="{00000000-0005-0000-0000-000041910000}"/>
    <cellStyle name="SAPBEXHLevel2X 2 5 2 5 2" xfId="14870" xr:uid="{00000000-0005-0000-0000-000042910000}"/>
    <cellStyle name="SAPBEXHLevel2X 2 5 2 6" xfId="41419" xr:uid="{00000000-0005-0000-0000-000043910000}"/>
    <cellStyle name="SAPBEXHLevel2X 2 5 2 7" xfId="41420" xr:uid="{00000000-0005-0000-0000-000044910000}"/>
    <cellStyle name="SAPBEXHLevel2X 2 5 20" xfId="41421" xr:uid="{00000000-0005-0000-0000-000045910000}"/>
    <cellStyle name="SAPBEXHLevel2X 2 5 21" xfId="41422" xr:uid="{00000000-0005-0000-0000-000046910000}"/>
    <cellStyle name="SAPBEXHLevel2X 2 5 22" xfId="41423" xr:uid="{00000000-0005-0000-0000-000047910000}"/>
    <cellStyle name="SAPBEXHLevel2X 2 5 23" xfId="41424" xr:uid="{00000000-0005-0000-0000-000048910000}"/>
    <cellStyle name="SAPBEXHLevel2X 2 5 24" xfId="41425" xr:uid="{00000000-0005-0000-0000-000049910000}"/>
    <cellStyle name="SAPBEXHLevel2X 2 5 25" xfId="41426" xr:uid="{00000000-0005-0000-0000-00004A910000}"/>
    <cellStyle name="SAPBEXHLevel2X 2 5 26" xfId="41427" xr:uid="{00000000-0005-0000-0000-00004B910000}"/>
    <cellStyle name="SAPBEXHLevel2X 2 5 27" xfId="48701" xr:uid="{00000000-0005-0000-0000-00004C910000}"/>
    <cellStyle name="SAPBEXHLevel2X 2 5 3" xfId="41428" xr:uid="{00000000-0005-0000-0000-00004D910000}"/>
    <cellStyle name="SAPBEXHLevel2X 2 5 4" xfId="41429" xr:uid="{00000000-0005-0000-0000-00004E910000}"/>
    <cellStyle name="SAPBEXHLevel2X 2 5 5" xfId="41430" xr:uid="{00000000-0005-0000-0000-00004F910000}"/>
    <cellStyle name="SAPBEXHLevel2X 2 5 6" xfId="41431" xr:uid="{00000000-0005-0000-0000-000050910000}"/>
    <cellStyle name="SAPBEXHLevel2X 2 5 7" xfId="41432" xr:uid="{00000000-0005-0000-0000-000051910000}"/>
    <cellStyle name="SAPBEXHLevel2X 2 5 8" xfId="41433" xr:uid="{00000000-0005-0000-0000-000052910000}"/>
    <cellStyle name="SAPBEXHLevel2X 2 5 9" xfId="41434" xr:uid="{00000000-0005-0000-0000-000053910000}"/>
    <cellStyle name="SAPBEXHLevel2X 2 6" xfId="1109" xr:uid="{00000000-0005-0000-0000-000054910000}"/>
    <cellStyle name="SAPBEXHLevel2X 2 6 10" xfId="41435" xr:uid="{00000000-0005-0000-0000-000055910000}"/>
    <cellStyle name="SAPBEXHLevel2X 2 6 11" xfId="41436" xr:uid="{00000000-0005-0000-0000-000056910000}"/>
    <cellStyle name="SAPBEXHLevel2X 2 6 12" xfId="41437" xr:uid="{00000000-0005-0000-0000-000057910000}"/>
    <cellStyle name="SAPBEXHLevel2X 2 6 13" xfId="41438" xr:uid="{00000000-0005-0000-0000-000058910000}"/>
    <cellStyle name="SAPBEXHLevel2X 2 6 14" xfId="41439" xr:uid="{00000000-0005-0000-0000-000059910000}"/>
    <cellStyle name="SAPBEXHLevel2X 2 6 15" xfId="41440" xr:uid="{00000000-0005-0000-0000-00005A910000}"/>
    <cellStyle name="SAPBEXHLevel2X 2 6 16" xfId="41441" xr:uid="{00000000-0005-0000-0000-00005B910000}"/>
    <cellStyle name="SAPBEXHLevel2X 2 6 17" xfId="41442" xr:uid="{00000000-0005-0000-0000-00005C910000}"/>
    <cellStyle name="SAPBEXHLevel2X 2 6 18" xfId="41443" xr:uid="{00000000-0005-0000-0000-00005D910000}"/>
    <cellStyle name="SAPBEXHLevel2X 2 6 19" xfId="41444" xr:uid="{00000000-0005-0000-0000-00005E910000}"/>
    <cellStyle name="SAPBEXHLevel2X 2 6 2" xfId="2134" xr:uid="{00000000-0005-0000-0000-00005F910000}"/>
    <cellStyle name="SAPBEXHLevel2X 2 6 2 2" xfId="14871" xr:uid="{00000000-0005-0000-0000-000060910000}"/>
    <cellStyle name="SAPBEXHLevel2X 2 6 2 2 2" xfId="14872" xr:uid="{00000000-0005-0000-0000-000061910000}"/>
    <cellStyle name="SAPBEXHLevel2X 2 6 2 2 2 2" xfId="14873" xr:uid="{00000000-0005-0000-0000-000062910000}"/>
    <cellStyle name="SAPBEXHLevel2X 2 6 2 2 2 2 2" xfId="14874" xr:uid="{00000000-0005-0000-0000-000063910000}"/>
    <cellStyle name="SAPBEXHLevel2X 2 6 2 2 2 3" xfId="14875" xr:uid="{00000000-0005-0000-0000-000064910000}"/>
    <cellStyle name="SAPBEXHLevel2X 2 6 2 2 3" xfId="14876" xr:uid="{00000000-0005-0000-0000-000065910000}"/>
    <cellStyle name="SAPBEXHLevel2X 2 6 2 2 3 2" xfId="14877" xr:uid="{00000000-0005-0000-0000-000066910000}"/>
    <cellStyle name="SAPBEXHLevel2X 2 6 2 2 3 2 2" xfId="14878" xr:uid="{00000000-0005-0000-0000-000067910000}"/>
    <cellStyle name="SAPBEXHLevel2X 2 6 2 2 4" xfId="14879" xr:uid="{00000000-0005-0000-0000-000068910000}"/>
    <cellStyle name="SAPBEXHLevel2X 2 6 2 2 4 2" xfId="14880" xr:uid="{00000000-0005-0000-0000-000069910000}"/>
    <cellStyle name="SAPBEXHLevel2X 2 6 2 3" xfId="14881" xr:uid="{00000000-0005-0000-0000-00006A910000}"/>
    <cellStyle name="SAPBEXHLevel2X 2 6 2 3 2" xfId="14882" xr:uid="{00000000-0005-0000-0000-00006B910000}"/>
    <cellStyle name="SAPBEXHLevel2X 2 6 2 3 2 2" xfId="14883" xr:uid="{00000000-0005-0000-0000-00006C910000}"/>
    <cellStyle name="SAPBEXHLevel2X 2 6 2 3 3" xfId="14884" xr:uid="{00000000-0005-0000-0000-00006D910000}"/>
    <cellStyle name="SAPBEXHLevel2X 2 6 2 4" xfId="14885" xr:uid="{00000000-0005-0000-0000-00006E910000}"/>
    <cellStyle name="SAPBEXHLevel2X 2 6 2 4 2" xfId="14886" xr:uid="{00000000-0005-0000-0000-00006F910000}"/>
    <cellStyle name="SAPBEXHLevel2X 2 6 2 4 2 2" xfId="14887" xr:uid="{00000000-0005-0000-0000-000070910000}"/>
    <cellStyle name="SAPBEXHLevel2X 2 6 2 5" xfId="14888" xr:uid="{00000000-0005-0000-0000-000071910000}"/>
    <cellStyle name="SAPBEXHLevel2X 2 6 2 5 2" xfId="14889" xr:uid="{00000000-0005-0000-0000-000072910000}"/>
    <cellStyle name="SAPBEXHLevel2X 2 6 2 6" xfId="41445" xr:uid="{00000000-0005-0000-0000-000073910000}"/>
    <cellStyle name="SAPBEXHLevel2X 2 6 2 7" xfId="41446" xr:uid="{00000000-0005-0000-0000-000074910000}"/>
    <cellStyle name="SAPBEXHLevel2X 2 6 20" xfId="41447" xr:uid="{00000000-0005-0000-0000-000075910000}"/>
    <cellStyle name="SAPBEXHLevel2X 2 6 21" xfId="41448" xr:uid="{00000000-0005-0000-0000-000076910000}"/>
    <cellStyle name="SAPBEXHLevel2X 2 6 22" xfId="41449" xr:uid="{00000000-0005-0000-0000-000077910000}"/>
    <cellStyle name="SAPBEXHLevel2X 2 6 23" xfId="41450" xr:uid="{00000000-0005-0000-0000-000078910000}"/>
    <cellStyle name="SAPBEXHLevel2X 2 6 24" xfId="41451" xr:uid="{00000000-0005-0000-0000-000079910000}"/>
    <cellStyle name="SAPBEXHLevel2X 2 6 25" xfId="41452" xr:uid="{00000000-0005-0000-0000-00007A910000}"/>
    <cellStyle name="SAPBEXHLevel2X 2 6 26" xfId="41453" xr:uid="{00000000-0005-0000-0000-00007B910000}"/>
    <cellStyle name="SAPBEXHLevel2X 2 6 27" xfId="48702" xr:uid="{00000000-0005-0000-0000-00007C910000}"/>
    <cellStyle name="SAPBEXHLevel2X 2 6 3" xfId="41454" xr:uid="{00000000-0005-0000-0000-00007D910000}"/>
    <cellStyle name="SAPBEXHLevel2X 2 6 4" xfId="41455" xr:uid="{00000000-0005-0000-0000-00007E910000}"/>
    <cellStyle name="SAPBEXHLevel2X 2 6 5" xfId="41456" xr:uid="{00000000-0005-0000-0000-00007F910000}"/>
    <cellStyle name="SAPBEXHLevel2X 2 6 6" xfId="41457" xr:uid="{00000000-0005-0000-0000-000080910000}"/>
    <cellStyle name="SAPBEXHLevel2X 2 6 7" xfId="41458" xr:uid="{00000000-0005-0000-0000-000081910000}"/>
    <cellStyle name="SAPBEXHLevel2X 2 6 8" xfId="41459" xr:uid="{00000000-0005-0000-0000-000082910000}"/>
    <cellStyle name="SAPBEXHLevel2X 2 6 9" xfId="41460" xr:uid="{00000000-0005-0000-0000-000083910000}"/>
    <cellStyle name="SAPBEXHLevel2X 2 7" xfId="2135" xr:uid="{00000000-0005-0000-0000-000084910000}"/>
    <cellStyle name="SAPBEXHLevel2X 2 7 2" xfId="14890" xr:uid="{00000000-0005-0000-0000-000085910000}"/>
    <cellStyle name="SAPBEXHLevel2X 2 7 2 2" xfId="14891" xr:uid="{00000000-0005-0000-0000-000086910000}"/>
    <cellStyle name="SAPBEXHLevel2X 2 7 2 2 2" xfId="14892" xr:uid="{00000000-0005-0000-0000-000087910000}"/>
    <cellStyle name="SAPBEXHLevel2X 2 7 2 2 2 2" xfId="14893" xr:uid="{00000000-0005-0000-0000-000088910000}"/>
    <cellStyle name="SAPBEXHLevel2X 2 7 2 2 3" xfId="14894" xr:uid="{00000000-0005-0000-0000-000089910000}"/>
    <cellStyle name="SAPBEXHLevel2X 2 7 2 3" xfId="14895" xr:uid="{00000000-0005-0000-0000-00008A910000}"/>
    <cellStyle name="SAPBEXHLevel2X 2 7 2 3 2" xfId="14896" xr:uid="{00000000-0005-0000-0000-00008B910000}"/>
    <cellStyle name="SAPBEXHLevel2X 2 7 2 3 2 2" xfId="14897" xr:uid="{00000000-0005-0000-0000-00008C910000}"/>
    <cellStyle name="SAPBEXHLevel2X 2 7 2 4" xfId="14898" xr:uid="{00000000-0005-0000-0000-00008D910000}"/>
    <cellStyle name="SAPBEXHLevel2X 2 7 2 4 2" xfId="14899" xr:uid="{00000000-0005-0000-0000-00008E910000}"/>
    <cellStyle name="SAPBEXHLevel2X 2 7 3" xfId="14900" xr:uid="{00000000-0005-0000-0000-00008F910000}"/>
    <cellStyle name="SAPBEXHLevel2X 2 7 3 2" xfId="14901" xr:uid="{00000000-0005-0000-0000-000090910000}"/>
    <cellStyle name="SAPBEXHLevel2X 2 7 3 2 2" xfId="14902" xr:uid="{00000000-0005-0000-0000-000091910000}"/>
    <cellStyle name="SAPBEXHLevel2X 2 7 3 3" xfId="14903" xr:uid="{00000000-0005-0000-0000-000092910000}"/>
    <cellStyle name="SAPBEXHLevel2X 2 7 4" xfId="14904" xr:uid="{00000000-0005-0000-0000-000093910000}"/>
    <cellStyle name="SAPBEXHLevel2X 2 7 4 2" xfId="14905" xr:uid="{00000000-0005-0000-0000-000094910000}"/>
    <cellStyle name="SAPBEXHLevel2X 2 7 4 2 2" xfId="14906" xr:uid="{00000000-0005-0000-0000-000095910000}"/>
    <cellStyle name="SAPBEXHLevel2X 2 7 5" xfId="14907" xr:uid="{00000000-0005-0000-0000-000096910000}"/>
    <cellStyle name="SAPBEXHLevel2X 2 7 5 2" xfId="14908" xr:uid="{00000000-0005-0000-0000-000097910000}"/>
    <cellStyle name="SAPBEXHLevel2X 2 7 6" xfId="41461" xr:uid="{00000000-0005-0000-0000-000098910000}"/>
    <cellStyle name="SAPBEXHLevel2X 2 7 7" xfId="41462" xr:uid="{00000000-0005-0000-0000-000099910000}"/>
    <cellStyle name="SAPBEXHLevel2X 2 8" xfId="41463" xr:uid="{00000000-0005-0000-0000-00009A910000}"/>
    <cellStyle name="SAPBEXHLevel2X 2 9" xfId="41464" xr:uid="{00000000-0005-0000-0000-00009B910000}"/>
    <cellStyle name="SAPBEXHLevel2X 20" xfId="41465" xr:uid="{00000000-0005-0000-0000-00009C910000}"/>
    <cellStyle name="SAPBEXHLevel2X 21" xfId="41466" xr:uid="{00000000-0005-0000-0000-00009D910000}"/>
    <cellStyle name="SAPBEXHLevel2X 22" xfId="41467" xr:uid="{00000000-0005-0000-0000-00009E910000}"/>
    <cellStyle name="SAPBEXHLevel2X 23" xfId="41468" xr:uid="{00000000-0005-0000-0000-00009F910000}"/>
    <cellStyle name="SAPBEXHLevel2X 24" xfId="41469" xr:uid="{00000000-0005-0000-0000-0000A0910000}"/>
    <cellStyle name="SAPBEXHLevel2X 25" xfId="41470" xr:uid="{00000000-0005-0000-0000-0000A1910000}"/>
    <cellStyle name="SAPBEXHLevel2X 26" xfId="41471" xr:uid="{00000000-0005-0000-0000-0000A2910000}"/>
    <cellStyle name="SAPBEXHLevel2X 27" xfId="41472" xr:uid="{00000000-0005-0000-0000-0000A3910000}"/>
    <cellStyle name="SAPBEXHLevel2X 28" xfId="41473" xr:uid="{00000000-0005-0000-0000-0000A4910000}"/>
    <cellStyle name="SAPBEXHLevel2X 29" xfId="41474" xr:uid="{00000000-0005-0000-0000-0000A5910000}"/>
    <cellStyle name="SAPBEXHLevel2X 3" xfId="1110" xr:uid="{00000000-0005-0000-0000-0000A6910000}"/>
    <cellStyle name="SAPBEXHLevel2X 3 10" xfId="41475" xr:uid="{00000000-0005-0000-0000-0000A7910000}"/>
    <cellStyle name="SAPBEXHLevel2X 3 11" xfId="41476" xr:uid="{00000000-0005-0000-0000-0000A8910000}"/>
    <cellStyle name="SAPBEXHLevel2X 3 12" xfId="41477" xr:uid="{00000000-0005-0000-0000-0000A9910000}"/>
    <cellStyle name="SAPBEXHLevel2X 3 13" xfId="41478" xr:uid="{00000000-0005-0000-0000-0000AA910000}"/>
    <cellStyle name="SAPBEXHLevel2X 3 14" xfId="41479" xr:uid="{00000000-0005-0000-0000-0000AB910000}"/>
    <cellStyle name="SAPBEXHLevel2X 3 15" xfId="41480" xr:uid="{00000000-0005-0000-0000-0000AC910000}"/>
    <cellStyle name="SAPBEXHLevel2X 3 16" xfId="41481" xr:uid="{00000000-0005-0000-0000-0000AD910000}"/>
    <cellStyle name="SAPBEXHLevel2X 3 17" xfId="41482" xr:uid="{00000000-0005-0000-0000-0000AE910000}"/>
    <cellStyle name="SAPBEXHLevel2X 3 18" xfId="41483" xr:uid="{00000000-0005-0000-0000-0000AF910000}"/>
    <cellStyle name="SAPBEXHLevel2X 3 19" xfId="41484" xr:uid="{00000000-0005-0000-0000-0000B0910000}"/>
    <cellStyle name="SAPBEXHLevel2X 3 2" xfId="2136" xr:uid="{00000000-0005-0000-0000-0000B1910000}"/>
    <cellStyle name="SAPBEXHLevel2X 3 2 2" xfId="14909" xr:uid="{00000000-0005-0000-0000-0000B2910000}"/>
    <cellStyle name="SAPBEXHLevel2X 3 2 2 2" xfId="14910" xr:uid="{00000000-0005-0000-0000-0000B3910000}"/>
    <cellStyle name="SAPBEXHLevel2X 3 2 2 2 2" xfId="14911" xr:uid="{00000000-0005-0000-0000-0000B4910000}"/>
    <cellStyle name="SAPBEXHLevel2X 3 2 2 2 2 2" xfId="14912" xr:uid="{00000000-0005-0000-0000-0000B5910000}"/>
    <cellStyle name="SAPBEXHLevel2X 3 2 2 2 3" xfId="14913" xr:uid="{00000000-0005-0000-0000-0000B6910000}"/>
    <cellStyle name="SAPBEXHLevel2X 3 2 2 3" xfId="14914" xr:uid="{00000000-0005-0000-0000-0000B7910000}"/>
    <cellStyle name="SAPBEXHLevel2X 3 2 2 3 2" xfId="14915" xr:uid="{00000000-0005-0000-0000-0000B8910000}"/>
    <cellStyle name="SAPBEXHLevel2X 3 2 2 3 2 2" xfId="14916" xr:uid="{00000000-0005-0000-0000-0000B9910000}"/>
    <cellStyle name="SAPBEXHLevel2X 3 2 2 4" xfId="14917" xr:uid="{00000000-0005-0000-0000-0000BA910000}"/>
    <cellStyle name="SAPBEXHLevel2X 3 2 2 4 2" xfId="14918" xr:uid="{00000000-0005-0000-0000-0000BB910000}"/>
    <cellStyle name="SAPBEXHLevel2X 3 2 3" xfId="14919" xr:uid="{00000000-0005-0000-0000-0000BC910000}"/>
    <cellStyle name="SAPBEXHLevel2X 3 2 3 2" xfId="14920" xr:uid="{00000000-0005-0000-0000-0000BD910000}"/>
    <cellStyle name="SAPBEXHLevel2X 3 2 3 2 2" xfId="14921" xr:uid="{00000000-0005-0000-0000-0000BE910000}"/>
    <cellStyle name="SAPBEXHLevel2X 3 2 3 3" xfId="14922" xr:uid="{00000000-0005-0000-0000-0000BF910000}"/>
    <cellStyle name="SAPBEXHLevel2X 3 2 4" xfId="14923" xr:uid="{00000000-0005-0000-0000-0000C0910000}"/>
    <cellStyle name="SAPBEXHLevel2X 3 2 4 2" xfId="14924" xr:uid="{00000000-0005-0000-0000-0000C1910000}"/>
    <cellStyle name="SAPBEXHLevel2X 3 2 4 2 2" xfId="14925" xr:uid="{00000000-0005-0000-0000-0000C2910000}"/>
    <cellStyle name="SAPBEXHLevel2X 3 2 5" xfId="14926" xr:uid="{00000000-0005-0000-0000-0000C3910000}"/>
    <cellStyle name="SAPBEXHLevel2X 3 2 5 2" xfId="14927" xr:uid="{00000000-0005-0000-0000-0000C4910000}"/>
    <cellStyle name="SAPBEXHLevel2X 3 2 6" xfId="41485" xr:uid="{00000000-0005-0000-0000-0000C5910000}"/>
    <cellStyle name="SAPBEXHLevel2X 3 2 7" xfId="41486" xr:uid="{00000000-0005-0000-0000-0000C6910000}"/>
    <cellStyle name="SAPBEXHLevel2X 3 20" xfId="41487" xr:uid="{00000000-0005-0000-0000-0000C7910000}"/>
    <cellStyle name="SAPBEXHLevel2X 3 21" xfId="41488" xr:uid="{00000000-0005-0000-0000-0000C8910000}"/>
    <cellStyle name="SAPBEXHLevel2X 3 22" xfId="41489" xr:uid="{00000000-0005-0000-0000-0000C9910000}"/>
    <cellStyle name="SAPBEXHLevel2X 3 23" xfId="41490" xr:uid="{00000000-0005-0000-0000-0000CA910000}"/>
    <cellStyle name="SAPBEXHLevel2X 3 24" xfId="41491" xr:uid="{00000000-0005-0000-0000-0000CB910000}"/>
    <cellStyle name="SAPBEXHLevel2X 3 25" xfId="41492" xr:uid="{00000000-0005-0000-0000-0000CC910000}"/>
    <cellStyle name="SAPBEXHLevel2X 3 26" xfId="41493" xr:uid="{00000000-0005-0000-0000-0000CD910000}"/>
    <cellStyle name="SAPBEXHLevel2X 3 27" xfId="48703" xr:uid="{00000000-0005-0000-0000-0000CE910000}"/>
    <cellStyle name="SAPBEXHLevel2X 3 3" xfId="41494" xr:uid="{00000000-0005-0000-0000-0000CF910000}"/>
    <cellStyle name="SAPBEXHLevel2X 3 4" xfId="41495" xr:uid="{00000000-0005-0000-0000-0000D0910000}"/>
    <cellStyle name="SAPBEXHLevel2X 3 5" xfId="41496" xr:uid="{00000000-0005-0000-0000-0000D1910000}"/>
    <cellStyle name="SAPBEXHLevel2X 3 6" xfId="41497" xr:uid="{00000000-0005-0000-0000-0000D2910000}"/>
    <cellStyle name="SAPBEXHLevel2X 3 7" xfId="41498" xr:uid="{00000000-0005-0000-0000-0000D3910000}"/>
    <cellStyle name="SAPBEXHLevel2X 3 8" xfId="41499" xr:uid="{00000000-0005-0000-0000-0000D4910000}"/>
    <cellStyle name="SAPBEXHLevel2X 3 9" xfId="41500" xr:uid="{00000000-0005-0000-0000-0000D5910000}"/>
    <cellStyle name="SAPBEXHLevel2X 30" xfId="41501" xr:uid="{00000000-0005-0000-0000-0000D6910000}"/>
    <cellStyle name="SAPBEXHLevel2X 31" xfId="41502" xr:uid="{00000000-0005-0000-0000-0000D7910000}"/>
    <cellStyle name="SAPBEXHLevel2X 32" xfId="41503" xr:uid="{00000000-0005-0000-0000-0000D8910000}"/>
    <cellStyle name="SAPBEXHLevel2X 33" xfId="41504" xr:uid="{00000000-0005-0000-0000-0000D9910000}"/>
    <cellStyle name="SAPBEXHLevel2X 34" xfId="48704" xr:uid="{00000000-0005-0000-0000-0000DA910000}"/>
    <cellStyle name="SAPBEXHLevel2X 4" xfId="1111" xr:uid="{00000000-0005-0000-0000-0000DB910000}"/>
    <cellStyle name="SAPBEXHLevel2X 4 10" xfId="41505" xr:uid="{00000000-0005-0000-0000-0000DC910000}"/>
    <cellStyle name="SAPBEXHLevel2X 4 11" xfId="41506" xr:uid="{00000000-0005-0000-0000-0000DD910000}"/>
    <cellStyle name="SAPBEXHLevel2X 4 12" xfId="41507" xr:uid="{00000000-0005-0000-0000-0000DE910000}"/>
    <cellStyle name="SAPBEXHLevel2X 4 13" xfId="41508" xr:uid="{00000000-0005-0000-0000-0000DF910000}"/>
    <cellStyle name="SAPBEXHLevel2X 4 14" xfId="41509" xr:uid="{00000000-0005-0000-0000-0000E0910000}"/>
    <cellStyle name="SAPBEXHLevel2X 4 15" xfId="41510" xr:uid="{00000000-0005-0000-0000-0000E1910000}"/>
    <cellStyle name="SAPBEXHLevel2X 4 16" xfId="41511" xr:uid="{00000000-0005-0000-0000-0000E2910000}"/>
    <cellStyle name="SAPBEXHLevel2X 4 17" xfId="41512" xr:uid="{00000000-0005-0000-0000-0000E3910000}"/>
    <cellStyle name="SAPBEXHLevel2X 4 18" xfId="41513" xr:uid="{00000000-0005-0000-0000-0000E4910000}"/>
    <cellStyle name="SAPBEXHLevel2X 4 19" xfId="41514" xr:uid="{00000000-0005-0000-0000-0000E5910000}"/>
    <cellStyle name="SAPBEXHLevel2X 4 2" xfId="2137" xr:uid="{00000000-0005-0000-0000-0000E6910000}"/>
    <cellStyle name="SAPBEXHLevel2X 4 2 2" xfId="14928" xr:uid="{00000000-0005-0000-0000-0000E7910000}"/>
    <cellStyle name="SAPBEXHLevel2X 4 2 2 2" xfId="14929" xr:uid="{00000000-0005-0000-0000-0000E8910000}"/>
    <cellStyle name="SAPBEXHLevel2X 4 2 2 2 2" xfId="14930" xr:uid="{00000000-0005-0000-0000-0000E9910000}"/>
    <cellStyle name="SAPBEXHLevel2X 4 2 2 2 2 2" xfId="14931" xr:uid="{00000000-0005-0000-0000-0000EA910000}"/>
    <cellStyle name="SAPBEXHLevel2X 4 2 2 2 3" xfId="14932" xr:uid="{00000000-0005-0000-0000-0000EB910000}"/>
    <cellStyle name="SAPBEXHLevel2X 4 2 2 3" xfId="14933" xr:uid="{00000000-0005-0000-0000-0000EC910000}"/>
    <cellStyle name="SAPBEXHLevel2X 4 2 2 3 2" xfId="14934" xr:uid="{00000000-0005-0000-0000-0000ED910000}"/>
    <cellStyle name="SAPBEXHLevel2X 4 2 2 3 2 2" xfId="14935" xr:uid="{00000000-0005-0000-0000-0000EE910000}"/>
    <cellStyle name="SAPBEXHLevel2X 4 2 2 4" xfId="14936" xr:uid="{00000000-0005-0000-0000-0000EF910000}"/>
    <cellStyle name="SAPBEXHLevel2X 4 2 2 4 2" xfId="14937" xr:uid="{00000000-0005-0000-0000-0000F0910000}"/>
    <cellStyle name="SAPBEXHLevel2X 4 2 3" xfId="14938" xr:uid="{00000000-0005-0000-0000-0000F1910000}"/>
    <cellStyle name="SAPBEXHLevel2X 4 2 3 2" xfId="14939" xr:uid="{00000000-0005-0000-0000-0000F2910000}"/>
    <cellStyle name="SAPBEXHLevel2X 4 2 3 2 2" xfId="14940" xr:uid="{00000000-0005-0000-0000-0000F3910000}"/>
    <cellStyle name="SAPBEXHLevel2X 4 2 3 3" xfId="14941" xr:uid="{00000000-0005-0000-0000-0000F4910000}"/>
    <cellStyle name="SAPBEXHLevel2X 4 2 4" xfId="14942" xr:uid="{00000000-0005-0000-0000-0000F5910000}"/>
    <cellStyle name="SAPBEXHLevel2X 4 2 4 2" xfId="14943" xr:uid="{00000000-0005-0000-0000-0000F6910000}"/>
    <cellStyle name="SAPBEXHLevel2X 4 2 4 2 2" xfId="14944" xr:uid="{00000000-0005-0000-0000-0000F7910000}"/>
    <cellStyle name="SAPBEXHLevel2X 4 2 5" xfId="14945" xr:uid="{00000000-0005-0000-0000-0000F8910000}"/>
    <cellStyle name="SAPBEXHLevel2X 4 2 5 2" xfId="14946" xr:uid="{00000000-0005-0000-0000-0000F9910000}"/>
    <cellStyle name="SAPBEXHLevel2X 4 2 6" xfId="41515" xr:uid="{00000000-0005-0000-0000-0000FA910000}"/>
    <cellStyle name="SAPBEXHLevel2X 4 2 7" xfId="41516" xr:uid="{00000000-0005-0000-0000-0000FB910000}"/>
    <cellStyle name="SAPBEXHLevel2X 4 20" xfId="41517" xr:uid="{00000000-0005-0000-0000-0000FC910000}"/>
    <cellStyle name="SAPBEXHLevel2X 4 21" xfId="41518" xr:uid="{00000000-0005-0000-0000-0000FD910000}"/>
    <cellStyle name="SAPBEXHLevel2X 4 22" xfId="41519" xr:uid="{00000000-0005-0000-0000-0000FE910000}"/>
    <cellStyle name="SAPBEXHLevel2X 4 23" xfId="41520" xr:uid="{00000000-0005-0000-0000-0000FF910000}"/>
    <cellStyle name="SAPBEXHLevel2X 4 24" xfId="41521" xr:uid="{00000000-0005-0000-0000-000000920000}"/>
    <cellStyle name="SAPBEXHLevel2X 4 25" xfId="41522" xr:uid="{00000000-0005-0000-0000-000001920000}"/>
    <cellStyle name="SAPBEXHLevel2X 4 26" xfId="41523" xr:uid="{00000000-0005-0000-0000-000002920000}"/>
    <cellStyle name="SAPBEXHLevel2X 4 27" xfId="48705" xr:uid="{00000000-0005-0000-0000-000003920000}"/>
    <cellStyle name="SAPBEXHLevel2X 4 3" xfId="41524" xr:uid="{00000000-0005-0000-0000-000004920000}"/>
    <cellStyle name="SAPBEXHLevel2X 4 4" xfId="41525" xr:uid="{00000000-0005-0000-0000-000005920000}"/>
    <cellStyle name="SAPBEXHLevel2X 4 5" xfId="41526" xr:uid="{00000000-0005-0000-0000-000006920000}"/>
    <cellStyle name="SAPBEXHLevel2X 4 6" xfId="41527" xr:uid="{00000000-0005-0000-0000-000007920000}"/>
    <cellStyle name="SAPBEXHLevel2X 4 7" xfId="41528" xr:uid="{00000000-0005-0000-0000-000008920000}"/>
    <cellStyle name="SAPBEXHLevel2X 4 8" xfId="41529" xr:uid="{00000000-0005-0000-0000-000009920000}"/>
    <cellStyle name="SAPBEXHLevel2X 4 9" xfId="41530" xr:uid="{00000000-0005-0000-0000-00000A920000}"/>
    <cellStyle name="SAPBEXHLevel2X 5" xfId="1112" xr:uid="{00000000-0005-0000-0000-00000B920000}"/>
    <cellStyle name="SAPBEXHLevel2X 5 10" xfId="41531" xr:uid="{00000000-0005-0000-0000-00000C920000}"/>
    <cellStyle name="SAPBEXHLevel2X 5 11" xfId="41532" xr:uid="{00000000-0005-0000-0000-00000D920000}"/>
    <cellStyle name="SAPBEXHLevel2X 5 12" xfId="41533" xr:uid="{00000000-0005-0000-0000-00000E920000}"/>
    <cellStyle name="SAPBEXHLevel2X 5 13" xfId="41534" xr:uid="{00000000-0005-0000-0000-00000F920000}"/>
    <cellStyle name="SAPBEXHLevel2X 5 14" xfId="41535" xr:uid="{00000000-0005-0000-0000-000010920000}"/>
    <cellStyle name="SAPBEXHLevel2X 5 15" xfId="41536" xr:uid="{00000000-0005-0000-0000-000011920000}"/>
    <cellStyle name="SAPBEXHLevel2X 5 16" xfId="41537" xr:uid="{00000000-0005-0000-0000-000012920000}"/>
    <cellStyle name="SAPBEXHLevel2X 5 17" xfId="41538" xr:uid="{00000000-0005-0000-0000-000013920000}"/>
    <cellStyle name="SAPBEXHLevel2X 5 18" xfId="41539" xr:uid="{00000000-0005-0000-0000-000014920000}"/>
    <cellStyle name="SAPBEXHLevel2X 5 19" xfId="41540" xr:uid="{00000000-0005-0000-0000-000015920000}"/>
    <cellStyle name="SAPBEXHLevel2X 5 2" xfId="2138" xr:uid="{00000000-0005-0000-0000-000016920000}"/>
    <cellStyle name="SAPBEXHLevel2X 5 2 2" xfId="14947" xr:uid="{00000000-0005-0000-0000-000017920000}"/>
    <cellStyle name="SAPBEXHLevel2X 5 2 2 2" xfId="14948" xr:uid="{00000000-0005-0000-0000-000018920000}"/>
    <cellStyle name="SAPBEXHLevel2X 5 2 2 2 2" xfId="14949" xr:uid="{00000000-0005-0000-0000-000019920000}"/>
    <cellStyle name="SAPBEXHLevel2X 5 2 2 2 2 2" xfId="14950" xr:uid="{00000000-0005-0000-0000-00001A920000}"/>
    <cellStyle name="SAPBEXHLevel2X 5 2 2 2 3" xfId="14951" xr:uid="{00000000-0005-0000-0000-00001B920000}"/>
    <cellStyle name="SAPBEXHLevel2X 5 2 2 3" xfId="14952" xr:uid="{00000000-0005-0000-0000-00001C920000}"/>
    <cellStyle name="SAPBEXHLevel2X 5 2 2 3 2" xfId="14953" xr:uid="{00000000-0005-0000-0000-00001D920000}"/>
    <cellStyle name="SAPBEXHLevel2X 5 2 2 3 2 2" xfId="14954" xr:uid="{00000000-0005-0000-0000-00001E920000}"/>
    <cellStyle name="SAPBEXHLevel2X 5 2 2 4" xfId="14955" xr:uid="{00000000-0005-0000-0000-00001F920000}"/>
    <cellStyle name="SAPBEXHLevel2X 5 2 2 4 2" xfId="14956" xr:uid="{00000000-0005-0000-0000-000020920000}"/>
    <cellStyle name="SAPBEXHLevel2X 5 2 3" xfId="14957" xr:uid="{00000000-0005-0000-0000-000021920000}"/>
    <cellStyle name="SAPBEXHLevel2X 5 2 3 2" xfId="14958" xr:uid="{00000000-0005-0000-0000-000022920000}"/>
    <cellStyle name="SAPBEXHLevel2X 5 2 3 2 2" xfId="14959" xr:uid="{00000000-0005-0000-0000-000023920000}"/>
    <cellStyle name="SAPBEXHLevel2X 5 2 3 3" xfId="14960" xr:uid="{00000000-0005-0000-0000-000024920000}"/>
    <cellStyle name="SAPBEXHLevel2X 5 2 4" xfId="14961" xr:uid="{00000000-0005-0000-0000-000025920000}"/>
    <cellStyle name="SAPBEXHLevel2X 5 2 4 2" xfId="14962" xr:uid="{00000000-0005-0000-0000-000026920000}"/>
    <cellStyle name="SAPBEXHLevel2X 5 2 4 2 2" xfId="14963" xr:uid="{00000000-0005-0000-0000-000027920000}"/>
    <cellStyle name="SAPBEXHLevel2X 5 2 5" xfId="14964" xr:uid="{00000000-0005-0000-0000-000028920000}"/>
    <cellStyle name="SAPBEXHLevel2X 5 2 5 2" xfId="14965" xr:uid="{00000000-0005-0000-0000-000029920000}"/>
    <cellStyle name="SAPBEXHLevel2X 5 2 6" xfId="41541" xr:uid="{00000000-0005-0000-0000-00002A920000}"/>
    <cellStyle name="SAPBEXHLevel2X 5 2 7" xfId="41542" xr:uid="{00000000-0005-0000-0000-00002B920000}"/>
    <cellStyle name="SAPBEXHLevel2X 5 20" xfId="41543" xr:uid="{00000000-0005-0000-0000-00002C920000}"/>
    <cellStyle name="SAPBEXHLevel2X 5 21" xfId="41544" xr:uid="{00000000-0005-0000-0000-00002D920000}"/>
    <cellStyle name="SAPBEXHLevel2X 5 22" xfId="41545" xr:uid="{00000000-0005-0000-0000-00002E920000}"/>
    <cellStyle name="SAPBEXHLevel2X 5 23" xfId="41546" xr:uid="{00000000-0005-0000-0000-00002F920000}"/>
    <cellStyle name="SAPBEXHLevel2X 5 24" xfId="41547" xr:uid="{00000000-0005-0000-0000-000030920000}"/>
    <cellStyle name="SAPBEXHLevel2X 5 25" xfId="41548" xr:uid="{00000000-0005-0000-0000-000031920000}"/>
    <cellStyle name="SAPBEXHLevel2X 5 26" xfId="41549" xr:uid="{00000000-0005-0000-0000-000032920000}"/>
    <cellStyle name="SAPBEXHLevel2X 5 27" xfId="48706" xr:uid="{00000000-0005-0000-0000-000033920000}"/>
    <cellStyle name="SAPBEXHLevel2X 5 3" xfId="41550" xr:uid="{00000000-0005-0000-0000-000034920000}"/>
    <cellStyle name="SAPBEXHLevel2X 5 4" xfId="41551" xr:uid="{00000000-0005-0000-0000-000035920000}"/>
    <cellStyle name="SAPBEXHLevel2X 5 5" xfId="41552" xr:uid="{00000000-0005-0000-0000-000036920000}"/>
    <cellStyle name="SAPBEXHLevel2X 5 6" xfId="41553" xr:uid="{00000000-0005-0000-0000-000037920000}"/>
    <cellStyle name="SAPBEXHLevel2X 5 7" xfId="41554" xr:uid="{00000000-0005-0000-0000-000038920000}"/>
    <cellStyle name="SAPBEXHLevel2X 5 8" xfId="41555" xr:uid="{00000000-0005-0000-0000-000039920000}"/>
    <cellStyle name="SAPBEXHLevel2X 5 9" xfId="41556" xr:uid="{00000000-0005-0000-0000-00003A920000}"/>
    <cellStyle name="SAPBEXHLevel2X 6" xfId="1113" xr:uid="{00000000-0005-0000-0000-00003B920000}"/>
    <cellStyle name="SAPBEXHLevel2X 6 10" xfId="41557" xr:uid="{00000000-0005-0000-0000-00003C920000}"/>
    <cellStyle name="SAPBEXHLevel2X 6 11" xfId="41558" xr:uid="{00000000-0005-0000-0000-00003D920000}"/>
    <cellStyle name="SAPBEXHLevel2X 6 12" xfId="41559" xr:uid="{00000000-0005-0000-0000-00003E920000}"/>
    <cellStyle name="SAPBEXHLevel2X 6 13" xfId="41560" xr:uid="{00000000-0005-0000-0000-00003F920000}"/>
    <cellStyle name="SAPBEXHLevel2X 6 14" xfId="41561" xr:uid="{00000000-0005-0000-0000-000040920000}"/>
    <cellStyle name="SAPBEXHLevel2X 6 15" xfId="41562" xr:uid="{00000000-0005-0000-0000-000041920000}"/>
    <cellStyle name="SAPBEXHLevel2X 6 16" xfId="41563" xr:uid="{00000000-0005-0000-0000-000042920000}"/>
    <cellStyle name="SAPBEXHLevel2X 6 17" xfId="41564" xr:uid="{00000000-0005-0000-0000-000043920000}"/>
    <cellStyle name="SAPBEXHLevel2X 6 18" xfId="41565" xr:uid="{00000000-0005-0000-0000-000044920000}"/>
    <cellStyle name="SAPBEXHLevel2X 6 19" xfId="41566" xr:uid="{00000000-0005-0000-0000-000045920000}"/>
    <cellStyle name="SAPBEXHLevel2X 6 2" xfId="2139" xr:uid="{00000000-0005-0000-0000-000046920000}"/>
    <cellStyle name="SAPBEXHLevel2X 6 2 2" xfId="14966" xr:uid="{00000000-0005-0000-0000-000047920000}"/>
    <cellStyle name="SAPBEXHLevel2X 6 2 2 2" xfId="14967" xr:uid="{00000000-0005-0000-0000-000048920000}"/>
    <cellStyle name="SAPBEXHLevel2X 6 2 2 2 2" xfId="14968" xr:uid="{00000000-0005-0000-0000-000049920000}"/>
    <cellStyle name="SAPBEXHLevel2X 6 2 2 2 2 2" xfId="14969" xr:uid="{00000000-0005-0000-0000-00004A920000}"/>
    <cellStyle name="SAPBEXHLevel2X 6 2 2 2 3" xfId="14970" xr:uid="{00000000-0005-0000-0000-00004B920000}"/>
    <cellStyle name="SAPBEXHLevel2X 6 2 2 3" xfId="14971" xr:uid="{00000000-0005-0000-0000-00004C920000}"/>
    <cellStyle name="SAPBEXHLevel2X 6 2 2 3 2" xfId="14972" xr:uid="{00000000-0005-0000-0000-00004D920000}"/>
    <cellStyle name="SAPBEXHLevel2X 6 2 2 3 2 2" xfId="14973" xr:uid="{00000000-0005-0000-0000-00004E920000}"/>
    <cellStyle name="SAPBEXHLevel2X 6 2 2 4" xfId="14974" xr:uid="{00000000-0005-0000-0000-00004F920000}"/>
    <cellStyle name="SAPBEXHLevel2X 6 2 2 4 2" xfId="14975" xr:uid="{00000000-0005-0000-0000-000050920000}"/>
    <cellStyle name="SAPBEXHLevel2X 6 2 3" xfId="14976" xr:uid="{00000000-0005-0000-0000-000051920000}"/>
    <cellStyle name="SAPBEXHLevel2X 6 2 3 2" xfId="14977" xr:uid="{00000000-0005-0000-0000-000052920000}"/>
    <cellStyle name="SAPBEXHLevel2X 6 2 3 2 2" xfId="14978" xr:uid="{00000000-0005-0000-0000-000053920000}"/>
    <cellStyle name="SAPBEXHLevel2X 6 2 3 3" xfId="14979" xr:uid="{00000000-0005-0000-0000-000054920000}"/>
    <cellStyle name="SAPBEXHLevel2X 6 2 4" xfId="14980" xr:uid="{00000000-0005-0000-0000-000055920000}"/>
    <cellStyle name="SAPBEXHLevel2X 6 2 4 2" xfId="14981" xr:uid="{00000000-0005-0000-0000-000056920000}"/>
    <cellStyle name="SAPBEXHLevel2X 6 2 4 2 2" xfId="14982" xr:uid="{00000000-0005-0000-0000-000057920000}"/>
    <cellStyle name="SAPBEXHLevel2X 6 2 5" xfId="14983" xr:uid="{00000000-0005-0000-0000-000058920000}"/>
    <cellStyle name="SAPBEXHLevel2X 6 2 5 2" xfId="14984" xr:uid="{00000000-0005-0000-0000-000059920000}"/>
    <cellStyle name="SAPBEXHLevel2X 6 2 6" xfId="41567" xr:uid="{00000000-0005-0000-0000-00005A920000}"/>
    <cellStyle name="SAPBEXHLevel2X 6 2 7" xfId="41568" xr:uid="{00000000-0005-0000-0000-00005B920000}"/>
    <cellStyle name="SAPBEXHLevel2X 6 20" xfId="41569" xr:uid="{00000000-0005-0000-0000-00005C920000}"/>
    <cellStyle name="SAPBEXHLevel2X 6 21" xfId="41570" xr:uid="{00000000-0005-0000-0000-00005D920000}"/>
    <cellStyle name="SAPBEXHLevel2X 6 22" xfId="41571" xr:uid="{00000000-0005-0000-0000-00005E920000}"/>
    <cellStyle name="SAPBEXHLevel2X 6 23" xfId="41572" xr:uid="{00000000-0005-0000-0000-00005F920000}"/>
    <cellStyle name="SAPBEXHLevel2X 6 24" xfId="41573" xr:uid="{00000000-0005-0000-0000-000060920000}"/>
    <cellStyle name="SAPBEXHLevel2X 6 25" xfId="41574" xr:uid="{00000000-0005-0000-0000-000061920000}"/>
    <cellStyle name="SAPBEXHLevel2X 6 26" xfId="41575" xr:uid="{00000000-0005-0000-0000-000062920000}"/>
    <cellStyle name="SAPBEXHLevel2X 6 27" xfId="48707" xr:uid="{00000000-0005-0000-0000-000063920000}"/>
    <cellStyle name="SAPBEXHLevel2X 6 3" xfId="41576" xr:uid="{00000000-0005-0000-0000-000064920000}"/>
    <cellStyle name="SAPBEXHLevel2X 6 4" xfId="41577" xr:uid="{00000000-0005-0000-0000-000065920000}"/>
    <cellStyle name="SAPBEXHLevel2X 6 5" xfId="41578" xr:uid="{00000000-0005-0000-0000-000066920000}"/>
    <cellStyle name="SAPBEXHLevel2X 6 6" xfId="41579" xr:uid="{00000000-0005-0000-0000-000067920000}"/>
    <cellStyle name="SAPBEXHLevel2X 6 7" xfId="41580" xr:uid="{00000000-0005-0000-0000-000068920000}"/>
    <cellStyle name="SAPBEXHLevel2X 6 8" xfId="41581" xr:uid="{00000000-0005-0000-0000-000069920000}"/>
    <cellStyle name="SAPBEXHLevel2X 6 9" xfId="41582" xr:uid="{00000000-0005-0000-0000-00006A920000}"/>
    <cellStyle name="SAPBEXHLevel2X 7" xfId="1114" xr:uid="{00000000-0005-0000-0000-00006B920000}"/>
    <cellStyle name="SAPBEXHLevel2X 7 10" xfId="41583" xr:uid="{00000000-0005-0000-0000-00006C920000}"/>
    <cellStyle name="SAPBEXHLevel2X 7 11" xfId="41584" xr:uid="{00000000-0005-0000-0000-00006D920000}"/>
    <cellStyle name="SAPBEXHLevel2X 7 12" xfId="41585" xr:uid="{00000000-0005-0000-0000-00006E920000}"/>
    <cellStyle name="SAPBEXHLevel2X 7 13" xfId="41586" xr:uid="{00000000-0005-0000-0000-00006F920000}"/>
    <cellStyle name="SAPBEXHLevel2X 7 14" xfId="41587" xr:uid="{00000000-0005-0000-0000-000070920000}"/>
    <cellStyle name="SAPBEXHLevel2X 7 15" xfId="41588" xr:uid="{00000000-0005-0000-0000-000071920000}"/>
    <cellStyle name="SAPBEXHLevel2X 7 16" xfId="41589" xr:uid="{00000000-0005-0000-0000-000072920000}"/>
    <cellStyle name="SAPBEXHLevel2X 7 17" xfId="41590" xr:uid="{00000000-0005-0000-0000-000073920000}"/>
    <cellStyle name="SAPBEXHLevel2X 7 18" xfId="41591" xr:uid="{00000000-0005-0000-0000-000074920000}"/>
    <cellStyle name="SAPBEXHLevel2X 7 19" xfId="41592" xr:uid="{00000000-0005-0000-0000-000075920000}"/>
    <cellStyle name="SAPBEXHLevel2X 7 2" xfId="2140" xr:uid="{00000000-0005-0000-0000-000076920000}"/>
    <cellStyle name="SAPBEXHLevel2X 7 2 2" xfId="14985" xr:uid="{00000000-0005-0000-0000-000077920000}"/>
    <cellStyle name="SAPBEXHLevel2X 7 2 2 2" xfId="14986" xr:uid="{00000000-0005-0000-0000-000078920000}"/>
    <cellStyle name="SAPBEXHLevel2X 7 2 2 2 2" xfId="14987" xr:uid="{00000000-0005-0000-0000-000079920000}"/>
    <cellStyle name="SAPBEXHLevel2X 7 2 2 2 2 2" xfId="14988" xr:uid="{00000000-0005-0000-0000-00007A920000}"/>
    <cellStyle name="SAPBEXHLevel2X 7 2 2 2 3" xfId="14989" xr:uid="{00000000-0005-0000-0000-00007B920000}"/>
    <cellStyle name="SAPBEXHLevel2X 7 2 2 3" xfId="14990" xr:uid="{00000000-0005-0000-0000-00007C920000}"/>
    <cellStyle name="SAPBEXHLevel2X 7 2 2 3 2" xfId="14991" xr:uid="{00000000-0005-0000-0000-00007D920000}"/>
    <cellStyle name="SAPBEXHLevel2X 7 2 2 3 2 2" xfId="14992" xr:uid="{00000000-0005-0000-0000-00007E920000}"/>
    <cellStyle name="SAPBEXHLevel2X 7 2 2 4" xfId="14993" xr:uid="{00000000-0005-0000-0000-00007F920000}"/>
    <cellStyle name="SAPBEXHLevel2X 7 2 2 4 2" xfId="14994" xr:uid="{00000000-0005-0000-0000-000080920000}"/>
    <cellStyle name="SAPBEXHLevel2X 7 2 3" xfId="14995" xr:uid="{00000000-0005-0000-0000-000081920000}"/>
    <cellStyle name="SAPBEXHLevel2X 7 2 3 2" xfId="14996" xr:uid="{00000000-0005-0000-0000-000082920000}"/>
    <cellStyle name="SAPBEXHLevel2X 7 2 3 2 2" xfId="14997" xr:uid="{00000000-0005-0000-0000-000083920000}"/>
    <cellStyle name="SAPBEXHLevel2X 7 2 3 3" xfId="14998" xr:uid="{00000000-0005-0000-0000-000084920000}"/>
    <cellStyle name="SAPBEXHLevel2X 7 2 4" xfId="14999" xr:uid="{00000000-0005-0000-0000-000085920000}"/>
    <cellStyle name="SAPBEXHLevel2X 7 2 4 2" xfId="15000" xr:uid="{00000000-0005-0000-0000-000086920000}"/>
    <cellStyle name="SAPBEXHLevel2X 7 2 4 2 2" xfId="15001" xr:uid="{00000000-0005-0000-0000-000087920000}"/>
    <cellStyle name="SAPBEXHLevel2X 7 2 5" xfId="15002" xr:uid="{00000000-0005-0000-0000-000088920000}"/>
    <cellStyle name="SAPBEXHLevel2X 7 2 5 2" xfId="15003" xr:uid="{00000000-0005-0000-0000-000089920000}"/>
    <cellStyle name="SAPBEXHLevel2X 7 2 6" xfId="41593" xr:uid="{00000000-0005-0000-0000-00008A920000}"/>
    <cellStyle name="SAPBEXHLevel2X 7 2 7" xfId="41594" xr:uid="{00000000-0005-0000-0000-00008B920000}"/>
    <cellStyle name="SAPBEXHLevel2X 7 20" xfId="41595" xr:uid="{00000000-0005-0000-0000-00008C920000}"/>
    <cellStyle name="SAPBEXHLevel2X 7 21" xfId="41596" xr:uid="{00000000-0005-0000-0000-00008D920000}"/>
    <cellStyle name="SAPBEXHLevel2X 7 22" xfId="41597" xr:uid="{00000000-0005-0000-0000-00008E920000}"/>
    <cellStyle name="SAPBEXHLevel2X 7 23" xfId="41598" xr:uid="{00000000-0005-0000-0000-00008F920000}"/>
    <cellStyle name="SAPBEXHLevel2X 7 24" xfId="41599" xr:uid="{00000000-0005-0000-0000-000090920000}"/>
    <cellStyle name="SAPBEXHLevel2X 7 25" xfId="41600" xr:uid="{00000000-0005-0000-0000-000091920000}"/>
    <cellStyle name="SAPBEXHLevel2X 7 26" xfId="41601" xr:uid="{00000000-0005-0000-0000-000092920000}"/>
    <cellStyle name="SAPBEXHLevel2X 7 27" xfId="48708" xr:uid="{00000000-0005-0000-0000-000093920000}"/>
    <cellStyle name="SAPBEXHLevel2X 7 3" xfId="41602" xr:uid="{00000000-0005-0000-0000-000094920000}"/>
    <cellStyle name="SAPBEXHLevel2X 7 4" xfId="41603" xr:uid="{00000000-0005-0000-0000-000095920000}"/>
    <cellStyle name="SAPBEXHLevel2X 7 5" xfId="41604" xr:uid="{00000000-0005-0000-0000-000096920000}"/>
    <cellStyle name="SAPBEXHLevel2X 7 6" xfId="41605" xr:uid="{00000000-0005-0000-0000-000097920000}"/>
    <cellStyle name="SAPBEXHLevel2X 7 7" xfId="41606" xr:uid="{00000000-0005-0000-0000-000098920000}"/>
    <cellStyle name="SAPBEXHLevel2X 7 8" xfId="41607" xr:uid="{00000000-0005-0000-0000-000099920000}"/>
    <cellStyle name="SAPBEXHLevel2X 7 9" xfId="41608" xr:uid="{00000000-0005-0000-0000-00009A920000}"/>
    <cellStyle name="SAPBEXHLevel2X 8" xfId="1104" xr:uid="{00000000-0005-0000-0000-00009B920000}"/>
    <cellStyle name="SAPBEXHLevel2X 8 10" xfId="41609" xr:uid="{00000000-0005-0000-0000-00009C920000}"/>
    <cellStyle name="SAPBEXHLevel2X 8 11" xfId="41610" xr:uid="{00000000-0005-0000-0000-00009D920000}"/>
    <cellStyle name="SAPBEXHLevel2X 8 12" xfId="41611" xr:uid="{00000000-0005-0000-0000-00009E920000}"/>
    <cellStyle name="SAPBEXHLevel2X 8 13" xfId="41612" xr:uid="{00000000-0005-0000-0000-00009F920000}"/>
    <cellStyle name="SAPBEXHLevel2X 8 14" xfId="41613" xr:uid="{00000000-0005-0000-0000-0000A0920000}"/>
    <cellStyle name="SAPBEXHLevel2X 8 15" xfId="41614" xr:uid="{00000000-0005-0000-0000-0000A1920000}"/>
    <cellStyle name="SAPBEXHLevel2X 8 16" xfId="41615" xr:uid="{00000000-0005-0000-0000-0000A2920000}"/>
    <cellStyle name="SAPBEXHLevel2X 8 17" xfId="41616" xr:uid="{00000000-0005-0000-0000-0000A3920000}"/>
    <cellStyle name="SAPBEXHLevel2X 8 18" xfId="41617" xr:uid="{00000000-0005-0000-0000-0000A4920000}"/>
    <cellStyle name="SAPBEXHLevel2X 8 19" xfId="41618" xr:uid="{00000000-0005-0000-0000-0000A5920000}"/>
    <cellStyle name="SAPBEXHLevel2X 8 2" xfId="2141" xr:uid="{00000000-0005-0000-0000-0000A6920000}"/>
    <cellStyle name="SAPBEXHLevel2X 8 2 2" xfId="15004" xr:uid="{00000000-0005-0000-0000-0000A7920000}"/>
    <cellStyle name="SAPBEXHLevel2X 8 2 2 2" xfId="15005" xr:uid="{00000000-0005-0000-0000-0000A8920000}"/>
    <cellStyle name="SAPBEXHLevel2X 8 2 2 2 2" xfId="15006" xr:uid="{00000000-0005-0000-0000-0000A9920000}"/>
    <cellStyle name="SAPBEXHLevel2X 8 2 2 2 2 2" xfId="15007" xr:uid="{00000000-0005-0000-0000-0000AA920000}"/>
    <cellStyle name="SAPBEXHLevel2X 8 2 2 2 3" xfId="15008" xr:uid="{00000000-0005-0000-0000-0000AB920000}"/>
    <cellStyle name="SAPBEXHLevel2X 8 2 2 3" xfId="15009" xr:uid="{00000000-0005-0000-0000-0000AC920000}"/>
    <cellStyle name="SAPBEXHLevel2X 8 2 2 3 2" xfId="15010" xr:uid="{00000000-0005-0000-0000-0000AD920000}"/>
    <cellStyle name="SAPBEXHLevel2X 8 2 2 3 2 2" xfId="15011" xr:uid="{00000000-0005-0000-0000-0000AE920000}"/>
    <cellStyle name="SAPBEXHLevel2X 8 2 2 4" xfId="15012" xr:uid="{00000000-0005-0000-0000-0000AF920000}"/>
    <cellStyle name="SAPBEXHLevel2X 8 2 2 4 2" xfId="15013" xr:uid="{00000000-0005-0000-0000-0000B0920000}"/>
    <cellStyle name="SAPBEXHLevel2X 8 2 3" xfId="15014" xr:uid="{00000000-0005-0000-0000-0000B1920000}"/>
    <cellStyle name="SAPBEXHLevel2X 8 2 3 2" xfId="15015" xr:uid="{00000000-0005-0000-0000-0000B2920000}"/>
    <cellStyle name="SAPBEXHLevel2X 8 2 3 2 2" xfId="15016" xr:uid="{00000000-0005-0000-0000-0000B3920000}"/>
    <cellStyle name="SAPBEXHLevel2X 8 2 3 3" xfId="15017" xr:uid="{00000000-0005-0000-0000-0000B4920000}"/>
    <cellStyle name="SAPBEXHLevel2X 8 2 4" xfId="15018" xr:uid="{00000000-0005-0000-0000-0000B5920000}"/>
    <cellStyle name="SAPBEXHLevel2X 8 2 4 2" xfId="15019" xr:uid="{00000000-0005-0000-0000-0000B6920000}"/>
    <cellStyle name="SAPBEXHLevel2X 8 2 4 2 2" xfId="15020" xr:uid="{00000000-0005-0000-0000-0000B7920000}"/>
    <cellStyle name="SAPBEXHLevel2X 8 2 5" xfId="15021" xr:uid="{00000000-0005-0000-0000-0000B8920000}"/>
    <cellStyle name="SAPBEXHLevel2X 8 2 5 2" xfId="15022" xr:uid="{00000000-0005-0000-0000-0000B9920000}"/>
    <cellStyle name="SAPBEXHLevel2X 8 2 6" xfId="41619" xr:uid="{00000000-0005-0000-0000-0000BA920000}"/>
    <cellStyle name="SAPBEXHLevel2X 8 2 7" xfId="41620" xr:uid="{00000000-0005-0000-0000-0000BB920000}"/>
    <cellStyle name="SAPBEXHLevel2X 8 20" xfId="41621" xr:uid="{00000000-0005-0000-0000-0000BC920000}"/>
    <cellStyle name="SAPBEXHLevel2X 8 21" xfId="41622" xr:uid="{00000000-0005-0000-0000-0000BD920000}"/>
    <cellStyle name="SAPBEXHLevel2X 8 22" xfId="41623" xr:uid="{00000000-0005-0000-0000-0000BE920000}"/>
    <cellStyle name="SAPBEXHLevel2X 8 23" xfId="41624" xr:uid="{00000000-0005-0000-0000-0000BF920000}"/>
    <cellStyle name="SAPBEXHLevel2X 8 24" xfId="41625" xr:uid="{00000000-0005-0000-0000-0000C0920000}"/>
    <cellStyle name="SAPBEXHLevel2X 8 25" xfId="41626" xr:uid="{00000000-0005-0000-0000-0000C1920000}"/>
    <cellStyle name="SAPBEXHLevel2X 8 26" xfId="41627" xr:uid="{00000000-0005-0000-0000-0000C2920000}"/>
    <cellStyle name="SAPBEXHLevel2X 8 27" xfId="48709" xr:uid="{00000000-0005-0000-0000-0000C3920000}"/>
    <cellStyle name="SAPBEXHLevel2X 8 3" xfId="15023" xr:uid="{00000000-0005-0000-0000-0000C4920000}"/>
    <cellStyle name="SAPBEXHLevel2X 8 4" xfId="41628" xr:uid="{00000000-0005-0000-0000-0000C5920000}"/>
    <cellStyle name="SAPBEXHLevel2X 8 5" xfId="41629" xr:uid="{00000000-0005-0000-0000-0000C6920000}"/>
    <cellStyle name="SAPBEXHLevel2X 8 6" xfId="41630" xr:uid="{00000000-0005-0000-0000-0000C7920000}"/>
    <cellStyle name="SAPBEXHLevel2X 8 7" xfId="41631" xr:uid="{00000000-0005-0000-0000-0000C8920000}"/>
    <cellStyle name="SAPBEXHLevel2X 8 8" xfId="41632" xr:uid="{00000000-0005-0000-0000-0000C9920000}"/>
    <cellStyle name="SAPBEXHLevel2X 8 9" xfId="41633" xr:uid="{00000000-0005-0000-0000-0000CA920000}"/>
    <cellStyle name="SAPBEXHLevel2X 9" xfId="2142" xr:uid="{00000000-0005-0000-0000-0000CB920000}"/>
    <cellStyle name="SAPBEXHLevel2X 9 2" xfId="15024" xr:uid="{00000000-0005-0000-0000-0000CC920000}"/>
    <cellStyle name="SAPBEXHLevel2X 9 2 2" xfId="15025" xr:uid="{00000000-0005-0000-0000-0000CD920000}"/>
    <cellStyle name="SAPBEXHLevel2X 9 2 2 2" xfId="15026" xr:uid="{00000000-0005-0000-0000-0000CE920000}"/>
    <cellStyle name="SAPBEXHLevel2X 9 2 2 2 2" xfId="15027" xr:uid="{00000000-0005-0000-0000-0000CF920000}"/>
    <cellStyle name="SAPBEXHLevel2X 9 2 2 3" xfId="15028" xr:uid="{00000000-0005-0000-0000-0000D0920000}"/>
    <cellStyle name="SAPBEXHLevel2X 9 2 3" xfId="15029" xr:uid="{00000000-0005-0000-0000-0000D1920000}"/>
    <cellStyle name="SAPBEXHLevel2X 9 2 3 2" xfId="15030" xr:uid="{00000000-0005-0000-0000-0000D2920000}"/>
    <cellStyle name="SAPBEXHLevel2X 9 2 3 2 2" xfId="15031" xr:uid="{00000000-0005-0000-0000-0000D3920000}"/>
    <cellStyle name="SAPBEXHLevel2X 9 2 4" xfId="15032" xr:uid="{00000000-0005-0000-0000-0000D4920000}"/>
    <cellStyle name="SAPBEXHLevel2X 9 2 4 2" xfId="15033" xr:uid="{00000000-0005-0000-0000-0000D5920000}"/>
    <cellStyle name="SAPBEXHLevel2X 9 3" xfId="15034" xr:uid="{00000000-0005-0000-0000-0000D6920000}"/>
    <cellStyle name="SAPBEXHLevel2X 9 3 2" xfId="15035" xr:uid="{00000000-0005-0000-0000-0000D7920000}"/>
    <cellStyle name="SAPBEXHLevel2X 9 3 2 2" xfId="15036" xr:uid="{00000000-0005-0000-0000-0000D8920000}"/>
    <cellStyle name="SAPBEXHLevel2X 9 3 3" xfId="15037" xr:uid="{00000000-0005-0000-0000-0000D9920000}"/>
    <cellStyle name="SAPBEXHLevel2X 9 4" xfId="15038" xr:uid="{00000000-0005-0000-0000-0000DA920000}"/>
    <cellStyle name="SAPBEXHLevel2X 9 4 2" xfId="15039" xr:uid="{00000000-0005-0000-0000-0000DB920000}"/>
    <cellStyle name="SAPBEXHLevel2X 9 4 2 2" xfId="15040" xr:uid="{00000000-0005-0000-0000-0000DC920000}"/>
    <cellStyle name="SAPBEXHLevel2X 9 5" xfId="15041" xr:uid="{00000000-0005-0000-0000-0000DD920000}"/>
    <cellStyle name="SAPBEXHLevel2X 9 5 2" xfId="15042" xr:uid="{00000000-0005-0000-0000-0000DE920000}"/>
    <cellStyle name="SAPBEXHLevel2X 9 6" xfId="41634" xr:uid="{00000000-0005-0000-0000-0000DF920000}"/>
    <cellStyle name="SAPBEXHLevel2X 9 7" xfId="41635" xr:uid="{00000000-0005-0000-0000-0000E0920000}"/>
    <cellStyle name="SAPBEXHLevel3" xfId="143" xr:uid="{00000000-0005-0000-0000-0000E1920000}"/>
    <cellStyle name="SAPBEXHLevel3 10" xfId="15043" xr:uid="{00000000-0005-0000-0000-0000E2920000}"/>
    <cellStyle name="SAPBEXHLevel3 10 2" xfId="15044" xr:uid="{00000000-0005-0000-0000-0000E3920000}"/>
    <cellStyle name="SAPBEXHLevel3 10 2 2" xfId="15045" xr:uid="{00000000-0005-0000-0000-0000E4920000}"/>
    <cellStyle name="SAPBEXHLevel3 10 2 2 2" xfId="15046" xr:uid="{00000000-0005-0000-0000-0000E5920000}"/>
    <cellStyle name="SAPBEXHLevel3 10 2 3" xfId="15047" xr:uid="{00000000-0005-0000-0000-0000E6920000}"/>
    <cellStyle name="SAPBEXHLevel3 10 3" xfId="15048" xr:uid="{00000000-0005-0000-0000-0000E7920000}"/>
    <cellStyle name="SAPBEXHLevel3 10 3 2" xfId="15049" xr:uid="{00000000-0005-0000-0000-0000E8920000}"/>
    <cellStyle name="SAPBEXHLevel3 10 3 2 2" xfId="15050" xr:uid="{00000000-0005-0000-0000-0000E9920000}"/>
    <cellStyle name="SAPBEXHLevel3 10 4" xfId="15051" xr:uid="{00000000-0005-0000-0000-0000EA920000}"/>
    <cellStyle name="SAPBEXHLevel3 10 4 2" xfId="15052" xr:uid="{00000000-0005-0000-0000-0000EB920000}"/>
    <cellStyle name="SAPBEXHLevel3 10 5" xfId="41636" xr:uid="{00000000-0005-0000-0000-0000EC920000}"/>
    <cellStyle name="SAPBEXHLevel3 10 6" xfId="41637" xr:uid="{00000000-0005-0000-0000-0000ED920000}"/>
    <cellStyle name="SAPBEXHLevel3 10 7" xfId="41638" xr:uid="{00000000-0005-0000-0000-0000EE920000}"/>
    <cellStyle name="SAPBEXHLevel3 11" xfId="41639" xr:uid="{00000000-0005-0000-0000-0000EF920000}"/>
    <cellStyle name="SAPBEXHLevel3 12" xfId="41640" xr:uid="{00000000-0005-0000-0000-0000F0920000}"/>
    <cellStyle name="SAPBEXHLevel3 13" xfId="41641" xr:uid="{00000000-0005-0000-0000-0000F1920000}"/>
    <cellStyle name="SAPBEXHLevel3 14" xfId="41642" xr:uid="{00000000-0005-0000-0000-0000F2920000}"/>
    <cellStyle name="SAPBEXHLevel3 15" xfId="41643" xr:uid="{00000000-0005-0000-0000-0000F3920000}"/>
    <cellStyle name="SAPBEXHLevel3 16" xfId="41644" xr:uid="{00000000-0005-0000-0000-0000F4920000}"/>
    <cellStyle name="SAPBEXHLevel3 17" xfId="41645" xr:uid="{00000000-0005-0000-0000-0000F5920000}"/>
    <cellStyle name="SAPBEXHLevel3 18" xfId="41646" xr:uid="{00000000-0005-0000-0000-0000F6920000}"/>
    <cellStyle name="SAPBEXHLevel3 19" xfId="41647" xr:uid="{00000000-0005-0000-0000-0000F7920000}"/>
    <cellStyle name="SAPBEXHLevel3 2" xfId="442" xr:uid="{00000000-0005-0000-0000-0000F8920000}"/>
    <cellStyle name="SAPBEXHLevel3 2 10" xfId="41648" xr:uid="{00000000-0005-0000-0000-0000F9920000}"/>
    <cellStyle name="SAPBEXHLevel3 2 11" xfId="41649" xr:uid="{00000000-0005-0000-0000-0000FA920000}"/>
    <cellStyle name="SAPBEXHLevel3 2 12" xfId="41650" xr:uid="{00000000-0005-0000-0000-0000FB920000}"/>
    <cellStyle name="SAPBEXHLevel3 2 13" xfId="41651" xr:uid="{00000000-0005-0000-0000-0000FC920000}"/>
    <cellStyle name="SAPBEXHLevel3 2 14" xfId="41652" xr:uid="{00000000-0005-0000-0000-0000FD920000}"/>
    <cellStyle name="SAPBEXHLevel3 2 15" xfId="41653" xr:uid="{00000000-0005-0000-0000-0000FE920000}"/>
    <cellStyle name="SAPBEXHLevel3 2 16" xfId="41654" xr:uid="{00000000-0005-0000-0000-0000FF920000}"/>
    <cellStyle name="SAPBEXHLevel3 2 17" xfId="41655" xr:uid="{00000000-0005-0000-0000-000000930000}"/>
    <cellStyle name="SAPBEXHLevel3 2 18" xfId="41656" xr:uid="{00000000-0005-0000-0000-000001930000}"/>
    <cellStyle name="SAPBEXHLevel3 2 19" xfId="41657" xr:uid="{00000000-0005-0000-0000-000002930000}"/>
    <cellStyle name="SAPBEXHLevel3 2 2" xfId="547" xr:uid="{00000000-0005-0000-0000-000003930000}"/>
    <cellStyle name="SAPBEXHLevel3 2 2 10" xfId="41658" xr:uid="{00000000-0005-0000-0000-000004930000}"/>
    <cellStyle name="SAPBEXHLevel3 2 2 11" xfId="41659" xr:uid="{00000000-0005-0000-0000-000005930000}"/>
    <cellStyle name="SAPBEXHLevel3 2 2 12" xfId="41660" xr:uid="{00000000-0005-0000-0000-000006930000}"/>
    <cellStyle name="SAPBEXHLevel3 2 2 13" xfId="41661" xr:uid="{00000000-0005-0000-0000-000007930000}"/>
    <cellStyle name="SAPBEXHLevel3 2 2 14" xfId="41662" xr:uid="{00000000-0005-0000-0000-000008930000}"/>
    <cellStyle name="SAPBEXHLevel3 2 2 15" xfId="41663" xr:uid="{00000000-0005-0000-0000-000009930000}"/>
    <cellStyle name="SAPBEXHLevel3 2 2 16" xfId="41664" xr:uid="{00000000-0005-0000-0000-00000A930000}"/>
    <cellStyle name="SAPBEXHLevel3 2 2 17" xfId="41665" xr:uid="{00000000-0005-0000-0000-00000B930000}"/>
    <cellStyle name="SAPBEXHLevel3 2 2 18" xfId="41666" xr:uid="{00000000-0005-0000-0000-00000C930000}"/>
    <cellStyle name="SAPBEXHLevel3 2 2 19" xfId="41667" xr:uid="{00000000-0005-0000-0000-00000D930000}"/>
    <cellStyle name="SAPBEXHLevel3 2 2 2" xfId="1116" xr:uid="{00000000-0005-0000-0000-00000E930000}"/>
    <cellStyle name="SAPBEXHLevel3 2 2 2 10" xfId="41668" xr:uid="{00000000-0005-0000-0000-00000F930000}"/>
    <cellStyle name="SAPBEXHLevel3 2 2 2 11" xfId="41669" xr:uid="{00000000-0005-0000-0000-000010930000}"/>
    <cellStyle name="SAPBEXHLevel3 2 2 2 12" xfId="41670" xr:uid="{00000000-0005-0000-0000-000011930000}"/>
    <cellStyle name="SAPBEXHLevel3 2 2 2 13" xfId="41671" xr:uid="{00000000-0005-0000-0000-000012930000}"/>
    <cellStyle name="SAPBEXHLevel3 2 2 2 14" xfId="41672" xr:uid="{00000000-0005-0000-0000-000013930000}"/>
    <cellStyle name="SAPBEXHLevel3 2 2 2 15" xfId="41673" xr:uid="{00000000-0005-0000-0000-000014930000}"/>
    <cellStyle name="SAPBEXHLevel3 2 2 2 16" xfId="41674" xr:uid="{00000000-0005-0000-0000-000015930000}"/>
    <cellStyle name="SAPBEXHLevel3 2 2 2 17" xfId="41675" xr:uid="{00000000-0005-0000-0000-000016930000}"/>
    <cellStyle name="SAPBEXHLevel3 2 2 2 18" xfId="41676" xr:uid="{00000000-0005-0000-0000-000017930000}"/>
    <cellStyle name="SAPBEXHLevel3 2 2 2 19" xfId="41677" xr:uid="{00000000-0005-0000-0000-000018930000}"/>
    <cellStyle name="SAPBEXHLevel3 2 2 2 2" xfId="2143" xr:uid="{00000000-0005-0000-0000-000019930000}"/>
    <cellStyle name="SAPBEXHLevel3 2 2 2 2 2" xfId="15053" xr:uid="{00000000-0005-0000-0000-00001A930000}"/>
    <cellStyle name="SAPBEXHLevel3 2 2 2 2 2 2" xfId="15054" xr:uid="{00000000-0005-0000-0000-00001B930000}"/>
    <cellStyle name="SAPBEXHLevel3 2 2 2 2 2 2 2" xfId="15055" xr:uid="{00000000-0005-0000-0000-00001C930000}"/>
    <cellStyle name="SAPBEXHLevel3 2 2 2 2 2 2 2 2" xfId="15056" xr:uid="{00000000-0005-0000-0000-00001D930000}"/>
    <cellStyle name="SAPBEXHLevel3 2 2 2 2 2 2 3" xfId="15057" xr:uid="{00000000-0005-0000-0000-00001E930000}"/>
    <cellStyle name="SAPBEXHLevel3 2 2 2 2 2 3" xfId="15058" xr:uid="{00000000-0005-0000-0000-00001F930000}"/>
    <cellStyle name="SAPBEXHLevel3 2 2 2 2 2 3 2" xfId="15059" xr:uid="{00000000-0005-0000-0000-000020930000}"/>
    <cellStyle name="SAPBEXHLevel3 2 2 2 2 2 3 2 2" xfId="15060" xr:uid="{00000000-0005-0000-0000-000021930000}"/>
    <cellStyle name="SAPBEXHLevel3 2 2 2 2 2 4" xfId="15061" xr:uid="{00000000-0005-0000-0000-000022930000}"/>
    <cellStyle name="SAPBEXHLevel3 2 2 2 2 2 4 2" xfId="15062" xr:uid="{00000000-0005-0000-0000-000023930000}"/>
    <cellStyle name="SAPBEXHLevel3 2 2 2 2 3" xfId="15063" xr:uid="{00000000-0005-0000-0000-000024930000}"/>
    <cellStyle name="SAPBEXHLevel3 2 2 2 2 3 2" xfId="15064" xr:uid="{00000000-0005-0000-0000-000025930000}"/>
    <cellStyle name="SAPBEXHLevel3 2 2 2 2 3 2 2" xfId="15065" xr:uid="{00000000-0005-0000-0000-000026930000}"/>
    <cellStyle name="SAPBEXHLevel3 2 2 2 2 3 3" xfId="15066" xr:uid="{00000000-0005-0000-0000-000027930000}"/>
    <cellStyle name="SAPBEXHLevel3 2 2 2 2 4" xfId="15067" xr:uid="{00000000-0005-0000-0000-000028930000}"/>
    <cellStyle name="SAPBEXHLevel3 2 2 2 2 4 2" xfId="15068" xr:uid="{00000000-0005-0000-0000-000029930000}"/>
    <cellStyle name="SAPBEXHLevel3 2 2 2 2 4 2 2" xfId="15069" xr:uid="{00000000-0005-0000-0000-00002A930000}"/>
    <cellStyle name="SAPBEXHLevel3 2 2 2 2 5" xfId="15070" xr:uid="{00000000-0005-0000-0000-00002B930000}"/>
    <cellStyle name="SAPBEXHLevel3 2 2 2 2 5 2" xfId="15071" xr:uid="{00000000-0005-0000-0000-00002C930000}"/>
    <cellStyle name="SAPBEXHLevel3 2 2 2 2 6" xfId="41678" xr:uid="{00000000-0005-0000-0000-00002D930000}"/>
    <cellStyle name="SAPBEXHLevel3 2 2 2 2 7" xfId="41679" xr:uid="{00000000-0005-0000-0000-00002E930000}"/>
    <cellStyle name="SAPBEXHLevel3 2 2 2 2 8" xfId="49917" xr:uid="{00000000-0005-0000-0000-00002F930000}"/>
    <cellStyle name="SAPBEXHLevel3 2 2 2 20" xfId="41680" xr:uid="{00000000-0005-0000-0000-000030930000}"/>
    <cellStyle name="SAPBEXHLevel3 2 2 2 21" xfId="41681" xr:uid="{00000000-0005-0000-0000-000031930000}"/>
    <cellStyle name="SAPBEXHLevel3 2 2 2 22" xfId="41682" xr:uid="{00000000-0005-0000-0000-000032930000}"/>
    <cellStyle name="SAPBEXHLevel3 2 2 2 23" xfId="41683" xr:uid="{00000000-0005-0000-0000-000033930000}"/>
    <cellStyle name="SAPBEXHLevel3 2 2 2 24" xfId="41684" xr:uid="{00000000-0005-0000-0000-000034930000}"/>
    <cellStyle name="SAPBEXHLevel3 2 2 2 25" xfId="41685" xr:uid="{00000000-0005-0000-0000-000035930000}"/>
    <cellStyle name="SAPBEXHLevel3 2 2 2 26" xfId="41686" xr:uid="{00000000-0005-0000-0000-000036930000}"/>
    <cellStyle name="SAPBEXHLevel3 2 2 2 27" xfId="41687" xr:uid="{00000000-0005-0000-0000-000037930000}"/>
    <cellStyle name="SAPBEXHLevel3 2 2 2 28" xfId="48710" xr:uid="{00000000-0005-0000-0000-000038930000}"/>
    <cellStyle name="SAPBEXHLevel3 2 2 2 29" xfId="49400" xr:uid="{00000000-0005-0000-0000-000039930000}"/>
    <cellStyle name="SAPBEXHLevel3 2 2 2 3" xfId="41688" xr:uid="{00000000-0005-0000-0000-00003A930000}"/>
    <cellStyle name="SAPBEXHLevel3 2 2 2 4" xfId="41689" xr:uid="{00000000-0005-0000-0000-00003B930000}"/>
    <cellStyle name="SAPBEXHLevel3 2 2 2 5" xfId="41690" xr:uid="{00000000-0005-0000-0000-00003C930000}"/>
    <cellStyle name="SAPBEXHLevel3 2 2 2 6" xfId="41691" xr:uid="{00000000-0005-0000-0000-00003D930000}"/>
    <cellStyle name="SAPBEXHLevel3 2 2 2 7" xfId="41692" xr:uid="{00000000-0005-0000-0000-00003E930000}"/>
    <cellStyle name="SAPBEXHLevel3 2 2 2 8" xfId="41693" xr:uid="{00000000-0005-0000-0000-00003F930000}"/>
    <cellStyle name="SAPBEXHLevel3 2 2 2 9" xfId="41694" xr:uid="{00000000-0005-0000-0000-000040930000}"/>
    <cellStyle name="SAPBEXHLevel3 2 2 20" xfId="41695" xr:uid="{00000000-0005-0000-0000-000041930000}"/>
    <cellStyle name="SAPBEXHLevel3 2 2 21" xfId="41696" xr:uid="{00000000-0005-0000-0000-000042930000}"/>
    <cellStyle name="SAPBEXHLevel3 2 2 22" xfId="41697" xr:uid="{00000000-0005-0000-0000-000043930000}"/>
    <cellStyle name="SAPBEXHLevel3 2 2 23" xfId="41698" xr:uid="{00000000-0005-0000-0000-000044930000}"/>
    <cellStyle name="SAPBEXHLevel3 2 2 24" xfId="41699" xr:uid="{00000000-0005-0000-0000-000045930000}"/>
    <cellStyle name="SAPBEXHLevel3 2 2 25" xfId="41700" xr:uid="{00000000-0005-0000-0000-000046930000}"/>
    <cellStyle name="SAPBEXHLevel3 2 2 26" xfId="41701" xr:uid="{00000000-0005-0000-0000-000047930000}"/>
    <cellStyle name="SAPBEXHLevel3 2 2 27" xfId="41702" xr:uid="{00000000-0005-0000-0000-000048930000}"/>
    <cellStyle name="SAPBEXHLevel3 2 2 28" xfId="41703" xr:uid="{00000000-0005-0000-0000-000049930000}"/>
    <cellStyle name="SAPBEXHLevel3 2 2 29" xfId="41704" xr:uid="{00000000-0005-0000-0000-00004A930000}"/>
    <cellStyle name="SAPBEXHLevel3 2 2 3" xfId="1117" xr:uid="{00000000-0005-0000-0000-00004B930000}"/>
    <cellStyle name="SAPBEXHLevel3 2 2 3 10" xfId="41705" xr:uid="{00000000-0005-0000-0000-00004C930000}"/>
    <cellStyle name="SAPBEXHLevel3 2 2 3 11" xfId="41706" xr:uid="{00000000-0005-0000-0000-00004D930000}"/>
    <cellStyle name="SAPBEXHLevel3 2 2 3 12" xfId="41707" xr:uid="{00000000-0005-0000-0000-00004E930000}"/>
    <cellStyle name="SAPBEXHLevel3 2 2 3 13" xfId="41708" xr:uid="{00000000-0005-0000-0000-00004F930000}"/>
    <cellStyle name="SAPBEXHLevel3 2 2 3 14" xfId="41709" xr:uid="{00000000-0005-0000-0000-000050930000}"/>
    <cellStyle name="SAPBEXHLevel3 2 2 3 15" xfId="41710" xr:uid="{00000000-0005-0000-0000-000051930000}"/>
    <cellStyle name="SAPBEXHLevel3 2 2 3 16" xfId="41711" xr:uid="{00000000-0005-0000-0000-000052930000}"/>
    <cellStyle name="SAPBEXHLevel3 2 2 3 17" xfId="41712" xr:uid="{00000000-0005-0000-0000-000053930000}"/>
    <cellStyle name="SAPBEXHLevel3 2 2 3 18" xfId="41713" xr:uid="{00000000-0005-0000-0000-000054930000}"/>
    <cellStyle name="SAPBEXHLevel3 2 2 3 19" xfId="41714" xr:uid="{00000000-0005-0000-0000-000055930000}"/>
    <cellStyle name="SAPBEXHLevel3 2 2 3 2" xfId="2144" xr:uid="{00000000-0005-0000-0000-000056930000}"/>
    <cellStyle name="SAPBEXHLevel3 2 2 3 2 2" xfId="15072" xr:uid="{00000000-0005-0000-0000-000057930000}"/>
    <cellStyle name="SAPBEXHLevel3 2 2 3 2 2 2" xfId="15073" xr:uid="{00000000-0005-0000-0000-000058930000}"/>
    <cellStyle name="SAPBEXHLevel3 2 2 3 2 2 2 2" xfId="15074" xr:uid="{00000000-0005-0000-0000-000059930000}"/>
    <cellStyle name="SAPBEXHLevel3 2 2 3 2 2 2 2 2" xfId="15075" xr:uid="{00000000-0005-0000-0000-00005A930000}"/>
    <cellStyle name="SAPBEXHLevel3 2 2 3 2 2 2 3" xfId="15076" xr:uid="{00000000-0005-0000-0000-00005B930000}"/>
    <cellStyle name="SAPBEXHLevel3 2 2 3 2 2 3" xfId="15077" xr:uid="{00000000-0005-0000-0000-00005C930000}"/>
    <cellStyle name="SAPBEXHLevel3 2 2 3 2 2 3 2" xfId="15078" xr:uid="{00000000-0005-0000-0000-00005D930000}"/>
    <cellStyle name="SAPBEXHLevel3 2 2 3 2 2 3 2 2" xfId="15079" xr:uid="{00000000-0005-0000-0000-00005E930000}"/>
    <cellStyle name="SAPBEXHLevel3 2 2 3 2 2 4" xfId="15080" xr:uid="{00000000-0005-0000-0000-00005F930000}"/>
    <cellStyle name="SAPBEXHLevel3 2 2 3 2 2 4 2" xfId="15081" xr:uid="{00000000-0005-0000-0000-000060930000}"/>
    <cellStyle name="SAPBEXHLevel3 2 2 3 2 3" xfId="15082" xr:uid="{00000000-0005-0000-0000-000061930000}"/>
    <cellStyle name="SAPBEXHLevel3 2 2 3 2 3 2" xfId="15083" xr:uid="{00000000-0005-0000-0000-000062930000}"/>
    <cellStyle name="SAPBEXHLevel3 2 2 3 2 3 2 2" xfId="15084" xr:uid="{00000000-0005-0000-0000-000063930000}"/>
    <cellStyle name="SAPBEXHLevel3 2 2 3 2 3 3" xfId="15085" xr:uid="{00000000-0005-0000-0000-000064930000}"/>
    <cellStyle name="SAPBEXHLevel3 2 2 3 2 4" xfId="15086" xr:uid="{00000000-0005-0000-0000-000065930000}"/>
    <cellStyle name="SAPBEXHLevel3 2 2 3 2 4 2" xfId="15087" xr:uid="{00000000-0005-0000-0000-000066930000}"/>
    <cellStyle name="SAPBEXHLevel3 2 2 3 2 4 2 2" xfId="15088" xr:uid="{00000000-0005-0000-0000-000067930000}"/>
    <cellStyle name="SAPBEXHLevel3 2 2 3 2 5" xfId="15089" xr:uid="{00000000-0005-0000-0000-000068930000}"/>
    <cellStyle name="SAPBEXHLevel3 2 2 3 2 5 2" xfId="15090" xr:uid="{00000000-0005-0000-0000-000069930000}"/>
    <cellStyle name="SAPBEXHLevel3 2 2 3 2 6" xfId="41715" xr:uid="{00000000-0005-0000-0000-00006A930000}"/>
    <cellStyle name="SAPBEXHLevel3 2 2 3 2 7" xfId="41716" xr:uid="{00000000-0005-0000-0000-00006B930000}"/>
    <cellStyle name="SAPBEXHLevel3 2 2 3 2 8" xfId="49918" xr:uid="{00000000-0005-0000-0000-00006C930000}"/>
    <cellStyle name="SAPBEXHLevel3 2 2 3 20" xfId="41717" xr:uid="{00000000-0005-0000-0000-00006D930000}"/>
    <cellStyle name="SAPBEXHLevel3 2 2 3 21" xfId="41718" xr:uid="{00000000-0005-0000-0000-00006E930000}"/>
    <cellStyle name="SAPBEXHLevel3 2 2 3 22" xfId="41719" xr:uid="{00000000-0005-0000-0000-00006F930000}"/>
    <cellStyle name="SAPBEXHLevel3 2 2 3 23" xfId="41720" xr:uid="{00000000-0005-0000-0000-000070930000}"/>
    <cellStyle name="SAPBEXHLevel3 2 2 3 24" xfId="41721" xr:uid="{00000000-0005-0000-0000-000071930000}"/>
    <cellStyle name="SAPBEXHLevel3 2 2 3 25" xfId="41722" xr:uid="{00000000-0005-0000-0000-000072930000}"/>
    <cellStyle name="SAPBEXHLevel3 2 2 3 26" xfId="41723" xr:uid="{00000000-0005-0000-0000-000073930000}"/>
    <cellStyle name="SAPBEXHLevel3 2 2 3 27" xfId="41724" xr:uid="{00000000-0005-0000-0000-000074930000}"/>
    <cellStyle name="SAPBEXHLevel3 2 2 3 28" xfId="48711" xr:uid="{00000000-0005-0000-0000-000075930000}"/>
    <cellStyle name="SAPBEXHLevel3 2 2 3 29" xfId="49401" xr:uid="{00000000-0005-0000-0000-000076930000}"/>
    <cellStyle name="SAPBEXHLevel3 2 2 3 3" xfId="41725" xr:uid="{00000000-0005-0000-0000-000077930000}"/>
    <cellStyle name="SAPBEXHLevel3 2 2 3 4" xfId="41726" xr:uid="{00000000-0005-0000-0000-000078930000}"/>
    <cellStyle name="SAPBEXHLevel3 2 2 3 5" xfId="41727" xr:uid="{00000000-0005-0000-0000-000079930000}"/>
    <cellStyle name="SAPBEXHLevel3 2 2 3 6" xfId="41728" xr:uid="{00000000-0005-0000-0000-00007A930000}"/>
    <cellStyle name="SAPBEXHLevel3 2 2 3 7" xfId="41729" xr:uid="{00000000-0005-0000-0000-00007B930000}"/>
    <cellStyle name="SAPBEXHLevel3 2 2 3 8" xfId="41730" xr:uid="{00000000-0005-0000-0000-00007C930000}"/>
    <cellStyle name="SAPBEXHLevel3 2 2 3 9" xfId="41731" xr:uid="{00000000-0005-0000-0000-00007D930000}"/>
    <cellStyle name="SAPBEXHLevel3 2 2 30" xfId="41732" xr:uid="{00000000-0005-0000-0000-00007E930000}"/>
    <cellStyle name="SAPBEXHLevel3 2 2 31" xfId="41733" xr:uid="{00000000-0005-0000-0000-00007F930000}"/>
    <cellStyle name="SAPBEXHLevel3 2 2 32" xfId="41734" xr:uid="{00000000-0005-0000-0000-000080930000}"/>
    <cellStyle name="SAPBEXHLevel3 2 2 33" xfId="48712" xr:uid="{00000000-0005-0000-0000-000081930000}"/>
    <cellStyle name="SAPBEXHLevel3 2 2 34" xfId="49399" xr:uid="{00000000-0005-0000-0000-000082930000}"/>
    <cellStyle name="SAPBEXHLevel3 2 2 4" xfId="1118" xr:uid="{00000000-0005-0000-0000-000083930000}"/>
    <cellStyle name="SAPBEXHLevel3 2 2 4 10" xfId="41735" xr:uid="{00000000-0005-0000-0000-000084930000}"/>
    <cellStyle name="SAPBEXHLevel3 2 2 4 11" xfId="41736" xr:uid="{00000000-0005-0000-0000-000085930000}"/>
    <cellStyle name="SAPBEXHLevel3 2 2 4 12" xfId="41737" xr:uid="{00000000-0005-0000-0000-000086930000}"/>
    <cellStyle name="SAPBEXHLevel3 2 2 4 13" xfId="41738" xr:uid="{00000000-0005-0000-0000-000087930000}"/>
    <cellStyle name="SAPBEXHLevel3 2 2 4 14" xfId="41739" xr:uid="{00000000-0005-0000-0000-000088930000}"/>
    <cellStyle name="SAPBEXHLevel3 2 2 4 15" xfId="41740" xr:uid="{00000000-0005-0000-0000-000089930000}"/>
    <cellStyle name="SAPBEXHLevel3 2 2 4 16" xfId="41741" xr:uid="{00000000-0005-0000-0000-00008A930000}"/>
    <cellStyle name="SAPBEXHLevel3 2 2 4 17" xfId="41742" xr:uid="{00000000-0005-0000-0000-00008B930000}"/>
    <cellStyle name="SAPBEXHLevel3 2 2 4 18" xfId="41743" xr:uid="{00000000-0005-0000-0000-00008C930000}"/>
    <cellStyle name="SAPBEXHLevel3 2 2 4 19" xfId="41744" xr:uid="{00000000-0005-0000-0000-00008D930000}"/>
    <cellStyle name="SAPBEXHLevel3 2 2 4 2" xfId="2145" xr:uid="{00000000-0005-0000-0000-00008E930000}"/>
    <cellStyle name="SAPBEXHLevel3 2 2 4 2 2" xfId="15091" xr:uid="{00000000-0005-0000-0000-00008F930000}"/>
    <cellStyle name="SAPBEXHLevel3 2 2 4 2 2 2" xfId="15092" xr:uid="{00000000-0005-0000-0000-000090930000}"/>
    <cellStyle name="SAPBEXHLevel3 2 2 4 2 2 2 2" xfId="15093" xr:uid="{00000000-0005-0000-0000-000091930000}"/>
    <cellStyle name="SAPBEXHLevel3 2 2 4 2 2 2 2 2" xfId="15094" xr:uid="{00000000-0005-0000-0000-000092930000}"/>
    <cellStyle name="SAPBEXHLevel3 2 2 4 2 2 2 3" xfId="15095" xr:uid="{00000000-0005-0000-0000-000093930000}"/>
    <cellStyle name="SAPBEXHLevel3 2 2 4 2 2 3" xfId="15096" xr:uid="{00000000-0005-0000-0000-000094930000}"/>
    <cellStyle name="SAPBEXHLevel3 2 2 4 2 2 3 2" xfId="15097" xr:uid="{00000000-0005-0000-0000-000095930000}"/>
    <cellStyle name="SAPBEXHLevel3 2 2 4 2 2 3 2 2" xfId="15098" xr:uid="{00000000-0005-0000-0000-000096930000}"/>
    <cellStyle name="SAPBEXHLevel3 2 2 4 2 2 4" xfId="15099" xr:uid="{00000000-0005-0000-0000-000097930000}"/>
    <cellStyle name="SAPBEXHLevel3 2 2 4 2 2 4 2" xfId="15100" xr:uid="{00000000-0005-0000-0000-000098930000}"/>
    <cellStyle name="SAPBEXHLevel3 2 2 4 2 3" xfId="15101" xr:uid="{00000000-0005-0000-0000-000099930000}"/>
    <cellStyle name="SAPBEXHLevel3 2 2 4 2 3 2" xfId="15102" xr:uid="{00000000-0005-0000-0000-00009A930000}"/>
    <cellStyle name="SAPBEXHLevel3 2 2 4 2 3 2 2" xfId="15103" xr:uid="{00000000-0005-0000-0000-00009B930000}"/>
    <cellStyle name="SAPBEXHLevel3 2 2 4 2 3 3" xfId="15104" xr:uid="{00000000-0005-0000-0000-00009C930000}"/>
    <cellStyle name="SAPBEXHLevel3 2 2 4 2 4" xfId="15105" xr:uid="{00000000-0005-0000-0000-00009D930000}"/>
    <cellStyle name="SAPBEXHLevel3 2 2 4 2 4 2" xfId="15106" xr:uid="{00000000-0005-0000-0000-00009E930000}"/>
    <cellStyle name="SAPBEXHLevel3 2 2 4 2 4 2 2" xfId="15107" xr:uid="{00000000-0005-0000-0000-00009F930000}"/>
    <cellStyle name="SAPBEXHLevel3 2 2 4 2 5" xfId="15108" xr:uid="{00000000-0005-0000-0000-0000A0930000}"/>
    <cellStyle name="SAPBEXHLevel3 2 2 4 2 5 2" xfId="15109" xr:uid="{00000000-0005-0000-0000-0000A1930000}"/>
    <cellStyle name="SAPBEXHLevel3 2 2 4 2 6" xfId="41745" xr:uid="{00000000-0005-0000-0000-0000A2930000}"/>
    <cellStyle name="SAPBEXHLevel3 2 2 4 2 7" xfId="41746" xr:uid="{00000000-0005-0000-0000-0000A3930000}"/>
    <cellStyle name="SAPBEXHLevel3 2 2 4 2 8" xfId="49919" xr:uid="{00000000-0005-0000-0000-0000A4930000}"/>
    <cellStyle name="SAPBEXHLevel3 2 2 4 20" xfId="41747" xr:uid="{00000000-0005-0000-0000-0000A5930000}"/>
    <cellStyle name="SAPBEXHLevel3 2 2 4 21" xfId="41748" xr:uid="{00000000-0005-0000-0000-0000A6930000}"/>
    <cellStyle name="SAPBEXHLevel3 2 2 4 22" xfId="41749" xr:uid="{00000000-0005-0000-0000-0000A7930000}"/>
    <cellStyle name="SAPBEXHLevel3 2 2 4 23" xfId="41750" xr:uid="{00000000-0005-0000-0000-0000A8930000}"/>
    <cellStyle name="SAPBEXHLevel3 2 2 4 24" xfId="41751" xr:uid="{00000000-0005-0000-0000-0000A9930000}"/>
    <cellStyle name="SAPBEXHLevel3 2 2 4 25" xfId="41752" xr:uid="{00000000-0005-0000-0000-0000AA930000}"/>
    <cellStyle name="SAPBEXHLevel3 2 2 4 26" xfId="41753" xr:uid="{00000000-0005-0000-0000-0000AB930000}"/>
    <cellStyle name="SAPBEXHLevel3 2 2 4 27" xfId="41754" xr:uid="{00000000-0005-0000-0000-0000AC930000}"/>
    <cellStyle name="SAPBEXHLevel3 2 2 4 28" xfId="48713" xr:uid="{00000000-0005-0000-0000-0000AD930000}"/>
    <cellStyle name="SAPBEXHLevel3 2 2 4 29" xfId="49402" xr:uid="{00000000-0005-0000-0000-0000AE930000}"/>
    <cellStyle name="SAPBEXHLevel3 2 2 4 3" xfId="41755" xr:uid="{00000000-0005-0000-0000-0000AF930000}"/>
    <cellStyle name="SAPBEXHLevel3 2 2 4 4" xfId="41756" xr:uid="{00000000-0005-0000-0000-0000B0930000}"/>
    <cellStyle name="SAPBEXHLevel3 2 2 4 5" xfId="41757" xr:uid="{00000000-0005-0000-0000-0000B1930000}"/>
    <cellStyle name="SAPBEXHLevel3 2 2 4 6" xfId="41758" xr:uid="{00000000-0005-0000-0000-0000B2930000}"/>
    <cellStyle name="SAPBEXHLevel3 2 2 4 7" xfId="41759" xr:uid="{00000000-0005-0000-0000-0000B3930000}"/>
    <cellStyle name="SAPBEXHLevel3 2 2 4 8" xfId="41760" xr:uid="{00000000-0005-0000-0000-0000B4930000}"/>
    <cellStyle name="SAPBEXHLevel3 2 2 4 9" xfId="41761" xr:uid="{00000000-0005-0000-0000-0000B5930000}"/>
    <cellStyle name="SAPBEXHLevel3 2 2 5" xfId="1119" xr:uid="{00000000-0005-0000-0000-0000B6930000}"/>
    <cellStyle name="SAPBEXHLevel3 2 2 5 10" xfId="41762" xr:uid="{00000000-0005-0000-0000-0000B7930000}"/>
    <cellStyle name="SAPBEXHLevel3 2 2 5 11" xfId="41763" xr:uid="{00000000-0005-0000-0000-0000B8930000}"/>
    <cellStyle name="SAPBEXHLevel3 2 2 5 12" xfId="41764" xr:uid="{00000000-0005-0000-0000-0000B9930000}"/>
    <cellStyle name="SAPBEXHLevel3 2 2 5 13" xfId="41765" xr:uid="{00000000-0005-0000-0000-0000BA930000}"/>
    <cellStyle name="SAPBEXHLevel3 2 2 5 14" xfId="41766" xr:uid="{00000000-0005-0000-0000-0000BB930000}"/>
    <cellStyle name="SAPBEXHLevel3 2 2 5 15" xfId="41767" xr:uid="{00000000-0005-0000-0000-0000BC930000}"/>
    <cellStyle name="SAPBEXHLevel3 2 2 5 16" xfId="41768" xr:uid="{00000000-0005-0000-0000-0000BD930000}"/>
    <cellStyle name="SAPBEXHLevel3 2 2 5 17" xfId="41769" xr:uid="{00000000-0005-0000-0000-0000BE930000}"/>
    <cellStyle name="SAPBEXHLevel3 2 2 5 18" xfId="41770" xr:uid="{00000000-0005-0000-0000-0000BF930000}"/>
    <cellStyle name="SAPBEXHLevel3 2 2 5 19" xfId="41771" xr:uid="{00000000-0005-0000-0000-0000C0930000}"/>
    <cellStyle name="SAPBEXHLevel3 2 2 5 2" xfId="2146" xr:uid="{00000000-0005-0000-0000-0000C1930000}"/>
    <cellStyle name="SAPBEXHLevel3 2 2 5 2 2" xfId="15110" xr:uid="{00000000-0005-0000-0000-0000C2930000}"/>
    <cellStyle name="SAPBEXHLevel3 2 2 5 2 2 2" xfId="15111" xr:uid="{00000000-0005-0000-0000-0000C3930000}"/>
    <cellStyle name="SAPBEXHLevel3 2 2 5 2 2 2 2" xfId="15112" xr:uid="{00000000-0005-0000-0000-0000C4930000}"/>
    <cellStyle name="SAPBEXHLevel3 2 2 5 2 2 2 2 2" xfId="15113" xr:uid="{00000000-0005-0000-0000-0000C5930000}"/>
    <cellStyle name="SAPBEXHLevel3 2 2 5 2 2 2 3" xfId="15114" xr:uid="{00000000-0005-0000-0000-0000C6930000}"/>
    <cellStyle name="SAPBEXHLevel3 2 2 5 2 2 3" xfId="15115" xr:uid="{00000000-0005-0000-0000-0000C7930000}"/>
    <cellStyle name="SAPBEXHLevel3 2 2 5 2 2 3 2" xfId="15116" xr:uid="{00000000-0005-0000-0000-0000C8930000}"/>
    <cellStyle name="SAPBEXHLevel3 2 2 5 2 2 3 2 2" xfId="15117" xr:uid="{00000000-0005-0000-0000-0000C9930000}"/>
    <cellStyle name="SAPBEXHLevel3 2 2 5 2 2 4" xfId="15118" xr:uid="{00000000-0005-0000-0000-0000CA930000}"/>
    <cellStyle name="SAPBEXHLevel3 2 2 5 2 2 4 2" xfId="15119" xr:uid="{00000000-0005-0000-0000-0000CB930000}"/>
    <cellStyle name="SAPBEXHLevel3 2 2 5 2 3" xfId="15120" xr:uid="{00000000-0005-0000-0000-0000CC930000}"/>
    <cellStyle name="SAPBEXHLevel3 2 2 5 2 3 2" xfId="15121" xr:uid="{00000000-0005-0000-0000-0000CD930000}"/>
    <cellStyle name="SAPBEXHLevel3 2 2 5 2 3 2 2" xfId="15122" xr:uid="{00000000-0005-0000-0000-0000CE930000}"/>
    <cellStyle name="SAPBEXHLevel3 2 2 5 2 3 3" xfId="15123" xr:uid="{00000000-0005-0000-0000-0000CF930000}"/>
    <cellStyle name="SAPBEXHLevel3 2 2 5 2 4" xfId="15124" xr:uid="{00000000-0005-0000-0000-0000D0930000}"/>
    <cellStyle name="SAPBEXHLevel3 2 2 5 2 4 2" xfId="15125" xr:uid="{00000000-0005-0000-0000-0000D1930000}"/>
    <cellStyle name="SAPBEXHLevel3 2 2 5 2 4 2 2" xfId="15126" xr:uid="{00000000-0005-0000-0000-0000D2930000}"/>
    <cellStyle name="SAPBEXHLevel3 2 2 5 2 5" xfId="15127" xr:uid="{00000000-0005-0000-0000-0000D3930000}"/>
    <cellStyle name="SAPBEXHLevel3 2 2 5 2 5 2" xfId="15128" xr:uid="{00000000-0005-0000-0000-0000D4930000}"/>
    <cellStyle name="SAPBEXHLevel3 2 2 5 2 6" xfId="41772" xr:uid="{00000000-0005-0000-0000-0000D5930000}"/>
    <cellStyle name="SAPBEXHLevel3 2 2 5 2 7" xfId="41773" xr:uid="{00000000-0005-0000-0000-0000D6930000}"/>
    <cellStyle name="SAPBEXHLevel3 2 2 5 2 8" xfId="49920" xr:uid="{00000000-0005-0000-0000-0000D7930000}"/>
    <cellStyle name="SAPBEXHLevel3 2 2 5 20" xfId="41774" xr:uid="{00000000-0005-0000-0000-0000D8930000}"/>
    <cellStyle name="SAPBEXHLevel3 2 2 5 21" xfId="41775" xr:uid="{00000000-0005-0000-0000-0000D9930000}"/>
    <cellStyle name="SAPBEXHLevel3 2 2 5 22" xfId="41776" xr:uid="{00000000-0005-0000-0000-0000DA930000}"/>
    <cellStyle name="SAPBEXHLevel3 2 2 5 23" xfId="41777" xr:uid="{00000000-0005-0000-0000-0000DB930000}"/>
    <cellStyle name="SAPBEXHLevel3 2 2 5 24" xfId="41778" xr:uid="{00000000-0005-0000-0000-0000DC930000}"/>
    <cellStyle name="SAPBEXHLevel3 2 2 5 25" xfId="41779" xr:uid="{00000000-0005-0000-0000-0000DD930000}"/>
    <cellStyle name="SAPBEXHLevel3 2 2 5 26" xfId="41780" xr:uid="{00000000-0005-0000-0000-0000DE930000}"/>
    <cellStyle name="SAPBEXHLevel3 2 2 5 27" xfId="41781" xr:uid="{00000000-0005-0000-0000-0000DF930000}"/>
    <cellStyle name="SAPBEXHLevel3 2 2 5 28" xfId="48714" xr:uid="{00000000-0005-0000-0000-0000E0930000}"/>
    <cellStyle name="SAPBEXHLevel3 2 2 5 29" xfId="49403" xr:uid="{00000000-0005-0000-0000-0000E1930000}"/>
    <cellStyle name="SAPBEXHLevel3 2 2 5 3" xfId="41782" xr:uid="{00000000-0005-0000-0000-0000E2930000}"/>
    <cellStyle name="SAPBEXHLevel3 2 2 5 4" xfId="41783" xr:uid="{00000000-0005-0000-0000-0000E3930000}"/>
    <cellStyle name="SAPBEXHLevel3 2 2 5 5" xfId="41784" xr:uid="{00000000-0005-0000-0000-0000E4930000}"/>
    <cellStyle name="SAPBEXHLevel3 2 2 5 6" xfId="41785" xr:uid="{00000000-0005-0000-0000-0000E5930000}"/>
    <cellStyle name="SAPBEXHLevel3 2 2 5 7" xfId="41786" xr:uid="{00000000-0005-0000-0000-0000E6930000}"/>
    <cellStyle name="SAPBEXHLevel3 2 2 5 8" xfId="41787" xr:uid="{00000000-0005-0000-0000-0000E7930000}"/>
    <cellStyle name="SAPBEXHLevel3 2 2 5 9" xfId="41788" xr:uid="{00000000-0005-0000-0000-0000E8930000}"/>
    <cellStyle name="SAPBEXHLevel3 2 2 6" xfId="1120" xr:uid="{00000000-0005-0000-0000-0000E9930000}"/>
    <cellStyle name="SAPBEXHLevel3 2 2 6 10" xfId="41789" xr:uid="{00000000-0005-0000-0000-0000EA930000}"/>
    <cellStyle name="SAPBEXHLevel3 2 2 6 11" xfId="41790" xr:uid="{00000000-0005-0000-0000-0000EB930000}"/>
    <cellStyle name="SAPBEXHLevel3 2 2 6 12" xfId="41791" xr:uid="{00000000-0005-0000-0000-0000EC930000}"/>
    <cellStyle name="SAPBEXHLevel3 2 2 6 13" xfId="41792" xr:uid="{00000000-0005-0000-0000-0000ED930000}"/>
    <cellStyle name="SAPBEXHLevel3 2 2 6 14" xfId="41793" xr:uid="{00000000-0005-0000-0000-0000EE930000}"/>
    <cellStyle name="SAPBEXHLevel3 2 2 6 15" xfId="41794" xr:uid="{00000000-0005-0000-0000-0000EF930000}"/>
    <cellStyle name="SAPBEXHLevel3 2 2 6 16" xfId="41795" xr:uid="{00000000-0005-0000-0000-0000F0930000}"/>
    <cellStyle name="SAPBEXHLevel3 2 2 6 17" xfId="41796" xr:uid="{00000000-0005-0000-0000-0000F1930000}"/>
    <cellStyle name="SAPBEXHLevel3 2 2 6 18" xfId="41797" xr:uid="{00000000-0005-0000-0000-0000F2930000}"/>
    <cellStyle name="SAPBEXHLevel3 2 2 6 19" xfId="41798" xr:uid="{00000000-0005-0000-0000-0000F3930000}"/>
    <cellStyle name="SAPBEXHLevel3 2 2 6 2" xfId="2147" xr:uid="{00000000-0005-0000-0000-0000F4930000}"/>
    <cellStyle name="SAPBEXHLevel3 2 2 6 2 2" xfId="15129" xr:uid="{00000000-0005-0000-0000-0000F5930000}"/>
    <cellStyle name="SAPBEXHLevel3 2 2 6 2 2 2" xfId="15130" xr:uid="{00000000-0005-0000-0000-0000F6930000}"/>
    <cellStyle name="SAPBEXHLevel3 2 2 6 2 2 2 2" xfId="15131" xr:uid="{00000000-0005-0000-0000-0000F7930000}"/>
    <cellStyle name="SAPBEXHLevel3 2 2 6 2 2 2 2 2" xfId="15132" xr:uid="{00000000-0005-0000-0000-0000F8930000}"/>
    <cellStyle name="SAPBEXHLevel3 2 2 6 2 2 2 3" xfId="15133" xr:uid="{00000000-0005-0000-0000-0000F9930000}"/>
    <cellStyle name="SAPBEXHLevel3 2 2 6 2 2 3" xfId="15134" xr:uid="{00000000-0005-0000-0000-0000FA930000}"/>
    <cellStyle name="SAPBEXHLevel3 2 2 6 2 2 3 2" xfId="15135" xr:uid="{00000000-0005-0000-0000-0000FB930000}"/>
    <cellStyle name="SAPBEXHLevel3 2 2 6 2 2 3 2 2" xfId="15136" xr:uid="{00000000-0005-0000-0000-0000FC930000}"/>
    <cellStyle name="SAPBEXHLevel3 2 2 6 2 2 4" xfId="15137" xr:uid="{00000000-0005-0000-0000-0000FD930000}"/>
    <cellStyle name="SAPBEXHLevel3 2 2 6 2 2 4 2" xfId="15138" xr:uid="{00000000-0005-0000-0000-0000FE930000}"/>
    <cellStyle name="SAPBEXHLevel3 2 2 6 2 3" xfId="15139" xr:uid="{00000000-0005-0000-0000-0000FF930000}"/>
    <cellStyle name="SAPBEXHLevel3 2 2 6 2 3 2" xfId="15140" xr:uid="{00000000-0005-0000-0000-000000940000}"/>
    <cellStyle name="SAPBEXHLevel3 2 2 6 2 3 2 2" xfId="15141" xr:uid="{00000000-0005-0000-0000-000001940000}"/>
    <cellStyle name="SAPBEXHLevel3 2 2 6 2 3 3" xfId="15142" xr:uid="{00000000-0005-0000-0000-000002940000}"/>
    <cellStyle name="SAPBEXHLevel3 2 2 6 2 4" xfId="15143" xr:uid="{00000000-0005-0000-0000-000003940000}"/>
    <cellStyle name="SAPBEXHLevel3 2 2 6 2 4 2" xfId="15144" xr:uid="{00000000-0005-0000-0000-000004940000}"/>
    <cellStyle name="SAPBEXHLevel3 2 2 6 2 4 2 2" xfId="15145" xr:uid="{00000000-0005-0000-0000-000005940000}"/>
    <cellStyle name="SAPBEXHLevel3 2 2 6 2 5" xfId="15146" xr:uid="{00000000-0005-0000-0000-000006940000}"/>
    <cellStyle name="SAPBEXHLevel3 2 2 6 2 5 2" xfId="15147" xr:uid="{00000000-0005-0000-0000-000007940000}"/>
    <cellStyle name="SAPBEXHLevel3 2 2 6 2 6" xfId="41799" xr:uid="{00000000-0005-0000-0000-000008940000}"/>
    <cellStyle name="SAPBEXHLevel3 2 2 6 2 7" xfId="41800" xr:uid="{00000000-0005-0000-0000-000009940000}"/>
    <cellStyle name="SAPBEXHLevel3 2 2 6 2 8" xfId="49921" xr:uid="{00000000-0005-0000-0000-00000A940000}"/>
    <cellStyle name="SAPBEXHLevel3 2 2 6 20" xfId="41801" xr:uid="{00000000-0005-0000-0000-00000B940000}"/>
    <cellStyle name="SAPBEXHLevel3 2 2 6 21" xfId="41802" xr:uid="{00000000-0005-0000-0000-00000C940000}"/>
    <cellStyle name="SAPBEXHLevel3 2 2 6 22" xfId="41803" xr:uid="{00000000-0005-0000-0000-00000D940000}"/>
    <cellStyle name="SAPBEXHLevel3 2 2 6 23" xfId="41804" xr:uid="{00000000-0005-0000-0000-00000E940000}"/>
    <cellStyle name="SAPBEXHLevel3 2 2 6 24" xfId="41805" xr:uid="{00000000-0005-0000-0000-00000F940000}"/>
    <cellStyle name="SAPBEXHLevel3 2 2 6 25" xfId="41806" xr:uid="{00000000-0005-0000-0000-000010940000}"/>
    <cellStyle name="SAPBEXHLevel3 2 2 6 26" xfId="41807" xr:uid="{00000000-0005-0000-0000-000011940000}"/>
    <cellStyle name="SAPBEXHLevel3 2 2 6 27" xfId="41808" xr:uid="{00000000-0005-0000-0000-000012940000}"/>
    <cellStyle name="SAPBEXHLevel3 2 2 6 28" xfId="48715" xr:uid="{00000000-0005-0000-0000-000013940000}"/>
    <cellStyle name="SAPBEXHLevel3 2 2 6 29" xfId="49404" xr:uid="{00000000-0005-0000-0000-000014940000}"/>
    <cellStyle name="SAPBEXHLevel3 2 2 6 3" xfId="41809" xr:uid="{00000000-0005-0000-0000-000015940000}"/>
    <cellStyle name="SAPBEXHLevel3 2 2 6 4" xfId="41810" xr:uid="{00000000-0005-0000-0000-000016940000}"/>
    <cellStyle name="SAPBEXHLevel3 2 2 6 5" xfId="41811" xr:uid="{00000000-0005-0000-0000-000017940000}"/>
    <cellStyle name="SAPBEXHLevel3 2 2 6 6" xfId="41812" xr:uid="{00000000-0005-0000-0000-000018940000}"/>
    <cellStyle name="SAPBEXHLevel3 2 2 6 7" xfId="41813" xr:uid="{00000000-0005-0000-0000-000019940000}"/>
    <cellStyle name="SAPBEXHLevel3 2 2 6 8" xfId="41814" xr:uid="{00000000-0005-0000-0000-00001A940000}"/>
    <cellStyle name="SAPBEXHLevel3 2 2 6 9" xfId="41815" xr:uid="{00000000-0005-0000-0000-00001B940000}"/>
    <cellStyle name="SAPBEXHLevel3 2 2 7" xfId="2148" xr:uid="{00000000-0005-0000-0000-00001C940000}"/>
    <cellStyle name="SAPBEXHLevel3 2 2 7 2" xfId="15148" xr:uid="{00000000-0005-0000-0000-00001D940000}"/>
    <cellStyle name="SAPBEXHLevel3 2 2 7 2 2" xfId="15149" xr:uid="{00000000-0005-0000-0000-00001E940000}"/>
    <cellStyle name="SAPBEXHLevel3 2 2 7 2 2 2" xfId="15150" xr:uid="{00000000-0005-0000-0000-00001F940000}"/>
    <cellStyle name="SAPBEXHLevel3 2 2 7 2 2 2 2" xfId="15151" xr:uid="{00000000-0005-0000-0000-000020940000}"/>
    <cellStyle name="SAPBEXHLevel3 2 2 7 2 2 3" xfId="15152" xr:uid="{00000000-0005-0000-0000-000021940000}"/>
    <cellStyle name="SAPBEXHLevel3 2 2 7 2 3" xfId="15153" xr:uid="{00000000-0005-0000-0000-000022940000}"/>
    <cellStyle name="SAPBEXHLevel3 2 2 7 2 3 2" xfId="15154" xr:uid="{00000000-0005-0000-0000-000023940000}"/>
    <cellStyle name="SAPBEXHLevel3 2 2 7 2 3 2 2" xfId="15155" xr:uid="{00000000-0005-0000-0000-000024940000}"/>
    <cellStyle name="SAPBEXHLevel3 2 2 7 2 4" xfId="15156" xr:uid="{00000000-0005-0000-0000-000025940000}"/>
    <cellStyle name="SAPBEXHLevel3 2 2 7 2 4 2" xfId="15157" xr:uid="{00000000-0005-0000-0000-000026940000}"/>
    <cellStyle name="SAPBEXHLevel3 2 2 7 3" xfId="15158" xr:uid="{00000000-0005-0000-0000-000027940000}"/>
    <cellStyle name="SAPBEXHLevel3 2 2 7 3 2" xfId="15159" xr:uid="{00000000-0005-0000-0000-000028940000}"/>
    <cellStyle name="SAPBEXHLevel3 2 2 7 3 2 2" xfId="15160" xr:uid="{00000000-0005-0000-0000-000029940000}"/>
    <cellStyle name="SAPBEXHLevel3 2 2 7 3 3" xfId="15161" xr:uid="{00000000-0005-0000-0000-00002A940000}"/>
    <cellStyle name="SAPBEXHLevel3 2 2 7 4" xfId="15162" xr:uid="{00000000-0005-0000-0000-00002B940000}"/>
    <cellStyle name="SAPBEXHLevel3 2 2 7 4 2" xfId="15163" xr:uid="{00000000-0005-0000-0000-00002C940000}"/>
    <cellStyle name="SAPBEXHLevel3 2 2 7 4 2 2" xfId="15164" xr:uid="{00000000-0005-0000-0000-00002D940000}"/>
    <cellStyle name="SAPBEXHLevel3 2 2 7 5" xfId="15165" xr:uid="{00000000-0005-0000-0000-00002E940000}"/>
    <cellStyle name="SAPBEXHLevel3 2 2 7 5 2" xfId="15166" xr:uid="{00000000-0005-0000-0000-00002F940000}"/>
    <cellStyle name="SAPBEXHLevel3 2 2 7 6" xfId="41816" xr:uid="{00000000-0005-0000-0000-000030940000}"/>
    <cellStyle name="SAPBEXHLevel3 2 2 7 7" xfId="41817" xr:uid="{00000000-0005-0000-0000-000031940000}"/>
    <cellStyle name="SAPBEXHLevel3 2 2 7 8" xfId="49916" xr:uid="{00000000-0005-0000-0000-000032940000}"/>
    <cellStyle name="SAPBEXHLevel3 2 2 8" xfId="41818" xr:uid="{00000000-0005-0000-0000-000033940000}"/>
    <cellStyle name="SAPBEXHLevel3 2 2 9" xfId="41819" xr:uid="{00000000-0005-0000-0000-000034940000}"/>
    <cellStyle name="SAPBEXHLevel3 2 20" xfId="41820" xr:uid="{00000000-0005-0000-0000-000035940000}"/>
    <cellStyle name="SAPBEXHLevel3 2 21" xfId="41821" xr:uid="{00000000-0005-0000-0000-000036940000}"/>
    <cellStyle name="SAPBEXHLevel3 2 22" xfId="41822" xr:uid="{00000000-0005-0000-0000-000037940000}"/>
    <cellStyle name="SAPBEXHLevel3 2 23" xfId="41823" xr:uid="{00000000-0005-0000-0000-000038940000}"/>
    <cellStyle name="SAPBEXHLevel3 2 24" xfId="41824" xr:uid="{00000000-0005-0000-0000-000039940000}"/>
    <cellStyle name="SAPBEXHLevel3 2 25" xfId="41825" xr:uid="{00000000-0005-0000-0000-00003A940000}"/>
    <cellStyle name="SAPBEXHLevel3 2 26" xfId="41826" xr:uid="{00000000-0005-0000-0000-00003B940000}"/>
    <cellStyle name="SAPBEXHLevel3 2 27" xfId="41827" xr:uid="{00000000-0005-0000-0000-00003C940000}"/>
    <cellStyle name="SAPBEXHLevel3 2 28" xfId="41828" xr:uid="{00000000-0005-0000-0000-00003D940000}"/>
    <cellStyle name="SAPBEXHLevel3 2 29" xfId="41829" xr:uid="{00000000-0005-0000-0000-00003E940000}"/>
    <cellStyle name="SAPBEXHLevel3 2 3" xfId="1121" xr:uid="{00000000-0005-0000-0000-00003F940000}"/>
    <cellStyle name="SAPBEXHLevel3 2 3 10" xfId="41830" xr:uid="{00000000-0005-0000-0000-000040940000}"/>
    <cellStyle name="SAPBEXHLevel3 2 3 11" xfId="41831" xr:uid="{00000000-0005-0000-0000-000041940000}"/>
    <cellStyle name="SAPBEXHLevel3 2 3 12" xfId="41832" xr:uid="{00000000-0005-0000-0000-000042940000}"/>
    <cellStyle name="SAPBEXHLevel3 2 3 13" xfId="41833" xr:uid="{00000000-0005-0000-0000-000043940000}"/>
    <cellStyle name="SAPBEXHLevel3 2 3 14" xfId="41834" xr:uid="{00000000-0005-0000-0000-000044940000}"/>
    <cellStyle name="SAPBEXHLevel3 2 3 15" xfId="41835" xr:uid="{00000000-0005-0000-0000-000045940000}"/>
    <cellStyle name="SAPBEXHLevel3 2 3 16" xfId="41836" xr:uid="{00000000-0005-0000-0000-000046940000}"/>
    <cellStyle name="SAPBEXHLevel3 2 3 17" xfId="41837" xr:uid="{00000000-0005-0000-0000-000047940000}"/>
    <cellStyle name="SAPBEXHLevel3 2 3 18" xfId="41838" xr:uid="{00000000-0005-0000-0000-000048940000}"/>
    <cellStyle name="SAPBEXHLevel3 2 3 19" xfId="41839" xr:uid="{00000000-0005-0000-0000-000049940000}"/>
    <cellStyle name="SAPBEXHLevel3 2 3 2" xfId="2149" xr:uid="{00000000-0005-0000-0000-00004A940000}"/>
    <cellStyle name="SAPBEXHLevel3 2 3 2 2" xfId="15167" xr:uid="{00000000-0005-0000-0000-00004B940000}"/>
    <cellStyle name="SAPBEXHLevel3 2 3 2 2 2" xfId="15168" xr:uid="{00000000-0005-0000-0000-00004C940000}"/>
    <cellStyle name="SAPBEXHLevel3 2 3 2 2 2 2" xfId="15169" xr:uid="{00000000-0005-0000-0000-00004D940000}"/>
    <cellStyle name="SAPBEXHLevel3 2 3 2 2 2 2 2" xfId="15170" xr:uid="{00000000-0005-0000-0000-00004E940000}"/>
    <cellStyle name="SAPBEXHLevel3 2 3 2 2 2 3" xfId="15171" xr:uid="{00000000-0005-0000-0000-00004F940000}"/>
    <cellStyle name="SAPBEXHLevel3 2 3 2 2 3" xfId="15172" xr:uid="{00000000-0005-0000-0000-000050940000}"/>
    <cellStyle name="SAPBEXHLevel3 2 3 2 2 3 2" xfId="15173" xr:uid="{00000000-0005-0000-0000-000051940000}"/>
    <cellStyle name="SAPBEXHLevel3 2 3 2 2 3 2 2" xfId="15174" xr:uid="{00000000-0005-0000-0000-000052940000}"/>
    <cellStyle name="SAPBEXHLevel3 2 3 2 2 4" xfId="15175" xr:uid="{00000000-0005-0000-0000-000053940000}"/>
    <cellStyle name="SAPBEXHLevel3 2 3 2 2 4 2" xfId="15176" xr:uid="{00000000-0005-0000-0000-000054940000}"/>
    <cellStyle name="SAPBEXHLevel3 2 3 2 3" xfId="15177" xr:uid="{00000000-0005-0000-0000-000055940000}"/>
    <cellStyle name="SAPBEXHLevel3 2 3 2 3 2" xfId="15178" xr:uid="{00000000-0005-0000-0000-000056940000}"/>
    <cellStyle name="SAPBEXHLevel3 2 3 2 3 2 2" xfId="15179" xr:uid="{00000000-0005-0000-0000-000057940000}"/>
    <cellStyle name="SAPBEXHLevel3 2 3 2 3 3" xfId="15180" xr:uid="{00000000-0005-0000-0000-000058940000}"/>
    <cellStyle name="SAPBEXHLevel3 2 3 2 4" xfId="15181" xr:uid="{00000000-0005-0000-0000-000059940000}"/>
    <cellStyle name="SAPBEXHLevel3 2 3 2 4 2" xfId="15182" xr:uid="{00000000-0005-0000-0000-00005A940000}"/>
    <cellStyle name="SAPBEXHLevel3 2 3 2 4 2 2" xfId="15183" xr:uid="{00000000-0005-0000-0000-00005B940000}"/>
    <cellStyle name="SAPBEXHLevel3 2 3 2 5" xfId="15184" xr:uid="{00000000-0005-0000-0000-00005C940000}"/>
    <cellStyle name="SAPBEXHLevel3 2 3 2 5 2" xfId="15185" xr:uid="{00000000-0005-0000-0000-00005D940000}"/>
    <cellStyle name="SAPBEXHLevel3 2 3 2 6" xfId="41840" xr:uid="{00000000-0005-0000-0000-00005E940000}"/>
    <cellStyle name="SAPBEXHLevel3 2 3 2 7" xfId="41841" xr:uid="{00000000-0005-0000-0000-00005F940000}"/>
    <cellStyle name="SAPBEXHLevel3 2 3 2 8" xfId="49922" xr:uid="{00000000-0005-0000-0000-000060940000}"/>
    <cellStyle name="SAPBEXHLevel3 2 3 20" xfId="41842" xr:uid="{00000000-0005-0000-0000-000061940000}"/>
    <cellStyle name="SAPBEXHLevel3 2 3 21" xfId="41843" xr:uid="{00000000-0005-0000-0000-000062940000}"/>
    <cellStyle name="SAPBEXHLevel3 2 3 22" xfId="41844" xr:uid="{00000000-0005-0000-0000-000063940000}"/>
    <cellStyle name="SAPBEXHLevel3 2 3 23" xfId="41845" xr:uid="{00000000-0005-0000-0000-000064940000}"/>
    <cellStyle name="SAPBEXHLevel3 2 3 24" xfId="41846" xr:uid="{00000000-0005-0000-0000-000065940000}"/>
    <cellStyle name="SAPBEXHLevel3 2 3 25" xfId="41847" xr:uid="{00000000-0005-0000-0000-000066940000}"/>
    <cellStyle name="SAPBEXHLevel3 2 3 26" xfId="41848" xr:uid="{00000000-0005-0000-0000-000067940000}"/>
    <cellStyle name="SAPBEXHLevel3 2 3 27" xfId="41849" xr:uid="{00000000-0005-0000-0000-000068940000}"/>
    <cellStyle name="SAPBEXHLevel3 2 3 28" xfId="48716" xr:uid="{00000000-0005-0000-0000-000069940000}"/>
    <cellStyle name="SAPBEXHLevel3 2 3 29" xfId="49405" xr:uid="{00000000-0005-0000-0000-00006A940000}"/>
    <cellStyle name="SAPBEXHLevel3 2 3 3" xfId="41850" xr:uid="{00000000-0005-0000-0000-00006B940000}"/>
    <cellStyle name="SAPBEXHLevel3 2 3 4" xfId="41851" xr:uid="{00000000-0005-0000-0000-00006C940000}"/>
    <cellStyle name="SAPBEXHLevel3 2 3 5" xfId="41852" xr:uid="{00000000-0005-0000-0000-00006D940000}"/>
    <cellStyle name="SAPBEXHLevel3 2 3 6" xfId="41853" xr:uid="{00000000-0005-0000-0000-00006E940000}"/>
    <cellStyle name="SAPBEXHLevel3 2 3 7" xfId="41854" xr:uid="{00000000-0005-0000-0000-00006F940000}"/>
    <cellStyle name="SAPBEXHLevel3 2 3 8" xfId="41855" xr:uid="{00000000-0005-0000-0000-000070940000}"/>
    <cellStyle name="SAPBEXHLevel3 2 3 9" xfId="41856" xr:uid="{00000000-0005-0000-0000-000071940000}"/>
    <cellStyle name="SAPBEXHLevel3 2 30" xfId="41857" xr:uid="{00000000-0005-0000-0000-000072940000}"/>
    <cellStyle name="SAPBEXHLevel3 2 31" xfId="41858" xr:uid="{00000000-0005-0000-0000-000073940000}"/>
    <cellStyle name="SAPBEXHLevel3 2 32" xfId="41859" xr:uid="{00000000-0005-0000-0000-000074940000}"/>
    <cellStyle name="SAPBEXHLevel3 2 33" xfId="48717" xr:uid="{00000000-0005-0000-0000-000075940000}"/>
    <cellStyle name="SAPBEXHLevel3 2 34" xfId="49398" xr:uid="{00000000-0005-0000-0000-000076940000}"/>
    <cellStyle name="SAPBEXHLevel3 2 4" xfId="1122" xr:uid="{00000000-0005-0000-0000-000077940000}"/>
    <cellStyle name="SAPBEXHLevel3 2 4 10" xfId="41860" xr:uid="{00000000-0005-0000-0000-000078940000}"/>
    <cellStyle name="SAPBEXHLevel3 2 4 11" xfId="41861" xr:uid="{00000000-0005-0000-0000-000079940000}"/>
    <cellStyle name="SAPBEXHLevel3 2 4 12" xfId="41862" xr:uid="{00000000-0005-0000-0000-00007A940000}"/>
    <cellStyle name="SAPBEXHLevel3 2 4 13" xfId="41863" xr:uid="{00000000-0005-0000-0000-00007B940000}"/>
    <cellStyle name="SAPBEXHLevel3 2 4 14" xfId="41864" xr:uid="{00000000-0005-0000-0000-00007C940000}"/>
    <cellStyle name="SAPBEXHLevel3 2 4 15" xfId="41865" xr:uid="{00000000-0005-0000-0000-00007D940000}"/>
    <cellStyle name="SAPBEXHLevel3 2 4 16" xfId="41866" xr:uid="{00000000-0005-0000-0000-00007E940000}"/>
    <cellStyle name="SAPBEXHLevel3 2 4 17" xfId="41867" xr:uid="{00000000-0005-0000-0000-00007F940000}"/>
    <cellStyle name="SAPBEXHLevel3 2 4 18" xfId="41868" xr:uid="{00000000-0005-0000-0000-000080940000}"/>
    <cellStyle name="SAPBEXHLevel3 2 4 19" xfId="41869" xr:uid="{00000000-0005-0000-0000-000081940000}"/>
    <cellStyle name="SAPBEXHLevel3 2 4 2" xfId="2150" xr:uid="{00000000-0005-0000-0000-000082940000}"/>
    <cellStyle name="SAPBEXHLevel3 2 4 2 2" xfId="15186" xr:uid="{00000000-0005-0000-0000-000083940000}"/>
    <cellStyle name="SAPBEXHLevel3 2 4 2 2 2" xfId="15187" xr:uid="{00000000-0005-0000-0000-000084940000}"/>
    <cellStyle name="SAPBEXHLevel3 2 4 2 2 2 2" xfId="15188" xr:uid="{00000000-0005-0000-0000-000085940000}"/>
    <cellStyle name="SAPBEXHLevel3 2 4 2 2 2 2 2" xfId="15189" xr:uid="{00000000-0005-0000-0000-000086940000}"/>
    <cellStyle name="SAPBEXHLevel3 2 4 2 2 2 3" xfId="15190" xr:uid="{00000000-0005-0000-0000-000087940000}"/>
    <cellStyle name="SAPBEXHLevel3 2 4 2 2 3" xfId="15191" xr:uid="{00000000-0005-0000-0000-000088940000}"/>
    <cellStyle name="SAPBEXHLevel3 2 4 2 2 3 2" xfId="15192" xr:uid="{00000000-0005-0000-0000-000089940000}"/>
    <cellStyle name="SAPBEXHLevel3 2 4 2 2 3 2 2" xfId="15193" xr:uid="{00000000-0005-0000-0000-00008A940000}"/>
    <cellStyle name="SAPBEXHLevel3 2 4 2 2 4" xfId="15194" xr:uid="{00000000-0005-0000-0000-00008B940000}"/>
    <cellStyle name="SAPBEXHLevel3 2 4 2 2 4 2" xfId="15195" xr:uid="{00000000-0005-0000-0000-00008C940000}"/>
    <cellStyle name="SAPBEXHLevel3 2 4 2 3" xfId="15196" xr:uid="{00000000-0005-0000-0000-00008D940000}"/>
    <cellStyle name="SAPBEXHLevel3 2 4 2 3 2" xfId="15197" xr:uid="{00000000-0005-0000-0000-00008E940000}"/>
    <cellStyle name="SAPBEXHLevel3 2 4 2 3 2 2" xfId="15198" xr:uid="{00000000-0005-0000-0000-00008F940000}"/>
    <cellStyle name="SAPBEXHLevel3 2 4 2 3 3" xfId="15199" xr:uid="{00000000-0005-0000-0000-000090940000}"/>
    <cellStyle name="SAPBEXHLevel3 2 4 2 4" xfId="15200" xr:uid="{00000000-0005-0000-0000-000091940000}"/>
    <cellStyle name="SAPBEXHLevel3 2 4 2 4 2" xfId="15201" xr:uid="{00000000-0005-0000-0000-000092940000}"/>
    <cellStyle name="SAPBEXHLevel3 2 4 2 4 2 2" xfId="15202" xr:uid="{00000000-0005-0000-0000-000093940000}"/>
    <cellStyle name="SAPBEXHLevel3 2 4 2 5" xfId="15203" xr:uid="{00000000-0005-0000-0000-000094940000}"/>
    <cellStyle name="SAPBEXHLevel3 2 4 2 5 2" xfId="15204" xr:uid="{00000000-0005-0000-0000-000095940000}"/>
    <cellStyle name="SAPBEXHLevel3 2 4 2 6" xfId="41870" xr:uid="{00000000-0005-0000-0000-000096940000}"/>
    <cellStyle name="SAPBEXHLevel3 2 4 2 7" xfId="41871" xr:uid="{00000000-0005-0000-0000-000097940000}"/>
    <cellStyle name="SAPBEXHLevel3 2 4 2 8" xfId="49923" xr:uid="{00000000-0005-0000-0000-000098940000}"/>
    <cellStyle name="SAPBEXHLevel3 2 4 20" xfId="41872" xr:uid="{00000000-0005-0000-0000-000099940000}"/>
    <cellStyle name="SAPBEXHLevel3 2 4 21" xfId="41873" xr:uid="{00000000-0005-0000-0000-00009A940000}"/>
    <cellStyle name="SAPBEXHLevel3 2 4 22" xfId="41874" xr:uid="{00000000-0005-0000-0000-00009B940000}"/>
    <cellStyle name="SAPBEXHLevel3 2 4 23" xfId="41875" xr:uid="{00000000-0005-0000-0000-00009C940000}"/>
    <cellStyle name="SAPBEXHLevel3 2 4 24" xfId="41876" xr:uid="{00000000-0005-0000-0000-00009D940000}"/>
    <cellStyle name="SAPBEXHLevel3 2 4 25" xfId="41877" xr:uid="{00000000-0005-0000-0000-00009E940000}"/>
    <cellStyle name="SAPBEXHLevel3 2 4 26" xfId="41878" xr:uid="{00000000-0005-0000-0000-00009F940000}"/>
    <cellStyle name="SAPBEXHLevel3 2 4 27" xfId="41879" xr:uid="{00000000-0005-0000-0000-0000A0940000}"/>
    <cellStyle name="SAPBEXHLevel3 2 4 28" xfId="48718" xr:uid="{00000000-0005-0000-0000-0000A1940000}"/>
    <cellStyle name="SAPBEXHLevel3 2 4 29" xfId="49406" xr:uid="{00000000-0005-0000-0000-0000A2940000}"/>
    <cellStyle name="SAPBEXHLevel3 2 4 3" xfId="41880" xr:uid="{00000000-0005-0000-0000-0000A3940000}"/>
    <cellStyle name="SAPBEXHLevel3 2 4 4" xfId="41881" xr:uid="{00000000-0005-0000-0000-0000A4940000}"/>
    <cellStyle name="SAPBEXHLevel3 2 4 5" xfId="41882" xr:uid="{00000000-0005-0000-0000-0000A5940000}"/>
    <cellStyle name="SAPBEXHLevel3 2 4 6" xfId="41883" xr:uid="{00000000-0005-0000-0000-0000A6940000}"/>
    <cellStyle name="SAPBEXHLevel3 2 4 7" xfId="41884" xr:uid="{00000000-0005-0000-0000-0000A7940000}"/>
    <cellStyle name="SAPBEXHLevel3 2 4 8" xfId="41885" xr:uid="{00000000-0005-0000-0000-0000A8940000}"/>
    <cellStyle name="SAPBEXHLevel3 2 4 9" xfId="41886" xr:uid="{00000000-0005-0000-0000-0000A9940000}"/>
    <cellStyle name="SAPBEXHLevel3 2 5" xfId="1123" xr:uid="{00000000-0005-0000-0000-0000AA940000}"/>
    <cellStyle name="SAPBEXHLevel3 2 5 10" xfId="41887" xr:uid="{00000000-0005-0000-0000-0000AB940000}"/>
    <cellStyle name="SAPBEXHLevel3 2 5 11" xfId="41888" xr:uid="{00000000-0005-0000-0000-0000AC940000}"/>
    <cellStyle name="SAPBEXHLevel3 2 5 12" xfId="41889" xr:uid="{00000000-0005-0000-0000-0000AD940000}"/>
    <cellStyle name="SAPBEXHLevel3 2 5 13" xfId="41890" xr:uid="{00000000-0005-0000-0000-0000AE940000}"/>
    <cellStyle name="SAPBEXHLevel3 2 5 14" xfId="41891" xr:uid="{00000000-0005-0000-0000-0000AF940000}"/>
    <cellStyle name="SAPBEXHLevel3 2 5 15" xfId="41892" xr:uid="{00000000-0005-0000-0000-0000B0940000}"/>
    <cellStyle name="SAPBEXHLevel3 2 5 16" xfId="41893" xr:uid="{00000000-0005-0000-0000-0000B1940000}"/>
    <cellStyle name="SAPBEXHLevel3 2 5 17" xfId="41894" xr:uid="{00000000-0005-0000-0000-0000B2940000}"/>
    <cellStyle name="SAPBEXHLevel3 2 5 18" xfId="41895" xr:uid="{00000000-0005-0000-0000-0000B3940000}"/>
    <cellStyle name="SAPBEXHLevel3 2 5 19" xfId="41896" xr:uid="{00000000-0005-0000-0000-0000B4940000}"/>
    <cellStyle name="SAPBEXHLevel3 2 5 2" xfId="2151" xr:uid="{00000000-0005-0000-0000-0000B5940000}"/>
    <cellStyle name="SAPBEXHLevel3 2 5 2 2" xfId="15205" xr:uid="{00000000-0005-0000-0000-0000B6940000}"/>
    <cellStyle name="SAPBEXHLevel3 2 5 2 2 2" xfId="15206" xr:uid="{00000000-0005-0000-0000-0000B7940000}"/>
    <cellStyle name="SAPBEXHLevel3 2 5 2 2 2 2" xfId="15207" xr:uid="{00000000-0005-0000-0000-0000B8940000}"/>
    <cellStyle name="SAPBEXHLevel3 2 5 2 2 2 2 2" xfId="15208" xr:uid="{00000000-0005-0000-0000-0000B9940000}"/>
    <cellStyle name="SAPBEXHLevel3 2 5 2 2 2 3" xfId="15209" xr:uid="{00000000-0005-0000-0000-0000BA940000}"/>
    <cellStyle name="SAPBEXHLevel3 2 5 2 2 3" xfId="15210" xr:uid="{00000000-0005-0000-0000-0000BB940000}"/>
    <cellStyle name="SAPBEXHLevel3 2 5 2 2 3 2" xfId="15211" xr:uid="{00000000-0005-0000-0000-0000BC940000}"/>
    <cellStyle name="SAPBEXHLevel3 2 5 2 2 3 2 2" xfId="15212" xr:uid="{00000000-0005-0000-0000-0000BD940000}"/>
    <cellStyle name="SAPBEXHLevel3 2 5 2 2 4" xfId="15213" xr:uid="{00000000-0005-0000-0000-0000BE940000}"/>
    <cellStyle name="SAPBEXHLevel3 2 5 2 2 4 2" xfId="15214" xr:uid="{00000000-0005-0000-0000-0000BF940000}"/>
    <cellStyle name="SAPBEXHLevel3 2 5 2 3" xfId="15215" xr:uid="{00000000-0005-0000-0000-0000C0940000}"/>
    <cellStyle name="SAPBEXHLevel3 2 5 2 3 2" xfId="15216" xr:uid="{00000000-0005-0000-0000-0000C1940000}"/>
    <cellStyle name="SAPBEXHLevel3 2 5 2 3 2 2" xfId="15217" xr:uid="{00000000-0005-0000-0000-0000C2940000}"/>
    <cellStyle name="SAPBEXHLevel3 2 5 2 3 3" xfId="15218" xr:uid="{00000000-0005-0000-0000-0000C3940000}"/>
    <cellStyle name="SAPBEXHLevel3 2 5 2 4" xfId="15219" xr:uid="{00000000-0005-0000-0000-0000C4940000}"/>
    <cellStyle name="SAPBEXHLevel3 2 5 2 4 2" xfId="15220" xr:uid="{00000000-0005-0000-0000-0000C5940000}"/>
    <cellStyle name="SAPBEXHLevel3 2 5 2 4 2 2" xfId="15221" xr:uid="{00000000-0005-0000-0000-0000C6940000}"/>
    <cellStyle name="SAPBEXHLevel3 2 5 2 5" xfId="15222" xr:uid="{00000000-0005-0000-0000-0000C7940000}"/>
    <cellStyle name="SAPBEXHLevel3 2 5 2 5 2" xfId="15223" xr:uid="{00000000-0005-0000-0000-0000C8940000}"/>
    <cellStyle name="SAPBEXHLevel3 2 5 2 6" xfId="41897" xr:uid="{00000000-0005-0000-0000-0000C9940000}"/>
    <cellStyle name="SAPBEXHLevel3 2 5 2 7" xfId="41898" xr:uid="{00000000-0005-0000-0000-0000CA940000}"/>
    <cellStyle name="SAPBEXHLevel3 2 5 2 8" xfId="49924" xr:uid="{00000000-0005-0000-0000-0000CB940000}"/>
    <cellStyle name="SAPBEXHLevel3 2 5 20" xfId="41899" xr:uid="{00000000-0005-0000-0000-0000CC940000}"/>
    <cellStyle name="SAPBEXHLevel3 2 5 21" xfId="41900" xr:uid="{00000000-0005-0000-0000-0000CD940000}"/>
    <cellStyle name="SAPBEXHLevel3 2 5 22" xfId="41901" xr:uid="{00000000-0005-0000-0000-0000CE940000}"/>
    <cellStyle name="SAPBEXHLevel3 2 5 23" xfId="41902" xr:uid="{00000000-0005-0000-0000-0000CF940000}"/>
    <cellStyle name="SAPBEXHLevel3 2 5 24" xfId="41903" xr:uid="{00000000-0005-0000-0000-0000D0940000}"/>
    <cellStyle name="SAPBEXHLevel3 2 5 25" xfId="41904" xr:uid="{00000000-0005-0000-0000-0000D1940000}"/>
    <cellStyle name="SAPBEXHLevel3 2 5 26" xfId="41905" xr:uid="{00000000-0005-0000-0000-0000D2940000}"/>
    <cellStyle name="SAPBEXHLevel3 2 5 27" xfId="41906" xr:uid="{00000000-0005-0000-0000-0000D3940000}"/>
    <cellStyle name="SAPBEXHLevel3 2 5 28" xfId="48719" xr:uid="{00000000-0005-0000-0000-0000D4940000}"/>
    <cellStyle name="SAPBEXHLevel3 2 5 29" xfId="49407" xr:uid="{00000000-0005-0000-0000-0000D5940000}"/>
    <cellStyle name="SAPBEXHLevel3 2 5 3" xfId="41907" xr:uid="{00000000-0005-0000-0000-0000D6940000}"/>
    <cellStyle name="SAPBEXHLevel3 2 5 4" xfId="41908" xr:uid="{00000000-0005-0000-0000-0000D7940000}"/>
    <cellStyle name="SAPBEXHLevel3 2 5 5" xfId="41909" xr:uid="{00000000-0005-0000-0000-0000D8940000}"/>
    <cellStyle name="SAPBEXHLevel3 2 5 6" xfId="41910" xr:uid="{00000000-0005-0000-0000-0000D9940000}"/>
    <cellStyle name="SAPBEXHLevel3 2 5 7" xfId="41911" xr:uid="{00000000-0005-0000-0000-0000DA940000}"/>
    <cellStyle name="SAPBEXHLevel3 2 5 8" xfId="41912" xr:uid="{00000000-0005-0000-0000-0000DB940000}"/>
    <cellStyle name="SAPBEXHLevel3 2 5 9" xfId="41913" xr:uid="{00000000-0005-0000-0000-0000DC940000}"/>
    <cellStyle name="SAPBEXHLevel3 2 6" xfId="1124" xr:uid="{00000000-0005-0000-0000-0000DD940000}"/>
    <cellStyle name="SAPBEXHLevel3 2 6 10" xfId="41914" xr:uid="{00000000-0005-0000-0000-0000DE940000}"/>
    <cellStyle name="SAPBEXHLevel3 2 6 11" xfId="41915" xr:uid="{00000000-0005-0000-0000-0000DF940000}"/>
    <cellStyle name="SAPBEXHLevel3 2 6 12" xfId="41916" xr:uid="{00000000-0005-0000-0000-0000E0940000}"/>
    <cellStyle name="SAPBEXHLevel3 2 6 13" xfId="41917" xr:uid="{00000000-0005-0000-0000-0000E1940000}"/>
    <cellStyle name="SAPBEXHLevel3 2 6 14" xfId="41918" xr:uid="{00000000-0005-0000-0000-0000E2940000}"/>
    <cellStyle name="SAPBEXHLevel3 2 6 15" xfId="41919" xr:uid="{00000000-0005-0000-0000-0000E3940000}"/>
    <cellStyle name="SAPBEXHLevel3 2 6 16" xfId="41920" xr:uid="{00000000-0005-0000-0000-0000E4940000}"/>
    <cellStyle name="SAPBEXHLevel3 2 6 17" xfId="41921" xr:uid="{00000000-0005-0000-0000-0000E5940000}"/>
    <cellStyle name="SAPBEXHLevel3 2 6 18" xfId="41922" xr:uid="{00000000-0005-0000-0000-0000E6940000}"/>
    <cellStyle name="SAPBEXHLevel3 2 6 19" xfId="41923" xr:uid="{00000000-0005-0000-0000-0000E7940000}"/>
    <cellStyle name="SAPBEXHLevel3 2 6 2" xfId="2152" xr:uid="{00000000-0005-0000-0000-0000E8940000}"/>
    <cellStyle name="SAPBEXHLevel3 2 6 2 2" xfId="15224" xr:uid="{00000000-0005-0000-0000-0000E9940000}"/>
    <cellStyle name="SAPBEXHLevel3 2 6 2 2 2" xfId="15225" xr:uid="{00000000-0005-0000-0000-0000EA940000}"/>
    <cellStyle name="SAPBEXHLevel3 2 6 2 2 2 2" xfId="15226" xr:uid="{00000000-0005-0000-0000-0000EB940000}"/>
    <cellStyle name="SAPBEXHLevel3 2 6 2 2 2 2 2" xfId="15227" xr:uid="{00000000-0005-0000-0000-0000EC940000}"/>
    <cellStyle name="SAPBEXHLevel3 2 6 2 2 2 3" xfId="15228" xr:uid="{00000000-0005-0000-0000-0000ED940000}"/>
    <cellStyle name="SAPBEXHLevel3 2 6 2 2 3" xfId="15229" xr:uid="{00000000-0005-0000-0000-0000EE940000}"/>
    <cellStyle name="SAPBEXHLevel3 2 6 2 2 3 2" xfId="15230" xr:uid="{00000000-0005-0000-0000-0000EF940000}"/>
    <cellStyle name="SAPBEXHLevel3 2 6 2 2 3 2 2" xfId="15231" xr:uid="{00000000-0005-0000-0000-0000F0940000}"/>
    <cellStyle name="SAPBEXHLevel3 2 6 2 2 4" xfId="15232" xr:uid="{00000000-0005-0000-0000-0000F1940000}"/>
    <cellStyle name="SAPBEXHLevel3 2 6 2 2 4 2" xfId="15233" xr:uid="{00000000-0005-0000-0000-0000F2940000}"/>
    <cellStyle name="SAPBEXHLevel3 2 6 2 3" xfId="15234" xr:uid="{00000000-0005-0000-0000-0000F3940000}"/>
    <cellStyle name="SAPBEXHLevel3 2 6 2 3 2" xfId="15235" xr:uid="{00000000-0005-0000-0000-0000F4940000}"/>
    <cellStyle name="SAPBEXHLevel3 2 6 2 3 2 2" xfId="15236" xr:uid="{00000000-0005-0000-0000-0000F5940000}"/>
    <cellStyle name="SAPBEXHLevel3 2 6 2 3 3" xfId="15237" xr:uid="{00000000-0005-0000-0000-0000F6940000}"/>
    <cellStyle name="SAPBEXHLevel3 2 6 2 4" xfId="15238" xr:uid="{00000000-0005-0000-0000-0000F7940000}"/>
    <cellStyle name="SAPBEXHLevel3 2 6 2 4 2" xfId="15239" xr:uid="{00000000-0005-0000-0000-0000F8940000}"/>
    <cellStyle name="SAPBEXHLevel3 2 6 2 4 2 2" xfId="15240" xr:uid="{00000000-0005-0000-0000-0000F9940000}"/>
    <cellStyle name="SAPBEXHLevel3 2 6 2 5" xfId="15241" xr:uid="{00000000-0005-0000-0000-0000FA940000}"/>
    <cellStyle name="SAPBEXHLevel3 2 6 2 5 2" xfId="15242" xr:uid="{00000000-0005-0000-0000-0000FB940000}"/>
    <cellStyle name="SAPBEXHLevel3 2 6 2 6" xfId="41924" xr:uid="{00000000-0005-0000-0000-0000FC940000}"/>
    <cellStyle name="SAPBEXHLevel3 2 6 2 7" xfId="41925" xr:uid="{00000000-0005-0000-0000-0000FD940000}"/>
    <cellStyle name="SAPBEXHLevel3 2 6 2 8" xfId="49925" xr:uid="{00000000-0005-0000-0000-0000FE940000}"/>
    <cellStyle name="SAPBEXHLevel3 2 6 20" xfId="41926" xr:uid="{00000000-0005-0000-0000-0000FF940000}"/>
    <cellStyle name="SAPBEXHLevel3 2 6 21" xfId="41927" xr:uid="{00000000-0005-0000-0000-000000950000}"/>
    <cellStyle name="SAPBEXHLevel3 2 6 22" xfId="41928" xr:uid="{00000000-0005-0000-0000-000001950000}"/>
    <cellStyle name="SAPBEXHLevel3 2 6 23" xfId="41929" xr:uid="{00000000-0005-0000-0000-000002950000}"/>
    <cellStyle name="SAPBEXHLevel3 2 6 24" xfId="41930" xr:uid="{00000000-0005-0000-0000-000003950000}"/>
    <cellStyle name="SAPBEXHLevel3 2 6 25" xfId="41931" xr:uid="{00000000-0005-0000-0000-000004950000}"/>
    <cellStyle name="SAPBEXHLevel3 2 6 26" xfId="41932" xr:uid="{00000000-0005-0000-0000-000005950000}"/>
    <cellStyle name="SAPBEXHLevel3 2 6 27" xfId="41933" xr:uid="{00000000-0005-0000-0000-000006950000}"/>
    <cellStyle name="SAPBEXHLevel3 2 6 28" xfId="48720" xr:uid="{00000000-0005-0000-0000-000007950000}"/>
    <cellStyle name="SAPBEXHLevel3 2 6 29" xfId="49408" xr:uid="{00000000-0005-0000-0000-000008950000}"/>
    <cellStyle name="SAPBEXHLevel3 2 6 3" xfId="41934" xr:uid="{00000000-0005-0000-0000-000009950000}"/>
    <cellStyle name="SAPBEXHLevel3 2 6 4" xfId="41935" xr:uid="{00000000-0005-0000-0000-00000A950000}"/>
    <cellStyle name="SAPBEXHLevel3 2 6 5" xfId="41936" xr:uid="{00000000-0005-0000-0000-00000B950000}"/>
    <cellStyle name="SAPBEXHLevel3 2 6 6" xfId="41937" xr:uid="{00000000-0005-0000-0000-00000C950000}"/>
    <cellStyle name="SAPBEXHLevel3 2 6 7" xfId="41938" xr:uid="{00000000-0005-0000-0000-00000D950000}"/>
    <cellStyle name="SAPBEXHLevel3 2 6 8" xfId="41939" xr:uid="{00000000-0005-0000-0000-00000E950000}"/>
    <cellStyle name="SAPBEXHLevel3 2 6 9" xfId="41940" xr:uid="{00000000-0005-0000-0000-00000F950000}"/>
    <cellStyle name="SAPBEXHLevel3 2 7" xfId="2153" xr:uid="{00000000-0005-0000-0000-000010950000}"/>
    <cellStyle name="SAPBEXHLevel3 2 7 2" xfId="15243" xr:uid="{00000000-0005-0000-0000-000011950000}"/>
    <cellStyle name="SAPBEXHLevel3 2 7 2 2" xfId="15244" xr:uid="{00000000-0005-0000-0000-000012950000}"/>
    <cellStyle name="SAPBEXHLevel3 2 7 2 2 2" xfId="15245" xr:uid="{00000000-0005-0000-0000-000013950000}"/>
    <cellStyle name="SAPBEXHLevel3 2 7 2 2 2 2" xfId="15246" xr:uid="{00000000-0005-0000-0000-000014950000}"/>
    <cellStyle name="SAPBEXHLevel3 2 7 2 2 3" xfId="15247" xr:uid="{00000000-0005-0000-0000-000015950000}"/>
    <cellStyle name="SAPBEXHLevel3 2 7 2 3" xfId="15248" xr:uid="{00000000-0005-0000-0000-000016950000}"/>
    <cellStyle name="SAPBEXHLevel3 2 7 2 3 2" xfId="15249" xr:uid="{00000000-0005-0000-0000-000017950000}"/>
    <cellStyle name="SAPBEXHLevel3 2 7 2 3 2 2" xfId="15250" xr:uid="{00000000-0005-0000-0000-000018950000}"/>
    <cellStyle name="SAPBEXHLevel3 2 7 2 4" xfId="15251" xr:uid="{00000000-0005-0000-0000-000019950000}"/>
    <cellStyle name="SAPBEXHLevel3 2 7 2 4 2" xfId="15252" xr:uid="{00000000-0005-0000-0000-00001A950000}"/>
    <cellStyle name="SAPBEXHLevel3 2 7 3" xfId="15253" xr:uid="{00000000-0005-0000-0000-00001B950000}"/>
    <cellStyle name="SAPBEXHLevel3 2 7 3 2" xfId="15254" xr:uid="{00000000-0005-0000-0000-00001C950000}"/>
    <cellStyle name="SAPBEXHLevel3 2 7 3 2 2" xfId="15255" xr:uid="{00000000-0005-0000-0000-00001D950000}"/>
    <cellStyle name="SAPBEXHLevel3 2 7 3 3" xfId="15256" xr:uid="{00000000-0005-0000-0000-00001E950000}"/>
    <cellStyle name="SAPBEXHLevel3 2 7 4" xfId="15257" xr:uid="{00000000-0005-0000-0000-00001F950000}"/>
    <cellStyle name="SAPBEXHLevel3 2 7 4 2" xfId="15258" xr:uid="{00000000-0005-0000-0000-000020950000}"/>
    <cellStyle name="SAPBEXHLevel3 2 7 4 2 2" xfId="15259" xr:uid="{00000000-0005-0000-0000-000021950000}"/>
    <cellStyle name="SAPBEXHLevel3 2 7 5" xfId="15260" xr:uid="{00000000-0005-0000-0000-000022950000}"/>
    <cellStyle name="SAPBEXHLevel3 2 7 5 2" xfId="15261" xr:uid="{00000000-0005-0000-0000-000023950000}"/>
    <cellStyle name="SAPBEXHLevel3 2 7 6" xfId="41941" xr:uid="{00000000-0005-0000-0000-000024950000}"/>
    <cellStyle name="SAPBEXHLevel3 2 7 7" xfId="41942" xr:uid="{00000000-0005-0000-0000-000025950000}"/>
    <cellStyle name="SAPBEXHLevel3 2 7 8" xfId="49915" xr:uid="{00000000-0005-0000-0000-000026950000}"/>
    <cellStyle name="SAPBEXHLevel3 2 8" xfId="41943" xr:uid="{00000000-0005-0000-0000-000027950000}"/>
    <cellStyle name="SAPBEXHLevel3 2 9" xfId="41944" xr:uid="{00000000-0005-0000-0000-000028950000}"/>
    <cellStyle name="SAPBEXHLevel3 20" xfId="41945" xr:uid="{00000000-0005-0000-0000-000029950000}"/>
    <cellStyle name="SAPBEXHLevel3 21" xfId="41946" xr:uid="{00000000-0005-0000-0000-00002A950000}"/>
    <cellStyle name="SAPBEXHLevel3 22" xfId="41947" xr:uid="{00000000-0005-0000-0000-00002B950000}"/>
    <cellStyle name="SAPBEXHLevel3 23" xfId="41948" xr:uid="{00000000-0005-0000-0000-00002C950000}"/>
    <cellStyle name="SAPBEXHLevel3 24" xfId="41949" xr:uid="{00000000-0005-0000-0000-00002D950000}"/>
    <cellStyle name="SAPBEXHLevel3 25" xfId="41950" xr:uid="{00000000-0005-0000-0000-00002E950000}"/>
    <cellStyle name="SAPBEXHLevel3 26" xfId="41951" xr:uid="{00000000-0005-0000-0000-00002F950000}"/>
    <cellStyle name="SAPBEXHLevel3 27" xfId="41952" xr:uid="{00000000-0005-0000-0000-000030950000}"/>
    <cellStyle name="SAPBEXHLevel3 28" xfId="41953" xr:uid="{00000000-0005-0000-0000-000031950000}"/>
    <cellStyle name="SAPBEXHLevel3 29" xfId="41954" xr:uid="{00000000-0005-0000-0000-000032950000}"/>
    <cellStyle name="SAPBEXHLevel3 3" xfId="548" xr:uid="{00000000-0005-0000-0000-000033950000}"/>
    <cellStyle name="SAPBEXHLevel3 3 10" xfId="41955" xr:uid="{00000000-0005-0000-0000-000034950000}"/>
    <cellStyle name="SAPBEXHLevel3 3 11" xfId="41956" xr:uid="{00000000-0005-0000-0000-000035950000}"/>
    <cellStyle name="SAPBEXHLevel3 3 12" xfId="41957" xr:uid="{00000000-0005-0000-0000-000036950000}"/>
    <cellStyle name="SAPBEXHLevel3 3 13" xfId="41958" xr:uid="{00000000-0005-0000-0000-000037950000}"/>
    <cellStyle name="SAPBEXHLevel3 3 14" xfId="41959" xr:uid="{00000000-0005-0000-0000-000038950000}"/>
    <cellStyle name="SAPBEXHLevel3 3 15" xfId="41960" xr:uid="{00000000-0005-0000-0000-000039950000}"/>
    <cellStyle name="SAPBEXHLevel3 3 16" xfId="41961" xr:uid="{00000000-0005-0000-0000-00003A950000}"/>
    <cellStyle name="SAPBEXHLevel3 3 17" xfId="41962" xr:uid="{00000000-0005-0000-0000-00003B950000}"/>
    <cellStyle name="SAPBEXHLevel3 3 18" xfId="41963" xr:uid="{00000000-0005-0000-0000-00003C950000}"/>
    <cellStyle name="SAPBEXHLevel3 3 19" xfId="41964" xr:uid="{00000000-0005-0000-0000-00003D950000}"/>
    <cellStyle name="SAPBEXHLevel3 3 2" xfId="1125" xr:uid="{00000000-0005-0000-0000-00003E950000}"/>
    <cellStyle name="SAPBEXHLevel3 3 2 10" xfId="41965" xr:uid="{00000000-0005-0000-0000-00003F950000}"/>
    <cellStyle name="SAPBEXHLevel3 3 2 11" xfId="41966" xr:uid="{00000000-0005-0000-0000-000040950000}"/>
    <cellStyle name="SAPBEXHLevel3 3 2 12" xfId="41967" xr:uid="{00000000-0005-0000-0000-000041950000}"/>
    <cellStyle name="SAPBEXHLevel3 3 2 13" xfId="41968" xr:uid="{00000000-0005-0000-0000-000042950000}"/>
    <cellStyle name="SAPBEXHLevel3 3 2 14" xfId="41969" xr:uid="{00000000-0005-0000-0000-000043950000}"/>
    <cellStyle name="SAPBEXHLevel3 3 2 15" xfId="41970" xr:uid="{00000000-0005-0000-0000-000044950000}"/>
    <cellStyle name="SAPBEXHLevel3 3 2 16" xfId="41971" xr:uid="{00000000-0005-0000-0000-000045950000}"/>
    <cellStyle name="SAPBEXHLevel3 3 2 17" xfId="41972" xr:uid="{00000000-0005-0000-0000-000046950000}"/>
    <cellStyle name="SAPBEXHLevel3 3 2 18" xfId="41973" xr:uid="{00000000-0005-0000-0000-000047950000}"/>
    <cellStyle name="SAPBEXHLevel3 3 2 19" xfId="41974" xr:uid="{00000000-0005-0000-0000-000048950000}"/>
    <cellStyle name="SAPBEXHLevel3 3 2 2" xfId="2154" xr:uid="{00000000-0005-0000-0000-000049950000}"/>
    <cellStyle name="SAPBEXHLevel3 3 2 2 2" xfId="15262" xr:uid="{00000000-0005-0000-0000-00004A950000}"/>
    <cellStyle name="SAPBEXHLevel3 3 2 2 2 2" xfId="15263" xr:uid="{00000000-0005-0000-0000-00004B950000}"/>
    <cellStyle name="SAPBEXHLevel3 3 2 2 2 2 2" xfId="15264" xr:uid="{00000000-0005-0000-0000-00004C950000}"/>
    <cellStyle name="SAPBEXHLevel3 3 2 2 2 2 2 2" xfId="15265" xr:uid="{00000000-0005-0000-0000-00004D950000}"/>
    <cellStyle name="SAPBEXHLevel3 3 2 2 2 2 3" xfId="15266" xr:uid="{00000000-0005-0000-0000-00004E950000}"/>
    <cellStyle name="SAPBEXHLevel3 3 2 2 2 3" xfId="15267" xr:uid="{00000000-0005-0000-0000-00004F950000}"/>
    <cellStyle name="SAPBEXHLevel3 3 2 2 2 3 2" xfId="15268" xr:uid="{00000000-0005-0000-0000-000050950000}"/>
    <cellStyle name="SAPBEXHLevel3 3 2 2 2 3 2 2" xfId="15269" xr:uid="{00000000-0005-0000-0000-000051950000}"/>
    <cellStyle name="SAPBEXHLevel3 3 2 2 2 4" xfId="15270" xr:uid="{00000000-0005-0000-0000-000052950000}"/>
    <cellStyle name="SAPBEXHLevel3 3 2 2 2 4 2" xfId="15271" xr:uid="{00000000-0005-0000-0000-000053950000}"/>
    <cellStyle name="SAPBEXHLevel3 3 2 2 3" xfId="15272" xr:uid="{00000000-0005-0000-0000-000054950000}"/>
    <cellStyle name="SAPBEXHLevel3 3 2 2 3 2" xfId="15273" xr:uid="{00000000-0005-0000-0000-000055950000}"/>
    <cellStyle name="SAPBEXHLevel3 3 2 2 3 2 2" xfId="15274" xr:uid="{00000000-0005-0000-0000-000056950000}"/>
    <cellStyle name="SAPBEXHLevel3 3 2 2 3 3" xfId="15275" xr:uid="{00000000-0005-0000-0000-000057950000}"/>
    <cellStyle name="SAPBEXHLevel3 3 2 2 4" xfId="15276" xr:uid="{00000000-0005-0000-0000-000058950000}"/>
    <cellStyle name="SAPBEXHLevel3 3 2 2 4 2" xfId="15277" xr:uid="{00000000-0005-0000-0000-000059950000}"/>
    <cellStyle name="SAPBEXHLevel3 3 2 2 4 2 2" xfId="15278" xr:uid="{00000000-0005-0000-0000-00005A950000}"/>
    <cellStyle name="SAPBEXHLevel3 3 2 2 5" xfId="15279" xr:uid="{00000000-0005-0000-0000-00005B950000}"/>
    <cellStyle name="SAPBEXHLevel3 3 2 2 5 2" xfId="15280" xr:uid="{00000000-0005-0000-0000-00005C950000}"/>
    <cellStyle name="SAPBEXHLevel3 3 2 2 6" xfId="41975" xr:uid="{00000000-0005-0000-0000-00005D950000}"/>
    <cellStyle name="SAPBEXHLevel3 3 2 2 7" xfId="41976" xr:uid="{00000000-0005-0000-0000-00005E950000}"/>
    <cellStyle name="SAPBEXHLevel3 3 2 2 8" xfId="49927" xr:uid="{00000000-0005-0000-0000-00005F950000}"/>
    <cellStyle name="SAPBEXHLevel3 3 2 20" xfId="41977" xr:uid="{00000000-0005-0000-0000-000060950000}"/>
    <cellStyle name="SAPBEXHLevel3 3 2 21" xfId="41978" xr:uid="{00000000-0005-0000-0000-000061950000}"/>
    <cellStyle name="SAPBEXHLevel3 3 2 22" xfId="41979" xr:uid="{00000000-0005-0000-0000-000062950000}"/>
    <cellStyle name="SAPBEXHLevel3 3 2 23" xfId="41980" xr:uid="{00000000-0005-0000-0000-000063950000}"/>
    <cellStyle name="SAPBEXHLevel3 3 2 24" xfId="41981" xr:uid="{00000000-0005-0000-0000-000064950000}"/>
    <cellStyle name="SAPBEXHLevel3 3 2 25" xfId="41982" xr:uid="{00000000-0005-0000-0000-000065950000}"/>
    <cellStyle name="SAPBEXHLevel3 3 2 26" xfId="41983" xr:uid="{00000000-0005-0000-0000-000066950000}"/>
    <cellStyle name="SAPBEXHLevel3 3 2 27" xfId="41984" xr:uid="{00000000-0005-0000-0000-000067950000}"/>
    <cellStyle name="SAPBEXHLevel3 3 2 28" xfId="48721" xr:uid="{00000000-0005-0000-0000-000068950000}"/>
    <cellStyle name="SAPBEXHLevel3 3 2 29" xfId="49410" xr:uid="{00000000-0005-0000-0000-000069950000}"/>
    <cellStyle name="SAPBEXHLevel3 3 2 3" xfId="41985" xr:uid="{00000000-0005-0000-0000-00006A950000}"/>
    <cellStyle name="SAPBEXHLevel3 3 2 4" xfId="41986" xr:uid="{00000000-0005-0000-0000-00006B950000}"/>
    <cellStyle name="SAPBEXHLevel3 3 2 5" xfId="41987" xr:uid="{00000000-0005-0000-0000-00006C950000}"/>
    <cellStyle name="SAPBEXHLevel3 3 2 6" xfId="41988" xr:uid="{00000000-0005-0000-0000-00006D950000}"/>
    <cellStyle name="SAPBEXHLevel3 3 2 7" xfId="41989" xr:uid="{00000000-0005-0000-0000-00006E950000}"/>
    <cellStyle name="SAPBEXHLevel3 3 2 8" xfId="41990" xr:uid="{00000000-0005-0000-0000-00006F950000}"/>
    <cellStyle name="SAPBEXHLevel3 3 2 9" xfId="41991" xr:uid="{00000000-0005-0000-0000-000070950000}"/>
    <cellStyle name="SAPBEXHLevel3 3 20" xfId="41992" xr:uid="{00000000-0005-0000-0000-000071950000}"/>
    <cellStyle name="SAPBEXHLevel3 3 21" xfId="41993" xr:uid="{00000000-0005-0000-0000-000072950000}"/>
    <cellStyle name="SAPBEXHLevel3 3 22" xfId="41994" xr:uid="{00000000-0005-0000-0000-000073950000}"/>
    <cellStyle name="SAPBEXHLevel3 3 23" xfId="41995" xr:uid="{00000000-0005-0000-0000-000074950000}"/>
    <cellStyle name="SAPBEXHLevel3 3 24" xfId="41996" xr:uid="{00000000-0005-0000-0000-000075950000}"/>
    <cellStyle name="SAPBEXHLevel3 3 25" xfId="41997" xr:uid="{00000000-0005-0000-0000-000076950000}"/>
    <cellStyle name="SAPBEXHLevel3 3 26" xfId="41998" xr:uid="{00000000-0005-0000-0000-000077950000}"/>
    <cellStyle name="SAPBEXHLevel3 3 27" xfId="41999" xr:uid="{00000000-0005-0000-0000-000078950000}"/>
    <cellStyle name="SAPBEXHLevel3 3 28" xfId="42000" xr:uid="{00000000-0005-0000-0000-000079950000}"/>
    <cellStyle name="SAPBEXHLevel3 3 29" xfId="42001" xr:uid="{00000000-0005-0000-0000-00007A950000}"/>
    <cellStyle name="SAPBEXHLevel3 3 3" xfId="1126" xr:uid="{00000000-0005-0000-0000-00007B950000}"/>
    <cellStyle name="SAPBEXHLevel3 3 3 10" xfId="42002" xr:uid="{00000000-0005-0000-0000-00007C950000}"/>
    <cellStyle name="SAPBEXHLevel3 3 3 11" xfId="42003" xr:uid="{00000000-0005-0000-0000-00007D950000}"/>
    <cellStyle name="SAPBEXHLevel3 3 3 12" xfId="42004" xr:uid="{00000000-0005-0000-0000-00007E950000}"/>
    <cellStyle name="SAPBEXHLevel3 3 3 13" xfId="42005" xr:uid="{00000000-0005-0000-0000-00007F950000}"/>
    <cellStyle name="SAPBEXHLevel3 3 3 14" xfId="42006" xr:uid="{00000000-0005-0000-0000-000080950000}"/>
    <cellStyle name="SAPBEXHLevel3 3 3 15" xfId="42007" xr:uid="{00000000-0005-0000-0000-000081950000}"/>
    <cellStyle name="SAPBEXHLevel3 3 3 16" xfId="42008" xr:uid="{00000000-0005-0000-0000-000082950000}"/>
    <cellStyle name="SAPBEXHLevel3 3 3 17" xfId="42009" xr:uid="{00000000-0005-0000-0000-000083950000}"/>
    <cellStyle name="SAPBEXHLevel3 3 3 18" xfId="42010" xr:uid="{00000000-0005-0000-0000-000084950000}"/>
    <cellStyle name="SAPBEXHLevel3 3 3 19" xfId="42011" xr:uid="{00000000-0005-0000-0000-000085950000}"/>
    <cellStyle name="SAPBEXHLevel3 3 3 2" xfId="2155" xr:uid="{00000000-0005-0000-0000-000086950000}"/>
    <cellStyle name="SAPBEXHLevel3 3 3 2 2" xfId="15281" xr:uid="{00000000-0005-0000-0000-000087950000}"/>
    <cellStyle name="SAPBEXHLevel3 3 3 2 2 2" xfId="15282" xr:uid="{00000000-0005-0000-0000-000088950000}"/>
    <cellStyle name="SAPBEXHLevel3 3 3 2 2 2 2" xfId="15283" xr:uid="{00000000-0005-0000-0000-000089950000}"/>
    <cellStyle name="SAPBEXHLevel3 3 3 2 2 2 2 2" xfId="15284" xr:uid="{00000000-0005-0000-0000-00008A950000}"/>
    <cellStyle name="SAPBEXHLevel3 3 3 2 2 2 3" xfId="15285" xr:uid="{00000000-0005-0000-0000-00008B950000}"/>
    <cellStyle name="SAPBEXHLevel3 3 3 2 2 3" xfId="15286" xr:uid="{00000000-0005-0000-0000-00008C950000}"/>
    <cellStyle name="SAPBEXHLevel3 3 3 2 2 3 2" xfId="15287" xr:uid="{00000000-0005-0000-0000-00008D950000}"/>
    <cellStyle name="SAPBEXHLevel3 3 3 2 2 3 2 2" xfId="15288" xr:uid="{00000000-0005-0000-0000-00008E950000}"/>
    <cellStyle name="SAPBEXHLevel3 3 3 2 2 4" xfId="15289" xr:uid="{00000000-0005-0000-0000-00008F950000}"/>
    <cellStyle name="SAPBEXHLevel3 3 3 2 2 4 2" xfId="15290" xr:uid="{00000000-0005-0000-0000-000090950000}"/>
    <cellStyle name="SAPBEXHLevel3 3 3 2 3" xfId="15291" xr:uid="{00000000-0005-0000-0000-000091950000}"/>
    <cellStyle name="SAPBEXHLevel3 3 3 2 3 2" xfId="15292" xr:uid="{00000000-0005-0000-0000-000092950000}"/>
    <cellStyle name="SAPBEXHLevel3 3 3 2 3 2 2" xfId="15293" xr:uid="{00000000-0005-0000-0000-000093950000}"/>
    <cellStyle name="SAPBEXHLevel3 3 3 2 3 3" xfId="15294" xr:uid="{00000000-0005-0000-0000-000094950000}"/>
    <cellStyle name="SAPBEXHLevel3 3 3 2 4" xfId="15295" xr:uid="{00000000-0005-0000-0000-000095950000}"/>
    <cellStyle name="SAPBEXHLevel3 3 3 2 4 2" xfId="15296" xr:uid="{00000000-0005-0000-0000-000096950000}"/>
    <cellStyle name="SAPBEXHLevel3 3 3 2 4 2 2" xfId="15297" xr:uid="{00000000-0005-0000-0000-000097950000}"/>
    <cellStyle name="SAPBEXHLevel3 3 3 2 5" xfId="15298" xr:uid="{00000000-0005-0000-0000-000098950000}"/>
    <cellStyle name="SAPBEXHLevel3 3 3 2 5 2" xfId="15299" xr:uid="{00000000-0005-0000-0000-000099950000}"/>
    <cellStyle name="SAPBEXHLevel3 3 3 2 6" xfId="42012" xr:uid="{00000000-0005-0000-0000-00009A950000}"/>
    <cellStyle name="SAPBEXHLevel3 3 3 2 7" xfId="42013" xr:uid="{00000000-0005-0000-0000-00009B950000}"/>
    <cellStyle name="SAPBEXHLevel3 3 3 2 8" xfId="49928" xr:uid="{00000000-0005-0000-0000-00009C950000}"/>
    <cellStyle name="SAPBEXHLevel3 3 3 20" xfId="42014" xr:uid="{00000000-0005-0000-0000-00009D950000}"/>
    <cellStyle name="SAPBEXHLevel3 3 3 21" xfId="42015" xr:uid="{00000000-0005-0000-0000-00009E950000}"/>
    <cellStyle name="SAPBEXHLevel3 3 3 22" xfId="42016" xr:uid="{00000000-0005-0000-0000-00009F950000}"/>
    <cellStyle name="SAPBEXHLevel3 3 3 23" xfId="42017" xr:uid="{00000000-0005-0000-0000-0000A0950000}"/>
    <cellStyle name="SAPBEXHLevel3 3 3 24" xfId="42018" xr:uid="{00000000-0005-0000-0000-0000A1950000}"/>
    <cellStyle name="SAPBEXHLevel3 3 3 25" xfId="42019" xr:uid="{00000000-0005-0000-0000-0000A2950000}"/>
    <cellStyle name="SAPBEXHLevel3 3 3 26" xfId="42020" xr:uid="{00000000-0005-0000-0000-0000A3950000}"/>
    <cellStyle name="SAPBEXHLevel3 3 3 27" xfId="42021" xr:uid="{00000000-0005-0000-0000-0000A4950000}"/>
    <cellStyle name="SAPBEXHLevel3 3 3 28" xfId="48722" xr:uid="{00000000-0005-0000-0000-0000A5950000}"/>
    <cellStyle name="SAPBEXHLevel3 3 3 29" xfId="49411" xr:uid="{00000000-0005-0000-0000-0000A6950000}"/>
    <cellStyle name="SAPBEXHLevel3 3 3 3" xfId="42022" xr:uid="{00000000-0005-0000-0000-0000A7950000}"/>
    <cellStyle name="SAPBEXHLevel3 3 3 4" xfId="42023" xr:uid="{00000000-0005-0000-0000-0000A8950000}"/>
    <cellStyle name="SAPBEXHLevel3 3 3 5" xfId="42024" xr:uid="{00000000-0005-0000-0000-0000A9950000}"/>
    <cellStyle name="SAPBEXHLevel3 3 3 6" xfId="42025" xr:uid="{00000000-0005-0000-0000-0000AA950000}"/>
    <cellStyle name="SAPBEXHLevel3 3 3 7" xfId="42026" xr:uid="{00000000-0005-0000-0000-0000AB950000}"/>
    <cellStyle name="SAPBEXHLevel3 3 3 8" xfId="42027" xr:uid="{00000000-0005-0000-0000-0000AC950000}"/>
    <cellStyle name="SAPBEXHLevel3 3 3 9" xfId="42028" xr:uid="{00000000-0005-0000-0000-0000AD950000}"/>
    <cellStyle name="SAPBEXHLevel3 3 30" xfId="42029" xr:uid="{00000000-0005-0000-0000-0000AE950000}"/>
    <cellStyle name="SAPBEXHLevel3 3 31" xfId="42030" xr:uid="{00000000-0005-0000-0000-0000AF950000}"/>
    <cellStyle name="SAPBEXHLevel3 3 32" xfId="42031" xr:uid="{00000000-0005-0000-0000-0000B0950000}"/>
    <cellStyle name="SAPBEXHLevel3 3 33" xfId="48723" xr:uid="{00000000-0005-0000-0000-0000B1950000}"/>
    <cellStyle name="SAPBEXHLevel3 3 34" xfId="49409" xr:uid="{00000000-0005-0000-0000-0000B2950000}"/>
    <cellStyle name="SAPBEXHLevel3 3 4" xfId="1127" xr:uid="{00000000-0005-0000-0000-0000B3950000}"/>
    <cellStyle name="SAPBEXHLevel3 3 4 10" xfId="42032" xr:uid="{00000000-0005-0000-0000-0000B4950000}"/>
    <cellStyle name="SAPBEXHLevel3 3 4 11" xfId="42033" xr:uid="{00000000-0005-0000-0000-0000B5950000}"/>
    <cellStyle name="SAPBEXHLevel3 3 4 12" xfId="42034" xr:uid="{00000000-0005-0000-0000-0000B6950000}"/>
    <cellStyle name="SAPBEXHLevel3 3 4 13" xfId="42035" xr:uid="{00000000-0005-0000-0000-0000B7950000}"/>
    <cellStyle name="SAPBEXHLevel3 3 4 14" xfId="42036" xr:uid="{00000000-0005-0000-0000-0000B8950000}"/>
    <cellStyle name="SAPBEXHLevel3 3 4 15" xfId="42037" xr:uid="{00000000-0005-0000-0000-0000B9950000}"/>
    <cellStyle name="SAPBEXHLevel3 3 4 16" xfId="42038" xr:uid="{00000000-0005-0000-0000-0000BA950000}"/>
    <cellStyle name="SAPBEXHLevel3 3 4 17" xfId="42039" xr:uid="{00000000-0005-0000-0000-0000BB950000}"/>
    <cellStyle name="SAPBEXHLevel3 3 4 18" xfId="42040" xr:uid="{00000000-0005-0000-0000-0000BC950000}"/>
    <cellStyle name="SAPBEXHLevel3 3 4 19" xfId="42041" xr:uid="{00000000-0005-0000-0000-0000BD950000}"/>
    <cellStyle name="SAPBEXHLevel3 3 4 2" xfId="2156" xr:uid="{00000000-0005-0000-0000-0000BE950000}"/>
    <cellStyle name="SAPBEXHLevel3 3 4 2 2" xfId="15300" xr:uid="{00000000-0005-0000-0000-0000BF950000}"/>
    <cellStyle name="SAPBEXHLevel3 3 4 2 2 2" xfId="15301" xr:uid="{00000000-0005-0000-0000-0000C0950000}"/>
    <cellStyle name="SAPBEXHLevel3 3 4 2 2 2 2" xfId="15302" xr:uid="{00000000-0005-0000-0000-0000C1950000}"/>
    <cellStyle name="SAPBEXHLevel3 3 4 2 2 2 2 2" xfId="15303" xr:uid="{00000000-0005-0000-0000-0000C2950000}"/>
    <cellStyle name="SAPBEXHLevel3 3 4 2 2 2 3" xfId="15304" xr:uid="{00000000-0005-0000-0000-0000C3950000}"/>
    <cellStyle name="SAPBEXHLevel3 3 4 2 2 3" xfId="15305" xr:uid="{00000000-0005-0000-0000-0000C4950000}"/>
    <cellStyle name="SAPBEXHLevel3 3 4 2 2 3 2" xfId="15306" xr:uid="{00000000-0005-0000-0000-0000C5950000}"/>
    <cellStyle name="SAPBEXHLevel3 3 4 2 2 3 2 2" xfId="15307" xr:uid="{00000000-0005-0000-0000-0000C6950000}"/>
    <cellStyle name="SAPBEXHLevel3 3 4 2 2 4" xfId="15308" xr:uid="{00000000-0005-0000-0000-0000C7950000}"/>
    <cellStyle name="SAPBEXHLevel3 3 4 2 2 4 2" xfId="15309" xr:uid="{00000000-0005-0000-0000-0000C8950000}"/>
    <cellStyle name="SAPBEXHLevel3 3 4 2 3" xfId="15310" xr:uid="{00000000-0005-0000-0000-0000C9950000}"/>
    <cellStyle name="SAPBEXHLevel3 3 4 2 3 2" xfId="15311" xr:uid="{00000000-0005-0000-0000-0000CA950000}"/>
    <cellStyle name="SAPBEXHLevel3 3 4 2 3 2 2" xfId="15312" xr:uid="{00000000-0005-0000-0000-0000CB950000}"/>
    <cellStyle name="SAPBEXHLevel3 3 4 2 3 3" xfId="15313" xr:uid="{00000000-0005-0000-0000-0000CC950000}"/>
    <cellStyle name="SAPBEXHLevel3 3 4 2 4" xfId="15314" xr:uid="{00000000-0005-0000-0000-0000CD950000}"/>
    <cellStyle name="SAPBEXHLevel3 3 4 2 4 2" xfId="15315" xr:uid="{00000000-0005-0000-0000-0000CE950000}"/>
    <cellStyle name="SAPBEXHLevel3 3 4 2 4 2 2" xfId="15316" xr:uid="{00000000-0005-0000-0000-0000CF950000}"/>
    <cellStyle name="SAPBEXHLevel3 3 4 2 5" xfId="15317" xr:uid="{00000000-0005-0000-0000-0000D0950000}"/>
    <cellStyle name="SAPBEXHLevel3 3 4 2 5 2" xfId="15318" xr:uid="{00000000-0005-0000-0000-0000D1950000}"/>
    <cellStyle name="SAPBEXHLevel3 3 4 2 6" xfId="42042" xr:uid="{00000000-0005-0000-0000-0000D2950000}"/>
    <cellStyle name="SAPBEXHLevel3 3 4 2 7" xfId="42043" xr:uid="{00000000-0005-0000-0000-0000D3950000}"/>
    <cellStyle name="SAPBEXHLevel3 3 4 2 8" xfId="49929" xr:uid="{00000000-0005-0000-0000-0000D4950000}"/>
    <cellStyle name="SAPBEXHLevel3 3 4 20" xfId="42044" xr:uid="{00000000-0005-0000-0000-0000D5950000}"/>
    <cellStyle name="SAPBEXHLevel3 3 4 21" xfId="42045" xr:uid="{00000000-0005-0000-0000-0000D6950000}"/>
    <cellStyle name="SAPBEXHLevel3 3 4 22" xfId="42046" xr:uid="{00000000-0005-0000-0000-0000D7950000}"/>
    <cellStyle name="SAPBEXHLevel3 3 4 23" xfId="42047" xr:uid="{00000000-0005-0000-0000-0000D8950000}"/>
    <cellStyle name="SAPBEXHLevel3 3 4 24" xfId="42048" xr:uid="{00000000-0005-0000-0000-0000D9950000}"/>
    <cellStyle name="SAPBEXHLevel3 3 4 25" xfId="42049" xr:uid="{00000000-0005-0000-0000-0000DA950000}"/>
    <cellStyle name="SAPBEXHLevel3 3 4 26" xfId="42050" xr:uid="{00000000-0005-0000-0000-0000DB950000}"/>
    <cellStyle name="SAPBEXHLevel3 3 4 27" xfId="42051" xr:uid="{00000000-0005-0000-0000-0000DC950000}"/>
    <cellStyle name="SAPBEXHLevel3 3 4 28" xfId="48724" xr:uid="{00000000-0005-0000-0000-0000DD950000}"/>
    <cellStyle name="SAPBEXHLevel3 3 4 29" xfId="49412" xr:uid="{00000000-0005-0000-0000-0000DE950000}"/>
    <cellStyle name="SAPBEXHLevel3 3 4 3" xfId="42052" xr:uid="{00000000-0005-0000-0000-0000DF950000}"/>
    <cellStyle name="SAPBEXHLevel3 3 4 4" xfId="42053" xr:uid="{00000000-0005-0000-0000-0000E0950000}"/>
    <cellStyle name="SAPBEXHLevel3 3 4 5" xfId="42054" xr:uid="{00000000-0005-0000-0000-0000E1950000}"/>
    <cellStyle name="SAPBEXHLevel3 3 4 6" xfId="42055" xr:uid="{00000000-0005-0000-0000-0000E2950000}"/>
    <cellStyle name="SAPBEXHLevel3 3 4 7" xfId="42056" xr:uid="{00000000-0005-0000-0000-0000E3950000}"/>
    <cellStyle name="SAPBEXHLevel3 3 4 8" xfId="42057" xr:uid="{00000000-0005-0000-0000-0000E4950000}"/>
    <cellStyle name="SAPBEXHLevel3 3 4 9" xfId="42058" xr:uid="{00000000-0005-0000-0000-0000E5950000}"/>
    <cellStyle name="SAPBEXHLevel3 3 5" xfId="1128" xr:uid="{00000000-0005-0000-0000-0000E6950000}"/>
    <cellStyle name="SAPBEXHLevel3 3 5 10" xfId="42059" xr:uid="{00000000-0005-0000-0000-0000E7950000}"/>
    <cellStyle name="SAPBEXHLevel3 3 5 11" xfId="42060" xr:uid="{00000000-0005-0000-0000-0000E8950000}"/>
    <cellStyle name="SAPBEXHLevel3 3 5 12" xfId="42061" xr:uid="{00000000-0005-0000-0000-0000E9950000}"/>
    <cellStyle name="SAPBEXHLevel3 3 5 13" xfId="42062" xr:uid="{00000000-0005-0000-0000-0000EA950000}"/>
    <cellStyle name="SAPBEXHLevel3 3 5 14" xfId="42063" xr:uid="{00000000-0005-0000-0000-0000EB950000}"/>
    <cellStyle name="SAPBEXHLevel3 3 5 15" xfId="42064" xr:uid="{00000000-0005-0000-0000-0000EC950000}"/>
    <cellStyle name="SAPBEXHLevel3 3 5 16" xfId="42065" xr:uid="{00000000-0005-0000-0000-0000ED950000}"/>
    <cellStyle name="SAPBEXHLevel3 3 5 17" xfId="42066" xr:uid="{00000000-0005-0000-0000-0000EE950000}"/>
    <cellStyle name="SAPBEXHLevel3 3 5 18" xfId="42067" xr:uid="{00000000-0005-0000-0000-0000EF950000}"/>
    <cellStyle name="SAPBEXHLevel3 3 5 19" xfId="42068" xr:uid="{00000000-0005-0000-0000-0000F0950000}"/>
    <cellStyle name="SAPBEXHLevel3 3 5 2" xfId="2157" xr:uid="{00000000-0005-0000-0000-0000F1950000}"/>
    <cellStyle name="SAPBEXHLevel3 3 5 2 2" xfId="15319" xr:uid="{00000000-0005-0000-0000-0000F2950000}"/>
    <cellStyle name="SAPBEXHLevel3 3 5 2 2 2" xfId="15320" xr:uid="{00000000-0005-0000-0000-0000F3950000}"/>
    <cellStyle name="SAPBEXHLevel3 3 5 2 2 2 2" xfId="15321" xr:uid="{00000000-0005-0000-0000-0000F4950000}"/>
    <cellStyle name="SAPBEXHLevel3 3 5 2 2 2 2 2" xfId="15322" xr:uid="{00000000-0005-0000-0000-0000F5950000}"/>
    <cellStyle name="SAPBEXHLevel3 3 5 2 2 2 3" xfId="15323" xr:uid="{00000000-0005-0000-0000-0000F6950000}"/>
    <cellStyle name="SAPBEXHLevel3 3 5 2 2 3" xfId="15324" xr:uid="{00000000-0005-0000-0000-0000F7950000}"/>
    <cellStyle name="SAPBEXHLevel3 3 5 2 2 3 2" xfId="15325" xr:uid="{00000000-0005-0000-0000-0000F8950000}"/>
    <cellStyle name="SAPBEXHLevel3 3 5 2 2 3 2 2" xfId="15326" xr:uid="{00000000-0005-0000-0000-0000F9950000}"/>
    <cellStyle name="SAPBEXHLevel3 3 5 2 2 4" xfId="15327" xr:uid="{00000000-0005-0000-0000-0000FA950000}"/>
    <cellStyle name="SAPBEXHLevel3 3 5 2 2 4 2" xfId="15328" xr:uid="{00000000-0005-0000-0000-0000FB950000}"/>
    <cellStyle name="SAPBEXHLevel3 3 5 2 3" xfId="15329" xr:uid="{00000000-0005-0000-0000-0000FC950000}"/>
    <cellStyle name="SAPBEXHLevel3 3 5 2 3 2" xfId="15330" xr:uid="{00000000-0005-0000-0000-0000FD950000}"/>
    <cellStyle name="SAPBEXHLevel3 3 5 2 3 2 2" xfId="15331" xr:uid="{00000000-0005-0000-0000-0000FE950000}"/>
    <cellStyle name="SAPBEXHLevel3 3 5 2 3 3" xfId="15332" xr:uid="{00000000-0005-0000-0000-0000FF950000}"/>
    <cellStyle name="SAPBEXHLevel3 3 5 2 4" xfId="15333" xr:uid="{00000000-0005-0000-0000-000000960000}"/>
    <cellStyle name="SAPBEXHLevel3 3 5 2 4 2" xfId="15334" xr:uid="{00000000-0005-0000-0000-000001960000}"/>
    <cellStyle name="SAPBEXHLevel3 3 5 2 4 2 2" xfId="15335" xr:uid="{00000000-0005-0000-0000-000002960000}"/>
    <cellStyle name="SAPBEXHLevel3 3 5 2 5" xfId="15336" xr:uid="{00000000-0005-0000-0000-000003960000}"/>
    <cellStyle name="SAPBEXHLevel3 3 5 2 5 2" xfId="15337" xr:uid="{00000000-0005-0000-0000-000004960000}"/>
    <cellStyle name="SAPBEXHLevel3 3 5 2 6" xfId="42069" xr:uid="{00000000-0005-0000-0000-000005960000}"/>
    <cellStyle name="SAPBEXHLevel3 3 5 2 7" xfId="42070" xr:uid="{00000000-0005-0000-0000-000006960000}"/>
    <cellStyle name="SAPBEXHLevel3 3 5 2 8" xfId="49930" xr:uid="{00000000-0005-0000-0000-000007960000}"/>
    <cellStyle name="SAPBEXHLevel3 3 5 20" xfId="42071" xr:uid="{00000000-0005-0000-0000-000008960000}"/>
    <cellStyle name="SAPBEXHLevel3 3 5 21" xfId="42072" xr:uid="{00000000-0005-0000-0000-000009960000}"/>
    <cellStyle name="SAPBEXHLevel3 3 5 22" xfId="42073" xr:uid="{00000000-0005-0000-0000-00000A960000}"/>
    <cellStyle name="SAPBEXHLevel3 3 5 23" xfId="42074" xr:uid="{00000000-0005-0000-0000-00000B960000}"/>
    <cellStyle name="SAPBEXHLevel3 3 5 24" xfId="42075" xr:uid="{00000000-0005-0000-0000-00000C960000}"/>
    <cellStyle name="SAPBEXHLevel3 3 5 25" xfId="42076" xr:uid="{00000000-0005-0000-0000-00000D960000}"/>
    <cellStyle name="SAPBEXHLevel3 3 5 26" xfId="42077" xr:uid="{00000000-0005-0000-0000-00000E960000}"/>
    <cellStyle name="SAPBEXHLevel3 3 5 27" xfId="42078" xr:uid="{00000000-0005-0000-0000-00000F960000}"/>
    <cellStyle name="SAPBEXHLevel3 3 5 28" xfId="48725" xr:uid="{00000000-0005-0000-0000-000010960000}"/>
    <cellStyle name="SAPBEXHLevel3 3 5 29" xfId="49413" xr:uid="{00000000-0005-0000-0000-000011960000}"/>
    <cellStyle name="SAPBEXHLevel3 3 5 3" xfId="42079" xr:uid="{00000000-0005-0000-0000-000012960000}"/>
    <cellStyle name="SAPBEXHLevel3 3 5 4" xfId="42080" xr:uid="{00000000-0005-0000-0000-000013960000}"/>
    <cellStyle name="SAPBEXHLevel3 3 5 5" xfId="42081" xr:uid="{00000000-0005-0000-0000-000014960000}"/>
    <cellStyle name="SAPBEXHLevel3 3 5 6" xfId="42082" xr:uid="{00000000-0005-0000-0000-000015960000}"/>
    <cellStyle name="SAPBEXHLevel3 3 5 7" xfId="42083" xr:uid="{00000000-0005-0000-0000-000016960000}"/>
    <cellStyle name="SAPBEXHLevel3 3 5 8" xfId="42084" xr:uid="{00000000-0005-0000-0000-000017960000}"/>
    <cellStyle name="SAPBEXHLevel3 3 5 9" xfId="42085" xr:uid="{00000000-0005-0000-0000-000018960000}"/>
    <cellStyle name="SAPBEXHLevel3 3 6" xfId="1129" xr:uid="{00000000-0005-0000-0000-000019960000}"/>
    <cellStyle name="SAPBEXHLevel3 3 6 10" xfId="42086" xr:uid="{00000000-0005-0000-0000-00001A960000}"/>
    <cellStyle name="SAPBEXHLevel3 3 6 11" xfId="42087" xr:uid="{00000000-0005-0000-0000-00001B960000}"/>
    <cellStyle name="SAPBEXHLevel3 3 6 12" xfId="42088" xr:uid="{00000000-0005-0000-0000-00001C960000}"/>
    <cellStyle name="SAPBEXHLevel3 3 6 13" xfId="42089" xr:uid="{00000000-0005-0000-0000-00001D960000}"/>
    <cellStyle name="SAPBEXHLevel3 3 6 14" xfId="42090" xr:uid="{00000000-0005-0000-0000-00001E960000}"/>
    <cellStyle name="SAPBEXHLevel3 3 6 15" xfId="42091" xr:uid="{00000000-0005-0000-0000-00001F960000}"/>
    <cellStyle name="SAPBEXHLevel3 3 6 16" xfId="42092" xr:uid="{00000000-0005-0000-0000-000020960000}"/>
    <cellStyle name="SAPBEXHLevel3 3 6 17" xfId="42093" xr:uid="{00000000-0005-0000-0000-000021960000}"/>
    <cellStyle name="SAPBEXHLevel3 3 6 18" xfId="42094" xr:uid="{00000000-0005-0000-0000-000022960000}"/>
    <cellStyle name="SAPBEXHLevel3 3 6 19" xfId="42095" xr:uid="{00000000-0005-0000-0000-000023960000}"/>
    <cellStyle name="SAPBEXHLevel3 3 6 2" xfId="2158" xr:uid="{00000000-0005-0000-0000-000024960000}"/>
    <cellStyle name="SAPBEXHLevel3 3 6 2 2" xfId="15338" xr:uid="{00000000-0005-0000-0000-000025960000}"/>
    <cellStyle name="SAPBEXHLevel3 3 6 2 2 2" xfId="15339" xr:uid="{00000000-0005-0000-0000-000026960000}"/>
    <cellStyle name="SAPBEXHLevel3 3 6 2 2 2 2" xfId="15340" xr:uid="{00000000-0005-0000-0000-000027960000}"/>
    <cellStyle name="SAPBEXHLevel3 3 6 2 2 2 2 2" xfId="15341" xr:uid="{00000000-0005-0000-0000-000028960000}"/>
    <cellStyle name="SAPBEXHLevel3 3 6 2 2 2 3" xfId="15342" xr:uid="{00000000-0005-0000-0000-000029960000}"/>
    <cellStyle name="SAPBEXHLevel3 3 6 2 2 3" xfId="15343" xr:uid="{00000000-0005-0000-0000-00002A960000}"/>
    <cellStyle name="SAPBEXHLevel3 3 6 2 2 3 2" xfId="15344" xr:uid="{00000000-0005-0000-0000-00002B960000}"/>
    <cellStyle name="SAPBEXHLevel3 3 6 2 2 3 2 2" xfId="15345" xr:uid="{00000000-0005-0000-0000-00002C960000}"/>
    <cellStyle name="SAPBEXHLevel3 3 6 2 2 4" xfId="15346" xr:uid="{00000000-0005-0000-0000-00002D960000}"/>
    <cellStyle name="SAPBEXHLevel3 3 6 2 2 4 2" xfId="15347" xr:uid="{00000000-0005-0000-0000-00002E960000}"/>
    <cellStyle name="SAPBEXHLevel3 3 6 2 3" xfId="15348" xr:uid="{00000000-0005-0000-0000-00002F960000}"/>
    <cellStyle name="SAPBEXHLevel3 3 6 2 3 2" xfId="15349" xr:uid="{00000000-0005-0000-0000-000030960000}"/>
    <cellStyle name="SAPBEXHLevel3 3 6 2 3 2 2" xfId="15350" xr:uid="{00000000-0005-0000-0000-000031960000}"/>
    <cellStyle name="SAPBEXHLevel3 3 6 2 3 3" xfId="15351" xr:uid="{00000000-0005-0000-0000-000032960000}"/>
    <cellStyle name="SAPBEXHLevel3 3 6 2 4" xfId="15352" xr:uid="{00000000-0005-0000-0000-000033960000}"/>
    <cellStyle name="SAPBEXHLevel3 3 6 2 4 2" xfId="15353" xr:uid="{00000000-0005-0000-0000-000034960000}"/>
    <cellStyle name="SAPBEXHLevel3 3 6 2 4 2 2" xfId="15354" xr:uid="{00000000-0005-0000-0000-000035960000}"/>
    <cellStyle name="SAPBEXHLevel3 3 6 2 5" xfId="15355" xr:uid="{00000000-0005-0000-0000-000036960000}"/>
    <cellStyle name="SAPBEXHLevel3 3 6 2 5 2" xfId="15356" xr:uid="{00000000-0005-0000-0000-000037960000}"/>
    <cellStyle name="SAPBEXHLevel3 3 6 2 6" xfId="42096" xr:uid="{00000000-0005-0000-0000-000038960000}"/>
    <cellStyle name="SAPBEXHLevel3 3 6 2 7" xfId="42097" xr:uid="{00000000-0005-0000-0000-000039960000}"/>
    <cellStyle name="SAPBEXHLevel3 3 6 2 8" xfId="49931" xr:uid="{00000000-0005-0000-0000-00003A960000}"/>
    <cellStyle name="SAPBEXHLevel3 3 6 20" xfId="42098" xr:uid="{00000000-0005-0000-0000-00003B960000}"/>
    <cellStyle name="SAPBEXHLevel3 3 6 21" xfId="42099" xr:uid="{00000000-0005-0000-0000-00003C960000}"/>
    <cellStyle name="SAPBEXHLevel3 3 6 22" xfId="42100" xr:uid="{00000000-0005-0000-0000-00003D960000}"/>
    <cellStyle name="SAPBEXHLevel3 3 6 23" xfId="42101" xr:uid="{00000000-0005-0000-0000-00003E960000}"/>
    <cellStyle name="SAPBEXHLevel3 3 6 24" xfId="42102" xr:uid="{00000000-0005-0000-0000-00003F960000}"/>
    <cellStyle name="SAPBEXHLevel3 3 6 25" xfId="42103" xr:uid="{00000000-0005-0000-0000-000040960000}"/>
    <cellStyle name="SAPBEXHLevel3 3 6 26" xfId="42104" xr:uid="{00000000-0005-0000-0000-000041960000}"/>
    <cellStyle name="SAPBEXHLevel3 3 6 27" xfId="42105" xr:uid="{00000000-0005-0000-0000-000042960000}"/>
    <cellStyle name="SAPBEXHLevel3 3 6 28" xfId="48726" xr:uid="{00000000-0005-0000-0000-000043960000}"/>
    <cellStyle name="SAPBEXHLevel3 3 6 29" xfId="49414" xr:uid="{00000000-0005-0000-0000-000044960000}"/>
    <cellStyle name="SAPBEXHLevel3 3 6 3" xfId="42106" xr:uid="{00000000-0005-0000-0000-000045960000}"/>
    <cellStyle name="SAPBEXHLevel3 3 6 4" xfId="42107" xr:uid="{00000000-0005-0000-0000-000046960000}"/>
    <cellStyle name="SAPBEXHLevel3 3 6 5" xfId="42108" xr:uid="{00000000-0005-0000-0000-000047960000}"/>
    <cellStyle name="SAPBEXHLevel3 3 6 6" xfId="42109" xr:uid="{00000000-0005-0000-0000-000048960000}"/>
    <cellStyle name="SAPBEXHLevel3 3 6 7" xfId="42110" xr:uid="{00000000-0005-0000-0000-000049960000}"/>
    <cellStyle name="SAPBEXHLevel3 3 6 8" xfId="42111" xr:uid="{00000000-0005-0000-0000-00004A960000}"/>
    <cellStyle name="SAPBEXHLevel3 3 6 9" xfId="42112" xr:uid="{00000000-0005-0000-0000-00004B960000}"/>
    <cellStyle name="SAPBEXHLevel3 3 7" xfId="2159" xr:uid="{00000000-0005-0000-0000-00004C960000}"/>
    <cellStyle name="SAPBEXHLevel3 3 7 2" xfId="15357" xr:uid="{00000000-0005-0000-0000-00004D960000}"/>
    <cellStyle name="SAPBEXHLevel3 3 7 2 2" xfId="15358" xr:uid="{00000000-0005-0000-0000-00004E960000}"/>
    <cellStyle name="SAPBEXHLevel3 3 7 2 2 2" xfId="15359" xr:uid="{00000000-0005-0000-0000-00004F960000}"/>
    <cellStyle name="SAPBEXHLevel3 3 7 2 2 2 2" xfId="15360" xr:uid="{00000000-0005-0000-0000-000050960000}"/>
    <cellStyle name="SAPBEXHLevel3 3 7 2 2 3" xfId="15361" xr:uid="{00000000-0005-0000-0000-000051960000}"/>
    <cellStyle name="SAPBEXHLevel3 3 7 2 3" xfId="15362" xr:uid="{00000000-0005-0000-0000-000052960000}"/>
    <cellStyle name="SAPBEXHLevel3 3 7 2 3 2" xfId="15363" xr:uid="{00000000-0005-0000-0000-000053960000}"/>
    <cellStyle name="SAPBEXHLevel3 3 7 2 3 2 2" xfId="15364" xr:uid="{00000000-0005-0000-0000-000054960000}"/>
    <cellStyle name="SAPBEXHLevel3 3 7 2 4" xfId="15365" xr:uid="{00000000-0005-0000-0000-000055960000}"/>
    <cellStyle name="SAPBEXHLevel3 3 7 2 4 2" xfId="15366" xr:uid="{00000000-0005-0000-0000-000056960000}"/>
    <cellStyle name="SAPBEXHLevel3 3 7 3" xfId="15367" xr:uid="{00000000-0005-0000-0000-000057960000}"/>
    <cellStyle name="SAPBEXHLevel3 3 7 3 2" xfId="15368" xr:uid="{00000000-0005-0000-0000-000058960000}"/>
    <cellStyle name="SAPBEXHLevel3 3 7 3 2 2" xfId="15369" xr:uid="{00000000-0005-0000-0000-000059960000}"/>
    <cellStyle name="SAPBEXHLevel3 3 7 3 3" xfId="15370" xr:uid="{00000000-0005-0000-0000-00005A960000}"/>
    <cellStyle name="SAPBEXHLevel3 3 7 4" xfId="15371" xr:uid="{00000000-0005-0000-0000-00005B960000}"/>
    <cellStyle name="SAPBEXHLevel3 3 7 4 2" xfId="15372" xr:uid="{00000000-0005-0000-0000-00005C960000}"/>
    <cellStyle name="SAPBEXHLevel3 3 7 4 2 2" xfId="15373" xr:uid="{00000000-0005-0000-0000-00005D960000}"/>
    <cellStyle name="SAPBEXHLevel3 3 7 5" xfId="15374" xr:uid="{00000000-0005-0000-0000-00005E960000}"/>
    <cellStyle name="SAPBEXHLevel3 3 7 5 2" xfId="15375" xr:uid="{00000000-0005-0000-0000-00005F960000}"/>
    <cellStyle name="SAPBEXHLevel3 3 7 6" xfId="42113" xr:uid="{00000000-0005-0000-0000-000060960000}"/>
    <cellStyle name="SAPBEXHLevel3 3 7 7" xfId="42114" xr:uid="{00000000-0005-0000-0000-000061960000}"/>
    <cellStyle name="SAPBEXHLevel3 3 7 8" xfId="49926" xr:uid="{00000000-0005-0000-0000-000062960000}"/>
    <cellStyle name="SAPBEXHLevel3 3 8" xfId="42115" xr:uid="{00000000-0005-0000-0000-000063960000}"/>
    <cellStyle name="SAPBEXHLevel3 3 9" xfId="42116" xr:uid="{00000000-0005-0000-0000-000064960000}"/>
    <cellStyle name="SAPBEXHLevel3 30" xfId="42117" xr:uid="{00000000-0005-0000-0000-000065960000}"/>
    <cellStyle name="SAPBEXHLevel3 31" xfId="42118" xr:uid="{00000000-0005-0000-0000-000066960000}"/>
    <cellStyle name="SAPBEXHLevel3 32" xfId="42119" xr:uid="{00000000-0005-0000-0000-000067960000}"/>
    <cellStyle name="SAPBEXHLevel3 33" xfId="42120" xr:uid="{00000000-0005-0000-0000-000068960000}"/>
    <cellStyle name="SAPBEXHLevel3 34" xfId="42121" xr:uid="{00000000-0005-0000-0000-000069960000}"/>
    <cellStyle name="SAPBEXHLevel3 35" xfId="42122" xr:uid="{00000000-0005-0000-0000-00006A960000}"/>
    <cellStyle name="SAPBEXHLevel3 36" xfId="48727" xr:uid="{00000000-0005-0000-0000-00006B960000}"/>
    <cellStyle name="SAPBEXHLevel3 37" xfId="49397" xr:uid="{00000000-0005-0000-0000-00006C960000}"/>
    <cellStyle name="SAPBEXHLevel3 4" xfId="1130" xr:uid="{00000000-0005-0000-0000-00006D960000}"/>
    <cellStyle name="SAPBEXHLevel3 4 10" xfId="42123" xr:uid="{00000000-0005-0000-0000-00006E960000}"/>
    <cellStyle name="SAPBEXHLevel3 4 11" xfId="42124" xr:uid="{00000000-0005-0000-0000-00006F960000}"/>
    <cellStyle name="SAPBEXHLevel3 4 12" xfId="42125" xr:uid="{00000000-0005-0000-0000-000070960000}"/>
    <cellStyle name="SAPBEXHLevel3 4 13" xfId="42126" xr:uid="{00000000-0005-0000-0000-000071960000}"/>
    <cellStyle name="SAPBEXHLevel3 4 14" xfId="42127" xr:uid="{00000000-0005-0000-0000-000072960000}"/>
    <cellStyle name="SAPBEXHLevel3 4 15" xfId="42128" xr:uid="{00000000-0005-0000-0000-000073960000}"/>
    <cellStyle name="SAPBEXHLevel3 4 16" xfId="42129" xr:uid="{00000000-0005-0000-0000-000074960000}"/>
    <cellStyle name="SAPBEXHLevel3 4 17" xfId="42130" xr:uid="{00000000-0005-0000-0000-000075960000}"/>
    <cellStyle name="SAPBEXHLevel3 4 18" xfId="42131" xr:uid="{00000000-0005-0000-0000-000076960000}"/>
    <cellStyle name="SAPBEXHLevel3 4 19" xfId="42132" xr:uid="{00000000-0005-0000-0000-000077960000}"/>
    <cellStyle name="SAPBEXHLevel3 4 2" xfId="2160" xr:uid="{00000000-0005-0000-0000-000078960000}"/>
    <cellStyle name="SAPBEXHLevel3 4 2 2" xfId="15376" xr:uid="{00000000-0005-0000-0000-000079960000}"/>
    <cellStyle name="SAPBEXHLevel3 4 2 2 2" xfId="15377" xr:uid="{00000000-0005-0000-0000-00007A960000}"/>
    <cellStyle name="SAPBEXHLevel3 4 2 2 2 2" xfId="15378" xr:uid="{00000000-0005-0000-0000-00007B960000}"/>
    <cellStyle name="SAPBEXHLevel3 4 2 2 2 2 2" xfId="15379" xr:uid="{00000000-0005-0000-0000-00007C960000}"/>
    <cellStyle name="SAPBEXHLevel3 4 2 2 2 3" xfId="15380" xr:uid="{00000000-0005-0000-0000-00007D960000}"/>
    <cellStyle name="SAPBEXHLevel3 4 2 2 3" xfId="15381" xr:uid="{00000000-0005-0000-0000-00007E960000}"/>
    <cellStyle name="SAPBEXHLevel3 4 2 2 3 2" xfId="15382" xr:uid="{00000000-0005-0000-0000-00007F960000}"/>
    <cellStyle name="SAPBEXHLevel3 4 2 2 3 2 2" xfId="15383" xr:uid="{00000000-0005-0000-0000-000080960000}"/>
    <cellStyle name="SAPBEXHLevel3 4 2 2 4" xfId="15384" xr:uid="{00000000-0005-0000-0000-000081960000}"/>
    <cellStyle name="SAPBEXHLevel3 4 2 2 4 2" xfId="15385" xr:uid="{00000000-0005-0000-0000-000082960000}"/>
    <cellStyle name="SAPBEXHLevel3 4 2 3" xfId="15386" xr:uid="{00000000-0005-0000-0000-000083960000}"/>
    <cellStyle name="SAPBEXHLevel3 4 2 3 2" xfId="15387" xr:uid="{00000000-0005-0000-0000-000084960000}"/>
    <cellStyle name="SAPBEXHLevel3 4 2 3 2 2" xfId="15388" xr:uid="{00000000-0005-0000-0000-000085960000}"/>
    <cellStyle name="SAPBEXHLevel3 4 2 3 3" xfId="15389" xr:uid="{00000000-0005-0000-0000-000086960000}"/>
    <cellStyle name="SAPBEXHLevel3 4 2 4" xfId="15390" xr:uid="{00000000-0005-0000-0000-000087960000}"/>
    <cellStyle name="SAPBEXHLevel3 4 2 4 2" xfId="15391" xr:uid="{00000000-0005-0000-0000-000088960000}"/>
    <cellStyle name="SAPBEXHLevel3 4 2 4 2 2" xfId="15392" xr:uid="{00000000-0005-0000-0000-000089960000}"/>
    <cellStyle name="SAPBEXHLevel3 4 2 5" xfId="15393" xr:uid="{00000000-0005-0000-0000-00008A960000}"/>
    <cellStyle name="SAPBEXHLevel3 4 2 5 2" xfId="15394" xr:uid="{00000000-0005-0000-0000-00008B960000}"/>
    <cellStyle name="SAPBEXHLevel3 4 2 6" xfId="42133" xr:uid="{00000000-0005-0000-0000-00008C960000}"/>
    <cellStyle name="SAPBEXHLevel3 4 2 7" xfId="42134" xr:uid="{00000000-0005-0000-0000-00008D960000}"/>
    <cellStyle name="SAPBEXHLevel3 4 2 8" xfId="49932" xr:uid="{00000000-0005-0000-0000-00008E960000}"/>
    <cellStyle name="SAPBEXHLevel3 4 20" xfId="42135" xr:uid="{00000000-0005-0000-0000-00008F960000}"/>
    <cellStyle name="SAPBEXHLevel3 4 21" xfId="42136" xr:uid="{00000000-0005-0000-0000-000090960000}"/>
    <cellStyle name="SAPBEXHLevel3 4 22" xfId="42137" xr:uid="{00000000-0005-0000-0000-000091960000}"/>
    <cellStyle name="SAPBEXHLevel3 4 23" xfId="42138" xr:uid="{00000000-0005-0000-0000-000092960000}"/>
    <cellStyle name="SAPBEXHLevel3 4 24" xfId="42139" xr:uid="{00000000-0005-0000-0000-000093960000}"/>
    <cellStyle name="SAPBEXHLevel3 4 25" xfId="42140" xr:uid="{00000000-0005-0000-0000-000094960000}"/>
    <cellStyle name="SAPBEXHLevel3 4 26" xfId="42141" xr:uid="{00000000-0005-0000-0000-000095960000}"/>
    <cellStyle name="SAPBEXHLevel3 4 27" xfId="42142" xr:uid="{00000000-0005-0000-0000-000096960000}"/>
    <cellStyle name="SAPBEXHLevel3 4 28" xfId="48728" xr:uid="{00000000-0005-0000-0000-000097960000}"/>
    <cellStyle name="SAPBEXHLevel3 4 29" xfId="49415" xr:uid="{00000000-0005-0000-0000-000098960000}"/>
    <cellStyle name="SAPBEXHLevel3 4 3" xfId="42143" xr:uid="{00000000-0005-0000-0000-000099960000}"/>
    <cellStyle name="SAPBEXHLevel3 4 4" xfId="42144" xr:uid="{00000000-0005-0000-0000-00009A960000}"/>
    <cellStyle name="SAPBEXHLevel3 4 5" xfId="42145" xr:uid="{00000000-0005-0000-0000-00009B960000}"/>
    <cellStyle name="SAPBEXHLevel3 4 6" xfId="42146" xr:uid="{00000000-0005-0000-0000-00009C960000}"/>
    <cellStyle name="SAPBEXHLevel3 4 7" xfId="42147" xr:uid="{00000000-0005-0000-0000-00009D960000}"/>
    <cellStyle name="SAPBEXHLevel3 4 8" xfId="42148" xr:uid="{00000000-0005-0000-0000-00009E960000}"/>
    <cellStyle name="SAPBEXHLevel3 4 9" xfId="42149" xr:uid="{00000000-0005-0000-0000-00009F960000}"/>
    <cellStyle name="SAPBEXHLevel3 5" xfId="1131" xr:uid="{00000000-0005-0000-0000-0000A0960000}"/>
    <cellStyle name="SAPBEXHLevel3 5 10" xfId="42150" xr:uid="{00000000-0005-0000-0000-0000A1960000}"/>
    <cellStyle name="SAPBEXHLevel3 5 11" xfId="42151" xr:uid="{00000000-0005-0000-0000-0000A2960000}"/>
    <cellStyle name="SAPBEXHLevel3 5 12" xfId="42152" xr:uid="{00000000-0005-0000-0000-0000A3960000}"/>
    <cellStyle name="SAPBEXHLevel3 5 13" xfId="42153" xr:uid="{00000000-0005-0000-0000-0000A4960000}"/>
    <cellStyle name="SAPBEXHLevel3 5 14" xfId="42154" xr:uid="{00000000-0005-0000-0000-0000A5960000}"/>
    <cellStyle name="SAPBEXHLevel3 5 15" xfId="42155" xr:uid="{00000000-0005-0000-0000-0000A6960000}"/>
    <cellStyle name="SAPBEXHLevel3 5 16" xfId="42156" xr:uid="{00000000-0005-0000-0000-0000A7960000}"/>
    <cellStyle name="SAPBEXHLevel3 5 17" xfId="42157" xr:uid="{00000000-0005-0000-0000-0000A8960000}"/>
    <cellStyle name="SAPBEXHLevel3 5 18" xfId="42158" xr:uid="{00000000-0005-0000-0000-0000A9960000}"/>
    <cellStyle name="SAPBEXHLevel3 5 19" xfId="42159" xr:uid="{00000000-0005-0000-0000-0000AA960000}"/>
    <cellStyle name="SAPBEXHLevel3 5 2" xfId="2161" xr:uid="{00000000-0005-0000-0000-0000AB960000}"/>
    <cellStyle name="SAPBEXHLevel3 5 2 2" xfId="15395" xr:uid="{00000000-0005-0000-0000-0000AC960000}"/>
    <cellStyle name="SAPBEXHLevel3 5 2 2 2" xfId="15396" xr:uid="{00000000-0005-0000-0000-0000AD960000}"/>
    <cellStyle name="SAPBEXHLevel3 5 2 2 2 2" xfId="15397" xr:uid="{00000000-0005-0000-0000-0000AE960000}"/>
    <cellStyle name="SAPBEXHLevel3 5 2 2 2 2 2" xfId="15398" xr:uid="{00000000-0005-0000-0000-0000AF960000}"/>
    <cellStyle name="SAPBEXHLevel3 5 2 2 2 3" xfId="15399" xr:uid="{00000000-0005-0000-0000-0000B0960000}"/>
    <cellStyle name="SAPBEXHLevel3 5 2 2 3" xfId="15400" xr:uid="{00000000-0005-0000-0000-0000B1960000}"/>
    <cellStyle name="SAPBEXHLevel3 5 2 2 3 2" xfId="15401" xr:uid="{00000000-0005-0000-0000-0000B2960000}"/>
    <cellStyle name="SAPBEXHLevel3 5 2 2 3 2 2" xfId="15402" xr:uid="{00000000-0005-0000-0000-0000B3960000}"/>
    <cellStyle name="SAPBEXHLevel3 5 2 2 4" xfId="15403" xr:uid="{00000000-0005-0000-0000-0000B4960000}"/>
    <cellStyle name="SAPBEXHLevel3 5 2 2 4 2" xfId="15404" xr:uid="{00000000-0005-0000-0000-0000B5960000}"/>
    <cellStyle name="SAPBEXHLevel3 5 2 3" xfId="15405" xr:uid="{00000000-0005-0000-0000-0000B6960000}"/>
    <cellStyle name="SAPBEXHLevel3 5 2 3 2" xfId="15406" xr:uid="{00000000-0005-0000-0000-0000B7960000}"/>
    <cellStyle name="SAPBEXHLevel3 5 2 3 2 2" xfId="15407" xr:uid="{00000000-0005-0000-0000-0000B8960000}"/>
    <cellStyle name="SAPBEXHLevel3 5 2 3 3" xfId="15408" xr:uid="{00000000-0005-0000-0000-0000B9960000}"/>
    <cellStyle name="SAPBEXHLevel3 5 2 4" xfId="15409" xr:uid="{00000000-0005-0000-0000-0000BA960000}"/>
    <cellStyle name="SAPBEXHLevel3 5 2 4 2" xfId="15410" xr:uid="{00000000-0005-0000-0000-0000BB960000}"/>
    <cellStyle name="SAPBEXHLevel3 5 2 4 2 2" xfId="15411" xr:uid="{00000000-0005-0000-0000-0000BC960000}"/>
    <cellStyle name="SAPBEXHLevel3 5 2 5" xfId="15412" xr:uid="{00000000-0005-0000-0000-0000BD960000}"/>
    <cellStyle name="SAPBEXHLevel3 5 2 5 2" xfId="15413" xr:uid="{00000000-0005-0000-0000-0000BE960000}"/>
    <cellStyle name="SAPBEXHLevel3 5 2 6" xfId="42160" xr:uid="{00000000-0005-0000-0000-0000BF960000}"/>
    <cellStyle name="SAPBEXHLevel3 5 2 7" xfId="42161" xr:uid="{00000000-0005-0000-0000-0000C0960000}"/>
    <cellStyle name="SAPBEXHLevel3 5 2 8" xfId="49933" xr:uid="{00000000-0005-0000-0000-0000C1960000}"/>
    <cellStyle name="SAPBEXHLevel3 5 20" xfId="42162" xr:uid="{00000000-0005-0000-0000-0000C2960000}"/>
    <cellStyle name="SAPBEXHLevel3 5 21" xfId="42163" xr:uid="{00000000-0005-0000-0000-0000C3960000}"/>
    <cellStyle name="SAPBEXHLevel3 5 22" xfId="42164" xr:uid="{00000000-0005-0000-0000-0000C4960000}"/>
    <cellStyle name="SAPBEXHLevel3 5 23" xfId="42165" xr:uid="{00000000-0005-0000-0000-0000C5960000}"/>
    <cellStyle name="SAPBEXHLevel3 5 24" xfId="42166" xr:uid="{00000000-0005-0000-0000-0000C6960000}"/>
    <cellStyle name="SAPBEXHLevel3 5 25" xfId="42167" xr:uid="{00000000-0005-0000-0000-0000C7960000}"/>
    <cellStyle name="SAPBEXHLevel3 5 26" xfId="42168" xr:uid="{00000000-0005-0000-0000-0000C8960000}"/>
    <cellStyle name="SAPBEXHLevel3 5 27" xfId="42169" xr:uid="{00000000-0005-0000-0000-0000C9960000}"/>
    <cellStyle name="SAPBEXHLevel3 5 28" xfId="48729" xr:uid="{00000000-0005-0000-0000-0000CA960000}"/>
    <cellStyle name="SAPBEXHLevel3 5 29" xfId="49416" xr:uid="{00000000-0005-0000-0000-0000CB960000}"/>
    <cellStyle name="SAPBEXHLevel3 5 3" xfId="42170" xr:uid="{00000000-0005-0000-0000-0000CC960000}"/>
    <cellStyle name="SAPBEXHLevel3 5 4" xfId="42171" xr:uid="{00000000-0005-0000-0000-0000CD960000}"/>
    <cellStyle name="SAPBEXHLevel3 5 5" xfId="42172" xr:uid="{00000000-0005-0000-0000-0000CE960000}"/>
    <cellStyle name="SAPBEXHLevel3 5 6" xfId="42173" xr:uid="{00000000-0005-0000-0000-0000CF960000}"/>
    <cellStyle name="SAPBEXHLevel3 5 7" xfId="42174" xr:uid="{00000000-0005-0000-0000-0000D0960000}"/>
    <cellStyle name="SAPBEXHLevel3 5 8" xfId="42175" xr:uid="{00000000-0005-0000-0000-0000D1960000}"/>
    <cellStyle name="SAPBEXHLevel3 5 9" xfId="42176" xr:uid="{00000000-0005-0000-0000-0000D2960000}"/>
    <cellStyle name="SAPBEXHLevel3 6" xfId="1132" xr:uid="{00000000-0005-0000-0000-0000D3960000}"/>
    <cellStyle name="SAPBEXHLevel3 6 10" xfId="42177" xr:uid="{00000000-0005-0000-0000-0000D4960000}"/>
    <cellStyle name="SAPBEXHLevel3 6 11" xfId="42178" xr:uid="{00000000-0005-0000-0000-0000D5960000}"/>
    <cellStyle name="SAPBEXHLevel3 6 12" xfId="42179" xr:uid="{00000000-0005-0000-0000-0000D6960000}"/>
    <cellStyle name="SAPBEXHLevel3 6 13" xfId="42180" xr:uid="{00000000-0005-0000-0000-0000D7960000}"/>
    <cellStyle name="SAPBEXHLevel3 6 14" xfId="42181" xr:uid="{00000000-0005-0000-0000-0000D8960000}"/>
    <cellStyle name="SAPBEXHLevel3 6 15" xfId="42182" xr:uid="{00000000-0005-0000-0000-0000D9960000}"/>
    <cellStyle name="SAPBEXHLevel3 6 16" xfId="42183" xr:uid="{00000000-0005-0000-0000-0000DA960000}"/>
    <cellStyle name="SAPBEXHLevel3 6 17" xfId="42184" xr:uid="{00000000-0005-0000-0000-0000DB960000}"/>
    <cellStyle name="SAPBEXHLevel3 6 18" xfId="42185" xr:uid="{00000000-0005-0000-0000-0000DC960000}"/>
    <cellStyle name="SAPBEXHLevel3 6 19" xfId="42186" xr:uid="{00000000-0005-0000-0000-0000DD960000}"/>
    <cellStyle name="SAPBEXHLevel3 6 2" xfId="2162" xr:uid="{00000000-0005-0000-0000-0000DE960000}"/>
    <cellStyle name="SAPBEXHLevel3 6 2 2" xfId="15414" xr:uid="{00000000-0005-0000-0000-0000DF960000}"/>
    <cellStyle name="SAPBEXHLevel3 6 2 2 2" xfId="15415" xr:uid="{00000000-0005-0000-0000-0000E0960000}"/>
    <cellStyle name="SAPBEXHLevel3 6 2 2 2 2" xfId="15416" xr:uid="{00000000-0005-0000-0000-0000E1960000}"/>
    <cellStyle name="SAPBEXHLevel3 6 2 2 2 2 2" xfId="15417" xr:uid="{00000000-0005-0000-0000-0000E2960000}"/>
    <cellStyle name="SAPBEXHLevel3 6 2 2 2 3" xfId="15418" xr:uid="{00000000-0005-0000-0000-0000E3960000}"/>
    <cellStyle name="SAPBEXHLevel3 6 2 2 3" xfId="15419" xr:uid="{00000000-0005-0000-0000-0000E4960000}"/>
    <cellStyle name="SAPBEXHLevel3 6 2 2 3 2" xfId="15420" xr:uid="{00000000-0005-0000-0000-0000E5960000}"/>
    <cellStyle name="SAPBEXHLevel3 6 2 2 3 2 2" xfId="15421" xr:uid="{00000000-0005-0000-0000-0000E6960000}"/>
    <cellStyle name="SAPBEXHLevel3 6 2 2 4" xfId="15422" xr:uid="{00000000-0005-0000-0000-0000E7960000}"/>
    <cellStyle name="SAPBEXHLevel3 6 2 2 4 2" xfId="15423" xr:uid="{00000000-0005-0000-0000-0000E8960000}"/>
    <cellStyle name="SAPBEXHLevel3 6 2 3" xfId="15424" xr:uid="{00000000-0005-0000-0000-0000E9960000}"/>
    <cellStyle name="SAPBEXHLevel3 6 2 3 2" xfId="15425" xr:uid="{00000000-0005-0000-0000-0000EA960000}"/>
    <cellStyle name="SAPBEXHLevel3 6 2 3 2 2" xfId="15426" xr:uid="{00000000-0005-0000-0000-0000EB960000}"/>
    <cellStyle name="SAPBEXHLevel3 6 2 3 3" xfId="15427" xr:uid="{00000000-0005-0000-0000-0000EC960000}"/>
    <cellStyle name="SAPBEXHLevel3 6 2 4" xfId="15428" xr:uid="{00000000-0005-0000-0000-0000ED960000}"/>
    <cellStyle name="SAPBEXHLevel3 6 2 4 2" xfId="15429" xr:uid="{00000000-0005-0000-0000-0000EE960000}"/>
    <cellStyle name="SAPBEXHLevel3 6 2 4 2 2" xfId="15430" xr:uid="{00000000-0005-0000-0000-0000EF960000}"/>
    <cellStyle name="SAPBEXHLevel3 6 2 5" xfId="15431" xr:uid="{00000000-0005-0000-0000-0000F0960000}"/>
    <cellStyle name="SAPBEXHLevel3 6 2 5 2" xfId="15432" xr:uid="{00000000-0005-0000-0000-0000F1960000}"/>
    <cellStyle name="SAPBEXHLevel3 6 2 6" xfId="42187" xr:uid="{00000000-0005-0000-0000-0000F2960000}"/>
    <cellStyle name="SAPBEXHLevel3 6 2 7" xfId="42188" xr:uid="{00000000-0005-0000-0000-0000F3960000}"/>
    <cellStyle name="SAPBEXHLevel3 6 2 8" xfId="49934" xr:uid="{00000000-0005-0000-0000-0000F4960000}"/>
    <cellStyle name="SAPBEXHLevel3 6 20" xfId="42189" xr:uid="{00000000-0005-0000-0000-0000F5960000}"/>
    <cellStyle name="SAPBEXHLevel3 6 21" xfId="42190" xr:uid="{00000000-0005-0000-0000-0000F6960000}"/>
    <cellStyle name="SAPBEXHLevel3 6 22" xfId="42191" xr:uid="{00000000-0005-0000-0000-0000F7960000}"/>
    <cellStyle name="SAPBEXHLevel3 6 23" xfId="42192" xr:uid="{00000000-0005-0000-0000-0000F8960000}"/>
    <cellStyle name="SAPBEXHLevel3 6 24" xfId="42193" xr:uid="{00000000-0005-0000-0000-0000F9960000}"/>
    <cellStyle name="SAPBEXHLevel3 6 25" xfId="42194" xr:uid="{00000000-0005-0000-0000-0000FA960000}"/>
    <cellStyle name="SAPBEXHLevel3 6 26" xfId="42195" xr:uid="{00000000-0005-0000-0000-0000FB960000}"/>
    <cellStyle name="SAPBEXHLevel3 6 27" xfId="42196" xr:uid="{00000000-0005-0000-0000-0000FC960000}"/>
    <cellStyle name="SAPBEXHLevel3 6 28" xfId="48730" xr:uid="{00000000-0005-0000-0000-0000FD960000}"/>
    <cellStyle name="SAPBEXHLevel3 6 29" xfId="49417" xr:uid="{00000000-0005-0000-0000-0000FE960000}"/>
    <cellStyle name="SAPBEXHLevel3 6 3" xfId="42197" xr:uid="{00000000-0005-0000-0000-0000FF960000}"/>
    <cellStyle name="SAPBEXHLevel3 6 4" xfId="42198" xr:uid="{00000000-0005-0000-0000-000000970000}"/>
    <cellStyle name="SAPBEXHLevel3 6 5" xfId="42199" xr:uid="{00000000-0005-0000-0000-000001970000}"/>
    <cellStyle name="SAPBEXHLevel3 6 6" xfId="42200" xr:uid="{00000000-0005-0000-0000-000002970000}"/>
    <cellStyle name="SAPBEXHLevel3 6 7" xfId="42201" xr:uid="{00000000-0005-0000-0000-000003970000}"/>
    <cellStyle name="SAPBEXHLevel3 6 8" xfId="42202" xr:uid="{00000000-0005-0000-0000-000004970000}"/>
    <cellStyle name="SAPBEXHLevel3 6 9" xfId="42203" xr:uid="{00000000-0005-0000-0000-000005970000}"/>
    <cellStyle name="SAPBEXHLevel3 7" xfId="1133" xr:uid="{00000000-0005-0000-0000-000006970000}"/>
    <cellStyle name="SAPBEXHLevel3 7 10" xfId="42204" xr:uid="{00000000-0005-0000-0000-000007970000}"/>
    <cellStyle name="SAPBEXHLevel3 7 11" xfId="42205" xr:uid="{00000000-0005-0000-0000-000008970000}"/>
    <cellStyle name="SAPBEXHLevel3 7 12" xfId="42206" xr:uid="{00000000-0005-0000-0000-000009970000}"/>
    <cellStyle name="SAPBEXHLevel3 7 13" xfId="42207" xr:uid="{00000000-0005-0000-0000-00000A970000}"/>
    <cellStyle name="SAPBEXHLevel3 7 14" xfId="42208" xr:uid="{00000000-0005-0000-0000-00000B970000}"/>
    <cellStyle name="SAPBEXHLevel3 7 15" xfId="42209" xr:uid="{00000000-0005-0000-0000-00000C970000}"/>
    <cellStyle name="SAPBEXHLevel3 7 16" xfId="42210" xr:uid="{00000000-0005-0000-0000-00000D970000}"/>
    <cellStyle name="SAPBEXHLevel3 7 17" xfId="42211" xr:uid="{00000000-0005-0000-0000-00000E970000}"/>
    <cellStyle name="SAPBEXHLevel3 7 18" xfId="42212" xr:uid="{00000000-0005-0000-0000-00000F970000}"/>
    <cellStyle name="SAPBEXHLevel3 7 19" xfId="42213" xr:uid="{00000000-0005-0000-0000-000010970000}"/>
    <cellStyle name="SAPBEXHLevel3 7 2" xfId="2163" xr:uid="{00000000-0005-0000-0000-000011970000}"/>
    <cellStyle name="SAPBEXHLevel3 7 2 2" xfId="15433" xr:uid="{00000000-0005-0000-0000-000012970000}"/>
    <cellStyle name="SAPBEXHLevel3 7 2 2 2" xfId="15434" xr:uid="{00000000-0005-0000-0000-000013970000}"/>
    <cellStyle name="SAPBEXHLevel3 7 2 2 2 2" xfId="15435" xr:uid="{00000000-0005-0000-0000-000014970000}"/>
    <cellStyle name="SAPBEXHLevel3 7 2 2 2 2 2" xfId="15436" xr:uid="{00000000-0005-0000-0000-000015970000}"/>
    <cellStyle name="SAPBEXHLevel3 7 2 2 2 3" xfId="15437" xr:uid="{00000000-0005-0000-0000-000016970000}"/>
    <cellStyle name="SAPBEXHLevel3 7 2 2 3" xfId="15438" xr:uid="{00000000-0005-0000-0000-000017970000}"/>
    <cellStyle name="SAPBEXHLevel3 7 2 2 3 2" xfId="15439" xr:uid="{00000000-0005-0000-0000-000018970000}"/>
    <cellStyle name="SAPBEXHLevel3 7 2 2 3 2 2" xfId="15440" xr:uid="{00000000-0005-0000-0000-000019970000}"/>
    <cellStyle name="SAPBEXHLevel3 7 2 2 4" xfId="15441" xr:uid="{00000000-0005-0000-0000-00001A970000}"/>
    <cellStyle name="SAPBEXHLevel3 7 2 2 4 2" xfId="15442" xr:uid="{00000000-0005-0000-0000-00001B970000}"/>
    <cellStyle name="SAPBEXHLevel3 7 2 3" xfId="15443" xr:uid="{00000000-0005-0000-0000-00001C970000}"/>
    <cellStyle name="SAPBEXHLevel3 7 2 3 2" xfId="15444" xr:uid="{00000000-0005-0000-0000-00001D970000}"/>
    <cellStyle name="SAPBEXHLevel3 7 2 3 2 2" xfId="15445" xr:uid="{00000000-0005-0000-0000-00001E970000}"/>
    <cellStyle name="SAPBEXHLevel3 7 2 3 3" xfId="15446" xr:uid="{00000000-0005-0000-0000-00001F970000}"/>
    <cellStyle name="SAPBEXHLevel3 7 2 4" xfId="15447" xr:uid="{00000000-0005-0000-0000-000020970000}"/>
    <cellStyle name="SAPBEXHLevel3 7 2 4 2" xfId="15448" xr:uid="{00000000-0005-0000-0000-000021970000}"/>
    <cellStyle name="SAPBEXHLevel3 7 2 4 2 2" xfId="15449" xr:uid="{00000000-0005-0000-0000-000022970000}"/>
    <cellStyle name="SAPBEXHLevel3 7 2 5" xfId="15450" xr:uid="{00000000-0005-0000-0000-000023970000}"/>
    <cellStyle name="SAPBEXHLevel3 7 2 5 2" xfId="15451" xr:uid="{00000000-0005-0000-0000-000024970000}"/>
    <cellStyle name="SAPBEXHLevel3 7 2 6" xfId="42214" xr:uid="{00000000-0005-0000-0000-000025970000}"/>
    <cellStyle name="SAPBEXHLevel3 7 2 7" xfId="42215" xr:uid="{00000000-0005-0000-0000-000026970000}"/>
    <cellStyle name="SAPBEXHLevel3 7 2 8" xfId="49935" xr:uid="{00000000-0005-0000-0000-000027970000}"/>
    <cellStyle name="SAPBEXHLevel3 7 20" xfId="42216" xr:uid="{00000000-0005-0000-0000-000028970000}"/>
    <cellStyle name="SAPBEXHLevel3 7 21" xfId="42217" xr:uid="{00000000-0005-0000-0000-000029970000}"/>
    <cellStyle name="SAPBEXHLevel3 7 22" xfId="42218" xr:uid="{00000000-0005-0000-0000-00002A970000}"/>
    <cellStyle name="SAPBEXHLevel3 7 23" xfId="42219" xr:uid="{00000000-0005-0000-0000-00002B970000}"/>
    <cellStyle name="SAPBEXHLevel3 7 24" xfId="42220" xr:uid="{00000000-0005-0000-0000-00002C970000}"/>
    <cellStyle name="SAPBEXHLevel3 7 25" xfId="42221" xr:uid="{00000000-0005-0000-0000-00002D970000}"/>
    <cellStyle name="SAPBEXHLevel3 7 26" xfId="42222" xr:uid="{00000000-0005-0000-0000-00002E970000}"/>
    <cellStyle name="SAPBEXHLevel3 7 27" xfId="42223" xr:uid="{00000000-0005-0000-0000-00002F970000}"/>
    <cellStyle name="SAPBEXHLevel3 7 28" xfId="48731" xr:uid="{00000000-0005-0000-0000-000030970000}"/>
    <cellStyle name="SAPBEXHLevel3 7 29" xfId="49418" xr:uid="{00000000-0005-0000-0000-000031970000}"/>
    <cellStyle name="SAPBEXHLevel3 7 3" xfId="42224" xr:uid="{00000000-0005-0000-0000-000032970000}"/>
    <cellStyle name="SAPBEXHLevel3 7 4" xfId="42225" xr:uid="{00000000-0005-0000-0000-000033970000}"/>
    <cellStyle name="SAPBEXHLevel3 7 5" xfId="42226" xr:uid="{00000000-0005-0000-0000-000034970000}"/>
    <cellStyle name="SAPBEXHLevel3 7 6" xfId="42227" xr:uid="{00000000-0005-0000-0000-000035970000}"/>
    <cellStyle name="SAPBEXHLevel3 7 7" xfId="42228" xr:uid="{00000000-0005-0000-0000-000036970000}"/>
    <cellStyle name="SAPBEXHLevel3 7 8" xfId="42229" xr:uid="{00000000-0005-0000-0000-000037970000}"/>
    <cellStyle name="SAPBEXHLevel3 7 9" xfId="42230" xr:uid="{00000000-0005-0000-0000-000038970000}"/>
    <cellStyle name="SAPBEXHLevel3 8" xfId="1115" xr:uid="{00000000-0005-0000-0000-000039970000}"/>
    <cellStyle name="SAPBEXHLevel3 8 10" xfId="42231" xr:uid="{00000000-0005-0000-0000-00003A970000}"/>
    <cellStyle name="SAPBEXHLevel3 8 11" xfId="42232" xr:uid="{00000000-0005-0000-0000-00003B970000}"/>
    <cellStyle name="SAPBEXHLevel3 8 12" xfId="42233" xr:uid="{00000000-0005-0000-0000-00003C970000}"/>
    <cellStyle name="SAPBEXHLevel3 8 13" xfId="42234" xr:uid="{00000000-0005-0000-0000-00003D970000}"/>
    <cellStyle name="SAPBEXHLevel3 8 14" xfId="42235" xr:uid="{00000000-0005-0000-0000-00003E970000}"/>
    <cellStyle name="SAPBEXHLevel3 8 15" xfId="42236" xr:uid="{00000000-0005-0000-0000-00003F970000}"/>
    <cellStyle name="SAPBEXHLevel3 8 16" xfId="42237" xr:uid="{00000000-0005-0000-0000-000040970000}"/>
    <cellStyle name="SAPBEXHLevel3 8 17" xfId="42238" xr:uid="{00000000-0005-0000-0000-000041970000}"/>
    <cellStyle name="SAPBEXHLevel3 8 18" xfId="42239" xr:uid="{00000000-0005-0000-0000-000042970000}"/>
    <cellStyle name="SAPBEXHLevel3 8 19" xfId="42240" xr:uid="{00000000-0005-0000-0000-000043970000}"/>
    <cellStyle name="SAPBEXHLevel3 8 2" xfId="2164" xr:uid="{00000000-0005-0000-0000-000044970000}"/>
    <cellStyle name="SAPBEXHLevel3 8 2 2" xfId="15452" xr:uid="{00000000-0005-0000-0000-000045970000}"/>
    <cellStyle name="SAPBEXHLevel3 8 2 2 2" xfId="15453" xr:uid="{00000000-0005-0000-0000-000046970000}"/>
    <cellStyle name="SAPBEXHLevel3 8 2 2 2 2" xfId="15454" xr:uid="{00000000-0005-0000-0000-000047970000}"/>
    <cellStyle name="SAPBEXHLevel3 8 2 2 2 2 2" xfId="15455" xr:uid="{00000000-0005-0000-0000-000048970000}"/>
    <cellStyle name="SAPBEXHLevel3 8 2 2 2 3" xfId="15456" xr:uid="{00000000-0005-0000-0000-000049970000}"/>
    <cellStyle name="SAPBEXHLevel3 8 2 2 3" xfId="15457" xr:uid="{00000000-0005-0000-0000-00004A970000}"/>
    <cellStyle name="SAPBEXHLevel3 8 2 2 3 2" xfId="15458" xr:uid="{00000000-0005-0000-0000-00004B970000}"/>
    <cellStyle name="SAPBEXHLevel3 8 2 2 3 2 2" xfId="15459" xr:uid="{00000000-0005-0000-0000-00004C970000}"/>
    <cellStyle name="SAPBEXHLevel3 8 2 2 4" xfId="15460" xr:uid="{00000000-0005-0000-0000-00004D970000}"/>
    <cellStyle name="SAPBEXHLevel3 8 2 2 4 2" xfId="15461" xr:uid="{00000000-0005-0000-0000-00004E970000}"/>
    <cellStyle name="SAPBEXHLevel3 8 2 3" xfId="15462" xr:uid="{00000000-0005-0000-0000-00004F970000}"/>
    <cellStyle name="SAPBEXHLevel3 8 2 3 2" xfId="15463" xr:uid="{00000000-0005-0000-0000-000050970000}"/>
    <cellStyle name="SAPBEXHLevel3 8 2 3 2 2" xfId="15464" xr:uid="{00000000-0005-0000-0000-000051970000}"/>
    <cellStyle name="SAPBEXHLevel3 8 2 3 3" xfId="15465" xr:uid="{00000000-0005-0000-0000-000052970000}"/>
    <cellStyle name="SAPBEXHLevel3 8 2 4" xfId="15466" xr:uid="{00000000-0005-0000-0000-000053970000}"/>
    <cellStyle name="SAPBEXHLevel3 8 2 4 2" xfId="15467" xr:uid="{00000000-0005-0000-0000-000054970000}"/>
    <cellStyle name="SAPBEXHLevel3 8 2 4 2 2" xfId="15468" xr:uid="{00000000-0005-0000-0000-000055970000}"/>
    <cellStyle name="SAPBEXHLevel3 8 2 5" xfId="15469" xr:uid="{00000000-0005-0000-0000-000056970000}"/>
    <cellStyle name="SAPBEXHLevel3 8 2 5 2" xfId="15470" xr:uid="{00000000-0005-0000-0000-000057970000}"/>
    <cellStyle name="SAPBEXHLevel3 8 2 6" xfId="42241" xr:uid="{00000000-0005-0000-0000-000058970000}"/>
    <cellStyle name="SAPBEXHLevel3 8 2 7" xfId="42242" xr:uid="{00000000-0005-0000-0000-000059970000}"/>
    <cellStyle name="SAPBEXHLevel3 8 20" xfId="42243" xr:uid="{00000000-0005-0000-0000-00005A970000}"/>
    <cellStyle name="SAPBEXHLevel3 8 21" xfId="42244" xr:uid="{00000000-0005-0000-0000-00005B970000}"/>
    <cellStyle name="SAPBEXHLevel3 8 22" xfId="42245" xr:uid="{00000000-0005-0000-0000-00005C970000}"/>
    <cellStyle name="SAPBEXHLevel3 8 23" xfId="42246" xr:uid="{00000000-0005-0000-0000-00005D970000}"/>
    <cellStyle name="SAPBEXHLevel3 8 24" xfId="42247" xr:uid="{00000000-0005-0000-0000-00005E970000}"/>
    <cellStyle name="SAPBEXHLevel3 8 25" xfId="42248" xr:uid="{00000000-0005-0000-0000-00005F970000}"/>
    <cellStyle name="SAPBEXHLevel3 8 26" xfId="42249" xr:uid="{00000000-0005-0000-0000-000060970000}"/>
    <cellStyle name="SAPBEXHLevel3 8 27" xfId="48732" xr:uid="{00000000-0005-0000-0000-000061970000}"/>
    <cellStyle name="SAPBEXHLevel3 8 3" xfId="15471" xr:uid="{00000000-0005-0000-0000-000062970000}"/>
    <cellStyle name="SAPBEXHLevel3 8 4" xfId="42250" xr:uid="{00000000-0005-0000-0000-000063970000}"/>
    <cellStyle name="SAPBEXHLevel3 8 5" xfId="42251" xr:uid="{00000000-0005-0000-0000-000064970000}"/>
    <cellStyle name="SAPBEXHLevel3 8 6" xfId="42252" xr:uid="{00000000-0005-0000-0000-000065970000}"/>
    <cellStyle name="SAPBEXHLevel3 8 7" xfId="42253" xr:uid="{00000000-0005-0000-0000-000066970000}"/>
    <cellStyle name="SAPBEXHLevel3 8 8" xfId="42254" xr:uid="{00000000-0005-0000-0000-000067970000}"/>
    <cellStyle name="SAPBEXHLevel3 8 9" xfId="42255" xr:uid="{00000000-0005-0000-0000-000068970000}"/>
    <cellStyle name="SAPBEXHLevel3 9" xfId="2165" xr:uid="{00000000-0005-0000-0000-000069970000}"/>
    <cellStyle name="SAPBEXHLevel3 9 10" xfId="42256" xr:uid="{00000000-0005-0000-0000-00006A970000}"/>
    <cellStyle name="SAPBEXHLevel3 9 11" xfId="42257" xr:uid="{00000000-0005-0000-0000-00006B970000}"/>
    <cellStyle name="SAPBEXHLevel3 9 12" xfId="42258" xr:uid="{00000000-0005-0000-0000-00006C970000}"/>
    <cellStyle name="SAPBEXHLevel3 9 13" xfId="42259" xr:uid="{00000000-0005-0000-0000-00006D970000}"/>
    <cellStyle name="SAPBEXHLevel3 9 14" xfId="42260" xr:uid="{00000000-0005-0000-0000-00006E970000}"/>
    <cellStyle name="SAPBEXHLevel3 9 15" xfId="42261" xr:uid="{00000000-0005-0000-0000-00006F970000}"/>
    <cellStyle name="SAPBEXHLevel3 9 16" xfId="42262" xr:uid="{00000000-0005-0000-0000-000070970000}"/>
    <cellStyle name="SAPBEXHLevel3 9 17" xfId="42263" xr:uid="{00000000-0005-0000-0000-000071970000}"/>
    <cellStyle name="SAPBEXHLevel3 9 18" xfId="42264" xr:uid="{00000000-0005-0000-0000-000072970000}"/>
    <cellStyle name="SAPBEXHLevel3 9 19" xfId="42265" xr:uid="{00000000-0005-0000-0000-000073970000}"/>
    <cellStyle name="SAPBEXHLevel3 9 2" xfId="15472" xr:uid="{00000000-0005-0000-0000-000074970000}"/>
    <cellStyle name="SAPBEXHLevel3 9 2 2" xfId="15473" xr:uid="{00000000-0005-0000-0000-000075970000}"/>
    <cellStyle name="SAPBEXHLevel3 9 2 2 2" xfId="15474" xr:uid="{00000000-0005-0000-0000-000076970000}"/>
    <cellStyle name="SAPBEXHLevel3 9 2 2 2 2" xfId="15475" xr:uid="{00000000-0005-0000-0000-000077970000}"/>
    <cellStyle name="SAPBEXHLevel3 9 2 2 3" xfId="15476" xr:uid="{00000000-0005-0000-0000-000078970000}"/>
    <cellStyle name="SAPBEXHLevel3 9 2 3" xfId="15477" xr:uid="{00000000-0005-0000-0000-000079970000}"/>
    <cellStyle name="SAPBEXHLevel3 9 2 3 2" xfId="15478" xr:uid="{00000000-0005-0000-0000-00007A970000}"/>
    <cellStyle name="SAPBEXHLevel3 9 2 3 2 2" xfId="15479" xr:uid="{00000000-0005-0000-0000-00007B970000}"/>
    <cellStyle name="SAPBEXHLevel3 9 2 4" xfId="15480" xr:uid="{00000000-0005-0000-0000-00007C970000}"/>
    <cellStyle name="SAPBEXHLevel3 9 2 4 2" xfId="15481" xr:uid="{00000000-0005-0000-0000-00007D970000}"/>
    <cellStyle name="SAPBEXHLevel3 9 2 5" xfId="42266" xr:uid="{00000000-0005-0000-0000-00007E970000}"/>
    <cellStyle name="SAPBEXHLevel3 9 2 6" xfId="42267" xr:uid="{00000000-0005-0000-0000-00007F970000}"/>
    <cellStyle name="SAPBEXHLevel3 9 2 7" xfId="42268" xr:uid="{00000000-0005-0000-0000-000080970000}"/>
    <cellStyle name="SAPBEXHLevel3 9 20" xfId="42269" xr:uid="{00000000-0005-0000-0000-000081970000}"/>
    <cellStyle name="SAPBEXHLevel3 9 21" xfId="42270" xr:uid="{00000000-0005-0000-0000-000082970000}"/>
    <cellStyle name="SAPBEXHLevel3 9 22" xfId="42271" xr:uid="{00000000-0005-0000-0000-000083970000}"/>
    <cellStyle name="SAPBEXHLevel3 9 23" xfId="42272" xr:uid="{00000000-0005-0000-0000-000084970000}"/>
    <cellStyle name="SAPBEXHLevel3 9 24" xfId="42273" xr:uid="{00000000-0005-0000-0000-000085970000}"/>
    <cellStyle name="SAPBEXHLevel3 9 25" xfId="42274" xr:uid="{00000000-0005-0000-0000-000086970000}"/>
    <cellStyle name="SAPBEXHLevel3 9 26" xfId="42275" xr:uid="{00000000-0005-0000-0000-000087970000}"/>
    <cellStyle name="SAPBEXHLevel3 9 27" xfId="42276" xr:uid="{00000000-0005-0000-0000-000088970000}"/>
    <cellStyle name="SAPBEXHLevel3 9 28" xfId="48733" xr:uid="{00000000-0005-0000-0000-000089970000}"/>
    <cellStyle name="SAPBEXHLevel3 9 29" xfId="49914" xr:uid="{00000000-0005-0000-0000-00008A970000}"/>
    <cellStyle name="SAPBEXHLevel3 9 3" xfId="42277" xr:uid="{00000000-0005-0000-0000-00008B970000}"/>
    <cellStyle name="SAPBEXHLevel3 9 4" xfId="42278" xr:uid="{00000000-0005-0000-0000-00008C970000}"/>
    <cellStyle name="SAPBEXHLevel3 9 5" xfId="42279" xr:uid="{00000000-0005-0000-0000-00008D970000}"/>
    <cellStyle name="SAPBEXHLevel3 9 6" xfId="42280" xr:uid="{00000000-0005-0000-0000-00008E970000}"/>
    <cellStyle name="SAPBEXHLevel3 9 7" xfId="42281" xr:uid="{00000000-0005-0000-0000-00008F970000}"/>
    <cellStyle name="SAPBEXHLevel3 9 8" xfId="42282" xr:uid="{00000000-0005-0000-0000-000090970000}"/>
    <cellStyle name="SAPBEXHLevel3 9 9" xfId="42283" xr:uid="{00000000-0005-0000-0000-000091970000}"/>
    <cellStyle name="SAPBEXHLevel3_20120921_SF-grote-ronde-Liesbethdump2" xfId="443" xr:uid="{00000000-0005-0000-0000-000092970000}"/>
    <cellStyle name="SAPBEXHLevel3X" xfId="144" xr:uid="{00000000-0005-0000-0000-000093970000}"/>
    <cellStyle name="SAPBEXHLevel3X 10" xfId="42284" xr:uid="{00000000-0005-0000-0000-000094970000}"/>
    <cellStyle name="SAPBEXHLevel3X 11" xfId="42285" xr:uid="{00000000-0005-0000-0000-000095970000}"/>
    <cellStyle name="SAPBEXHLevel3X 12" xfId="42286" xr:uid="{00000000-0005-0000-0000-000096970000}"/>
    <cellStyle name="SAPBEXHLevel3X 13" xfId="42287" xr:uid="{00000000-0005-0000-0000-000097970000}"/>
    <cellStyle name="SAPBEXHLevel3X 14" xfId="42288" xr:uid="{00000000-0005-0000-0000-000098970000}"/>
    <cellStyle name="SAPBEXHLevel3X 15" xfId="42289" xr:uid="{00000000-0005-0000-0000-000099970000}"/>
    <cellStyle name="SAPBEXHLevel3X 16" xfId="42290" xr:uid="{00000000-0005-0000-0000-00009A970000}"/>
    <cellStyle name="SAPBEXHLevel3X 17" xfId="42291" xr:uid="{00000000-0005-0000-0000-00009B970000}"/>
    <cellStyle name="SAPBEXHLevel3X 18" xfId="42292" xr:uid="{00000000-0005-0000-0000-00009C970000}"/>
    <cellStyle name="SAPBEXHLevel3X 19" xfId="42293" xr:uid="{00000000-0005-0000-0000-00009D970000}"/>
    <cellStyle name="SAPBEXHLevel3X 2" xfId="549" xr:uid="{00000000-0005-0000-0000-00009E970000}"/>
    <cellStyle name="SAPBEXHLevel3X 2 10" xfId="42294" xr:uid="{00000000-0005-0000-0000-00009F970000}"/>
    <cellStyle name="SAPBEXHLevel3X 2 11" xfId="42295" xr:uid="{00000000-0005-0000-0000-0000A0970000}"/>
    <cellStyle name="SAPBEXHLevel3X 2 12" xfId="42296" xr:uid="{00000000-0005-0000-0000-0000A1970000}"/>
    <cellStyle name="SAPBEXHLevel3X 2 13" xfId="42297" xr:uid="{00000000-0005-0000-0000-0000A2970000}"/>
    <cellStyle name="SAPBEXHLevel3X 2 14" xfId="42298" xr:uid="{00000000-0005-0000-0000-0000A3970000}"/>
    <cellStyle name="SAPBEXHLevel3X 2 15" xfId="42299" xr:uid="{00000000-0005-0000-0000-0000A4970000}"/>
    <cellStyle name="SAPBEXHLevel3X 2 16" xfId="42300" xr:uid="{00000000-0005-0000-0000-0000A5970000}"/>
    <cellStyle name="SAPBEXHLevel3X 2 17" xfId="42301" xr:uid="{00000000-0005-0000-0000-0000A6970000}"/>
    <cellStyle name="SAPBEXHLevel3X 2 18" xfId="42302" xr:uid="{00000000-0005-0000-0000-0000A7970000}"/>
    <cellStyle name="SAPBEXHLevel3X 2 19" xfId="42303" xr:uid="{00000000-0005-0000-0000-0000A8970000}"/>
    <cellStyle name="SAPBEXHLevel3X 2 2" xfId="1135" xr:uid="{00000000-0005-0000-0000-0000A9970000}"/>
    <cellStyle name="SAPBEXHLevel3X 2 2 10" xfId="42304" xr:uid="{00000000-0005-0000-0000-0000AA970000}"/>
    <cellStyle name="SAPBEXHLevel3X 2 2 11" xfId="42305" xr:uid="{00000000-0005-0000-0000-0000AB970000}"/>
    <cellStyle name="SAPBEXHLevel3X 2 2 12" xfId="42306" xr:uid="{00000000-0005-0000-0000-0000AC970000}"/>
    <cellStyle name="SAPBEXHLevel3X 2 2 13" xfId="42307" xr:uid="{00000000-0005-0000-0000-0000AD970000}"/>
    <cellStyle name="SAPBEXHLevel3X 2 2 14" xfId="42308" xr:uid="{00000000-0005-0000-0000-0000AE970000}"/>
    <cellStyle name="SAPBEXHLevel3X 2 2 15" xfId="42309" xr:uid="{00000000-0005-0000-0000-0000AF970000}"/>
    <cellStyle name="SAPBEXHLevel3X 2 2 16" xfId="42310" xr:uid="{00000000-0005-0000-0000-0000B0970000}"/>
    <cellStyle name="SAPBEXHLevel3X 2 2 17" xfId="42311" xr:uid="{00000000-0005-0000-0000-0000B1970000}"/>
    <cellStyle name="SAPBEXHLevel3X 2 2 18" xfId="42312" xr:uid="{00000000-0005-0000-0000-0000B2970000}"/>
    <cellStyle name="SAPBEXHLevel3X 2 2 19" xfId="42313" xr:uid="{00000000-0005-0000-0000-0000B3970000}"/>
    <cellStyle name="SAPBEXHLevel3X 2 2 2" xfId="2166" xr:uid="{00000000-0005-0000-0000-0000B4970000}"/>
    <cellStyle name="SAPBEXHLevel3X 2 2 2 2" xfId="15482" xr:uid="{00000000-0005-0000-0000-0000B5970000}"/>
    <cellStyle name="SAPBEXHLevel3X 2 2 2 2 2" xfId="15483" xr:uid="{00000000-0005-0000-0000-0000B6970000}"/>
    <cellStyle name="SAPBEXHLevel3X 2 2 2 2 2 2" xfId="15484" xr:uid="{00000000-0005-0000-0000-0000B7970000}"/>
    <cellStyle name="SAPBEXHLevel3X 2 2 2 2 2 2 2" xfId="15485" xr:uid="{00000000-0005-0000-0000-0000B8970000}"/>
    <cellStyle name="SAPBEXHLevel3X 2 2 2 2 2 3" xfId="15486" xr:uid="{00000000-0005-0000-0000-0000B9970000}"/>
    <cellStyle name="SAPBEXHLevel3X 2 2 2 2 3" xfId="15487" xr:uid="{00000000-0005-0000-0000-0000BA970000}"/>
    <cellStyle name="SAPBEXHLevel3X 2 2 2 2 3 2" xfId="15488" xr:uid="{00000000-0005-0000-0000-0000BB970000}"/>
    <cellStyle name="SAPBEXHLevel3X 2 2 2 2 3 2 2" xfId="15489" xr:uid="{00000000-0005-0000-0000-0000BC970000}"/>
    <cellStyle name="SAPBEXHLevel3X 2 2 2 2 4" xfId="15490" xr:uid="{00000000-0005-0000-0000-0000BD970000}"/>
    <cellStyle name="SAPBEXHLevel3X 2 2 2 2 4 2" xfId="15491" xr:uid="{00000000-0005-0000-0000-0000BE970000}"/>
    <cellStyle name="SAPBEXHLevel3X 2 2 2 3" xfId="15492" xr:uid="{00000000-0005-0000-0000-0000BF970000}"/>
    <cellStyle name="SAPBEXHLevel3X 2 2 2 3 2" xfId="15493" xr:uid="{00000000-0005-0000-0000-0000C0970000}"/>
    <cellStyle name="SAPBEXHLevel3X 2 2 2 3 2 2" xfId="15494" xr:uid="{00000000-0005-0000-0000-0000C1970000}"/>
    <cellStyle name="SAPBEXHLevel3X 2 2 2 3 3" xfId="15495" xr:uid="{00000000-0005-0000-0000-0000C2970000}"/>
    <cellStyle name="SAPBEXHLevel3X 2 2 2 4" xfId="15496" xr:uid="{00000000-0005-0000-0000-0000C3970000}"/>
    <cellStyle name="SAPBEXHLevel3X 2 2 2 4 2" xfId="15497" xr:uid="{00000000-0005-0000-0000-0000C4970000}"/>
    <cellStyle name="SAPBEXHLevel3X 2 2 2 4 2 2" xfId="15498" xr:uid="{00000000-0005-0000-0000-0000C5970000}"/>
    <cellStyle name="SAPBEXHLevel3X 2 2 2 5" xfId="15499" xr:uid="{00000000-0005-0000-0000-0000C6970000}"/>
    <cellStyle name="SAPBEXHLevel3X 2 2 2 5 2" xfId="15500" xr:uid="{00000000-0005-0000-0000-0000C7970000}"/>
    <cellStyle name="SAPBEXHLevel3X 2 2 2 6" xfId="42314" xr:uid="{00000000-0005-0000-0000-0000C8970000}"/>
    <cellStyle name="SAPBEXHLevel3X 2 2 2 7" xfId="42315" xr:uid="{00000000-0005-0000-0000-0000C9970000}"/>
    <cellStyle name="SAPBEXHLevel3X 2 2 20" xfId="42316" xr:uid="{00000000-0005-0000-0000-0000CA970000}"/>
    <cellStyle name="SAPBEXHLevel3X 2 2 21" xfId="42317" xr:uid="{00000000-0005-0000-0000-0000CB970000}"/>
    <cellStyle name="SAPBEXHLevel3X 2 2 22" xfId="42318" xr:uid="{00000000-0005-0000-0000-0000CC970000}"/>
    <cellStyle name="SAPBEXHLevel3X 2 2 23" xfId="42319" xr:uid="{00000000-0005-0000-0000-0000CD970000}"/>
    <cellStyle name="SAPBEXHLevel3X 2 2 24" xfId="42320" xr:uid="{00000000-0005-0000-0000-0000CE970000}"/>
    <cellStyle name="SAPBEXHLevel3X 2 2 25" xfId="42321" xr:uid="{00000000-0005-0000-0000-0000CF970000}"/>
    <cellStyle name="SAPBEXHLevel3X 2 2 26" xfId="42322" xr:uid="{00000000-0005-0000-0000-0000D0970000}"/>
    <cellStyle name="SAPBEXHLevel3X 2 2 27" xfId="48734" xr:uid="{00000000-0005-0000-0000-0000D1970000}"/>
    <cellStyle name="SAPBEXHLevel3X 2 2 3" xfId="42323" xr:uid="{00000000-0005-0000-0000-0000D2970000}"/>
    <cellStyle name="SAPBEXHLevel3X 2 2 4" xfId="42324" xr:uid="{00000000-0005-0000-0000-0000D3970000}"/>
    <cellStyle name="SAPBEXHLevel3X 2 2 5" xfId="42325" xr:uid="{00000000-0005-0000-0000-0000D4970000}"/>
    <cellStyle name="SAPBEXHLevel3X 2 2 6" xfId="42326" xr:uid="{00000000-0005-0000-0000-0000D5970000}"/>
    <cellStyle name="SAPBEXHLevel3X 2 2 7" xfId="42327" xr:uid="{00000000-0005-0000-0000-0000D6970000}"/>
    <cellStyle name="SAPBEXHLevel3X 2 2 8" xfId="42328" xr:uid="{00000000-0005-0000-0000-0000D7970000}"/>
    <cellStyle name="SAPBEXHLevel3X 2 2 9" xfId="42329" xr:uid="{00000000-0005-0000-0000-0000D8970000}"/>
    <cellStyle name="SAPBEXHLevel3X 2 20" xfId="42330" xr:uid="{00000000-0005-0000-0000-0000D9970000}"/>
    <cellStyle name="SAPBEXHLevel3X 2 21" xfId="42331" xr:uid="{00000000-0005-0000-0000-0000DA970000}"/>
    <cellStyle name="SAPBEXHLevel3X 2 22" xfId="42332" xr:uid="{00000000-0005-0000-0000-0000DB970000}"/>
    <cellStyle name="SAPBEXHLevel3X 2 23" xfId="42333" xr:uid="{00000000-0005-0000-0000-0000DC970000}"/>
    <cellStyle name="SAPBEXHLevel3X 2 24" xfId="42334" xr:uid="{00000000-0005-0000-0000-0000DD970000}"/>
    <cellStyle name="SAPBEXHLevel3X 2 25" xfId="42335" xr:uid="{00000000-0005-0000-0000-0000DE970000}"/>
    <cellStyle name="SAPBEXHLevel3X 2 26" xfId="42336" xr:uid="{00000000-0005-0000-0000-0000DF970000}"/>
    <cellStyle name="SAPBEXHLevel3X 2 27" xfId="42337" xr:uid="{00000000-0005-0000-0000-0000E0970000}"/>
    <cellStyle name="SAPBEXHLevel3X 2 28" xfId="42338" xr:uid="{00000000-0005-0000-0000-0000E1970000}"/>
    <cellStyle name="SAPBEXHLevel3X 2 29" xfId="42339" xr:uid="{00000000-0005-0000-0000-0000E2970000}"/>
    <cellStyle name="SAPBEXHLevel3X 2 3" xfId="1136" xr:uid="{00000000-0005-0000-0000-0000E3970000}"/>
    <cellStyle name="SAPBEXHLevel3X 2 3 10" xfId="42340" xr:uid="{00000000-0005-0000-0000-0000E4970000}"/>
    <cellStyle name="SAPBEXHLevel3X 2 3 11" xfId="42341" xr:uid="{00000000-0005-0000-0000-0000E5970000}"/>
    <cellStyle name="SAPBEXHLevel3X 2 3 12" xfId="42342" xr:uid="{00000000-0005-0000-0000-0000E6970000}"/>
    <cellStyle name="SAPBEXHLevel3X 2 3 13" xfId="42343" xr:uid="{00000000-0005-0000-0000-0000E7970000}"/>
    <cellStyle name="SAPBEXHLevel3X 2 3 14" xfId="42344" xr:uid="{00000000-0005-0000-0000-0000E8970000}"/>
    <cellStyle name="SAPBEXHLevel3X 2 3 15" xfId="42345" xr:uid="{00000000-0005-0000-0000-0000E9970000}"/>
    <cellStyle name="SAPBEXHLevel3X 2 3 16" xfId="42346" xr:uid="{00000000-0005-0000-0000-0000EA970000}"/>
    <cellStyle name="SAPBEXHLevel3X 2 3 17" xfId="42347" xr:uid="{00000000-0005-0000-0000-0000EB970000}"/>
    <cellStyle name="SAPBEXHLevel3X 2 3 18" xfId="42348" xr:uid="{00000000-0005-0000-0000-0000EC970000}"/>
    <cellStyle name="SAPBEXHLevel3X 2 3 19" xfId="42349" xr:uid="{00000000-0005-0000-0000-0000ED970000}"/>
    <cellStyle name="SAPBEXHLevel3X 2 3 2" xfId="2167" xr:uid="{00000000-0005-0000-0000-0000EE970000}"/>
    <cellStyle name="SAPBEXHLevel3X 2 3 2 2" xfId="15501" xr:uid="{00000000-0005-0000-0000-0000EF970000}"/>
    <cellStyle name="SAPBEXHLevel3X 2 3 2 2 2" xfId="15502" xr:uid="{00000000-0005-0000-0000-0000F0970000}"/>
    <cellStyle name="SAPBEXHLevel3X 2 3 2 2 2 2" xfId="15503" xr:uid="{00000000-0005-0000-0000-0000F1970000}"/>
    <cellStyle name="SAPBEXHLevel3X 2 3 2 2 2 2 2" xfId="15504" xr:uid="{00000000-0005-0000-0000-0000F2970000}"/>
    <cellStyle name="SAPBEXHLevel3X 2 3 2 2 2 3" xfId="15505" xr:uid="{00000000-0005-0000-0000-0000F3970000}"/>
    <cellStyle name="SAPBEXHLevel3X 2 3 2 2 3" xfId="15506" xr:uid="{00000000-0005-0000-0000-0000F4970000}"/>
    <cellStyle name="SAPBEXHLevel3X 2 3 2 2 3 2" xfId="15507" xr:uid="{00000000-0005-0000-0000-0000F5970000}"/>
    <cellStyle name="SAPBEXHLevel3X 2 3 2 2 3 2 2" xfId="15508" xr:uid="{00000000-0005-0000-0000-0000F6970000}"/>
    <cellStyle name="SAPBEXHLevel3X 2 3 2 2 4" xfId="15509" xr:uid="{00000000-0005-0000-0000-0000F7970000}"/>
    <cellStyle name="SAPBEXHLevel3X 2 3 2 2 4 2" xfId="15510" xr:uid="{00000000-0005-0000-0000-0000F8970000}"/>
    <cellStyle name="SAPBEXHLevel3X 2 3 2 3" xfId="15511" xr:uid="{00000000-0005-0000-0000-0000F9970000}"/>
    <cellStyle name="SAPBEXHLevel3X 2 3 2 3 2" xfId="15512" xr:uid="{00000000-0005-0000-0000-0000FA970000}"/>
    <cellStyle name="SAPBEXHLevel3X 2 3 2 3 2 2" xfId="15513" xr:uid="{00000000-0005-0000-0000-0000FB970000}"/>
    <cellStyle name="SAPBEXHLevel3X 2 3 2 3 3" xfId="15514" xr:uid="{00000000-0005-0000-0000-0000FC970000}"/>
    <cellStyle name="SAPBEXHLevel3X 2 3 2 4" xfId="15515" xr:uid="{00000000-0005-0000-0000-0000FD970000}"/>
    <cellStyle name="SAPBEXHLevel3X 2 3 2 4 2" xfId="15516" xr:uid="{00000000-0005-0000-0000-0000FE970000}"/>
    <cellStyle name="SAPBEXHLevel3X 2 3 2 4 2 2" xfId="15517" xr:uid="{00000000-0005-0000-0000-0000FF970000}"/>
    <cellStyle name="SAPBEXHLevel3X 2 3 2 5" xfId="15518" xr:uid="{00000000-0005-0000-0000-000000980000}"/>
    <cellStyle name="SAPBEXHLevel3X 2 3 2 5 2" xfId="15519" xr:uid="{00000000-0005-0000-0000-000001980000}"/>
    <cellStyle name="SAPBEXHLevel3X 2 3 2 6" xfId="42350" xr:uid="{00000000-0005-0000-0000-000002980000}"/>
    <cellStyle name="SAPBEXHLevel3X 2 3 2 7" xfId="42351" xr:uid="{00000000-0005-0000-0000-000003980000}"/>
    <cellStyle name="SAPBEXHLevel3X 2 3 20" xfId="42352" xr:uid="{00000000-0005-0000-0000-000004980000}"/>
    <cellStyle name="SAPBEXHLevel3X 2 3 21" xfId="42353" xr:uid="{00000000-0005-0000-0000-000005980000}"/>
    <cellStyle name="SAPBEXHLevel3X 2 3 22" xfId="42354" xr:uid="{00000000-0005-0000-0000-000006980000}"/>
    <cellStyle name="SAPBEXHLevel3X 2 3 23" xfId="42355" xr:uid="{00000000-0005-0000-0000-000007980000}"/>
    <cellStyle name="SAPBEXHLevel3X 2 3 24" xfId="42356" xr:uid="{00000000-0005-0000-0000-000008980000}"/>
    <cellStyle name="SAPBEXHLevel3X 2 3 25" xfId="42357" xr:uid="{00000000-0005-0000-0000-000009980000}"/>
    <cellStyle name="SAPBEXHLevel3X 2 3 26" xfId="42358" xr:uid="{00000000-0005-0000-0000-00000A980000}"/>
    <cellStyle name="SAPBEXHLevel3X 2 3 27" xfId="48735" xr:uid="{00000000-0005-0000-0000-00000B980000}"/>
    <cellStyle name="SAPBEXHLevel3X 2 3 3" xfId="42359" xr:uid="{00000000-0005-0000-0000-00000C980000}"/>
    <cellStyle name="SAPBEXHLevel3X 2 3 4" xfId="42360" xr:uid="{00000000-0005-0000-0000-00000D980000}"/>
    <cellStyle name="SAPBEXHLevel3X 2 3 5" xfId="42361" xr:uid="{00000000-0005-0000-0000-00000E980000}"/>
    <cellStyle name="SAPBEXHLevel3X 2 3 6" xfId="42362" xr:uid="{00000000-0005-0000-0000-00000F980000}"/>
    <cellStyle name="SAPBEXHLevel3X 2 3 7" xfId="42363" xr:uid="{00000000-0005-0000-0000-000010980000}"/>
    <cellStyle name="SAPBEXHLevel3X 2 3 8" xfId="42364" xr:uid="{00000000-0005-0000-0000-000011980000}"/>
    <cellStyle name="SAPBEXHLevel3X 2 3 9" xfId="42365" xr:uid="{00000000-0005-0000-0000-000012980000}"/>
    <cellStyle name="SAPBEXHLevel3X 2 30" xfId="42366" xr:uid="{00000000-0005-0000-0000-000013980000}"/>
    <cellStyle name="SAPBEXHLevel3X 2 31" xfId="42367" xr:uid="{00000000-0005-0000-0000-000014980000}"/>
    <cellStyle name="SAPBEXHLevel3X 2 32" xfId="48736" xr:uid="{00000000-0005-0000-0000-000015980000}"/>
    <cellStyle name="SAPBEXHLevel3X 2 4" xfId="1137" xr:uid="{00000000-0005-0000-0000-000016980000}"/>
    <cellStyle name="SAPBEXHLevel3X 2 4 10" xfId="42368" xr:uid="{00000000-0005-0000-0000-000017980000}"/>
    <cellStyle name="SAPBEXHLevel3X 2 4 11" xfId="42369" xr:uid="{00000000-0005-0000-0000-000018980000}"/>
    <cellStyle name="SAPBEXHLevel3X 2 4 12" xfId="42370" xr:uid="{00000000-0005-0000-0000-000019980000}"/>
    <cellStyle name="SAPBEXHLevel3X 2 4 13" xfId="42371" xr:uid="{00000000-0005-0000-0000-00001A980000}"/>
    <cellStyle name="SAPBEXHLevel3X 2 4 14" xfId="42372" xr:uid="{00000000-0005-0000-0000-00001B980000}"/>
    <cellStyle name="SAPBEXHLevel3X 2 4 15" xfId="42373" xr:uid="{00000000-0005-0000-0000-00001C980000}"/>
    <cellStyle name="SAPBEXHLevel3X 2 4 16" xfId="42374" xr:uid="{00000000-0005-0000-0000-00001D980000}"/>
    <cellStyle name="SAPBEXHLevel3X 2 4 17" xfId="42375" xr:uid="{00000000-0005-0000-0000-00001E980000}"/>
    <cellStyle name="SAPBEXHLevel3X 2 4 18" xfId="42376" xr:uid="{00000000-0005-0000-0000-00001F980000}"/>
    <cellStyle name="SAPBEXHLevel3X 2 4 19" xfId="42377" xr:uid="{00000000-0005-0000-0000-000020980000}"/>
    <cellStyle name="SAPBEXHLevel3X 2 4 2" xfId="2168" xr:uid="{00000000-0005-0000-0000-000021980000}"/>
    <cellStyle name="SAPBEXHLevel3X 2 4 2 2" xfId="15520" xr:uid="{00000000-0005-0000-0000-000022980000}"/>
    <cellStyle name="SAPBEXHLevel3X 2 4 2 2 2" xfId="15521" xr:uid="{00000000-0005-0000-0000-000023980000}"/>
    <cellStyle name="SAPBEXHLevel3X 2 4 2 2 2 2" xfId="15522" xr:uid="{00000000-0005-0000-0000-000024980000}"/>
    <cellStyle name="SAPBEXHLevel3X 2 4 2 2 2 2 2" xfId="15523" xr:uid="{00000000-0005-0000-0000-000025980000}"/>
    <cellStyle name="SAPBEXHLevel3X 2 4 2 2 2 3" xfId="15524" xr:uid="{00000000-0005-0000-0000-000026980000}"/>
    <cellStyle name="SAPBEXHLevel3X 2 4 2 2 3" xfId="15525" xr:uid="{00000000-0005-0000-0000-000027980000}"/>
    <cellStyle name="SAPBEXHLevel3X 2 4 2 2 3 2" xfId="15526" xr:uid="{00000000-0005-0000-0000-000028980000}"/>
    <cellStyle name="SAPBEXHLevel3X 2 4 2 2 3 2 2" xfId="15527" xr:uid="{00000000-0005-0000-0000-000029980000}"/>
    <cellStyle name="SAPBEXHLevel3X 2 4 2 2 4" xfId="15528" xr:uid="{00000000-0005-0000-0000-00002A980000}"/>
    <cellStyle name="SAPBEXHLevel3X 2 4 2 2 4 2" xfId="15529" xr:uid="{00000000-0005-0000-0000-00002B980000}"/>
    <cellStyle name="SAPBEXHLevel3X 2 4 2 3" xfId="15530" xr:uid="{00000000-0005-0000-0000-00002C980000}"/>
    <cellStyle name="SAPBEXHLevel3X 2 4 2 3 2" xfId="15531" xr:uid="{00000000-0005-0000-0000-00002D980000}"/>
    <cellStyle name="SAPBEXHLevel3X 2 4 2 3 2 2" xfId="15532" xr:uid="{00000000-0005-0000-0000-00002E980000}"/>
    <cellStyle name="SAPBEXHLevel3X 2 4 2 3 3" xfId="15533" xr:uid="{00000000-0005-0000-0000-00002F980000}"/>
    <cellStyle name="SAPBEXHLevel3X 2 4 2 4" xfId="15534" xr:uid="{00000000-0005-0000-0000-000030980000}"/>
    <cellStyle name="SAPBEXHLevel3X 2 4 2 4 2" xfId="15535" xr:uid="{00000000-0005-0000-0000-000031980000}"/>
    <cellStyle name="SAPBEXHLevel3X 2 4 2 4 2 2" xfId="15536" xr:uid="{00000000-0005-0000-0000-000032980000}"/>
    <cellStyle name="SAPBEXHLevel3X 2 4 2 5" xfId="15537" xr:uid="{00000000-0005-0000-0000-000033980000}"/>
    <cellStyle name="SAPBEXHLevel3X 2 4 2 5 2" xfId="15538" xr:uid="{00000000-0005-0000-0000-000034980000}"/>
    <cellStyle name="SAPBEXHLevel3X 2 4 2 6" xfId="42378" xr:uid="{00000000-0005-0000-0000-000035980000}"/>
    <cellStyle name="SAPBEXHLevel3X 2 4 2 7" xfId="42379" xr:uid="{00000000-0005-0000-0000-000036980000}"/>
    <cellStyle name="SAPBEXHLevel3X 2 4 20" xfId="42380" xr:uid="{00000000-0005-0000-0000-000037980000}"/>
    <cellStyle name="SAPBEXHLevel3X 2 4 21" xfId="42381" xr:uid="{00000000-0005-0000-0000-000038980000}"/>
    <cellStyle name="SAPBEXHLevel3X 2 4 22" xfId="42382" xr:uid="{00000000-0005-0000-0000-000039980000}"/>
    <cellStyle name="SAPBEXHLevel3X 2 4 23" xfId="42383" xr:uid="{00000000-0005-0000-0000-00003A980000}"/>
    <cellStyle name="SAPBEXHLevel3X 2 4 24" xfId="42384" xr:uid="{00000000-0005-0000-0000-00003B980000}"/>
    <cellStyle name="SAPBEXHLevel3X 2 4 25" xfId="42385" xr:uid="{00000000-0005-0000-0000-00003C980000}"/>
    <cellStyle name="SAPBEXHLevel3X 2 4 26" xfId="42386" xr:uid="{00000000-0005-0000-0000-00003D980000}"/>
    <cellStyle name="SAPBEXHLevel3X 2 4 27" xfId="48737" xr:uid="{00000000-0005-0000-0000-00003E980000}"/>
    <cellStyle name="SAPBEXHLevel3X 2 4 3" xfId="42387" xr:uid="{00000000-0005-0000-0000-00003F980000}"/>
    <cellStyle name="SAPBEXHLevel3X 2 4 4" xfId="42388" xr:uid="{00000000-0005-0000-0000-000040980000}"/>
    <cellStyle name="SAPBEXHLevel3X 2 4 5" xfId="42389" xr:uid="{00000000-0005-0000-0000-000041980000}"/>
    <cellStyle name="SAPBEXHLevel3X 2 4 6" xfId="42390" xr:uid="{00000000-0005-0000-0000-000042980000}"/>
    <cellStyle name="SAPBEXHLevel3X 2 4 7" xfId="42391" xr:uid="{00000000-0005-0000-0000-000043980000}"/>
    <cellStyle name="SAPBEXHLevel3X 2 4 8" xfId="42392" xr:uid="{00000000-0005-0000-0000-000044980000}"/>
    <cellStyle name="SAPBEXHLevel3X 2 4 9" xfId="42393" xr:uid="{00000000-0005-0000-0000-000045980000}"/>
    <cellStyle name="SAPBEXHLevel3X 2 5" xfId="1138" xr:uid="{00000000-0005-0000-0000-000046980000}"/>
    <cellStyle name="SAPBEXHLevel3X 2 5 10" xfId="42394" xr:uid="{00000000-0005-0000-0000-000047980000}"/>
    <cellStyle name="SAPBEXHLevel3X 2 5 11" xfId="42395" xr:uid="{00000000-0005-0000-0000-000048980000}"/>
    <cellStyle name="SAPBEXHLevel3X 2 5 12" xfId="42396" xr:uid="{00000000-0005-0000-0000-000049980000}"/>
    <cellStyle name="SAPBEXHLevel3X 2 5 13" xfId="42397" xr:uid="{00000000-0005-0000-0000-00004A980000}"/>
    <cellStyle name="SAPBEXHLevel3X 2 5 14" xfId="42398" xr:uid="{00000000-0005-0000-0000-00004B980000}"/>
    <cellStyle name="SAPBEXHLevel3X 2 5 15" xfId="42399" xr:uid="{00000000-0005-0000-0000-00004C980000}"/>
    <cellStyle name="SAPBEXHLevel3X 2 5 16" xfId="42400" xr:uid="{00000000-0005-0000-0000-00004D980000}"/>
    <cellStyle name="SAPBEXHLevel3X 2 5 17" xfId="42401" xr:uid="{00000000-0005-0000-0000-00004E980000}"/>
    <cellStyle name="SAPBEXHLevel3X 2 5 18" xfId="42402" xr:uid="{00000000-0005-0000-0000-00004F980000}"/>
    <cellStyle name="SAPBEXHLevel3X 2 5 19" xfId="42403" xr:uid="{00000000-0005-0000-0000-000050980000}"/>
    <cellStyle name="SAPBEXHLevel3X 2 5 2" xfId="2169" xr:uid="{00000000-0005-0000-0000-000051980000}"/>
    <cellStyle name="SAPBEXHLevel3X 2 5 2 2" xfId="15539" xr:uid="{00000000-0005-0000-0000-000052980000}"/>
    <cellStyle name="SAPBEXHLevel3X 2 5 2 2 2" xfId="15540" xr:uid="{00000000-0005-0000-0000-000053980000}"/>
    <cellStyle name="SAPBEXHLevel3X 2 5 2 2 2 2" xfId="15541" xr:uid="{00000000-0005-0000-0000-000054980000}"/>
    <cellStyle name="SAPBEXHLevel3X 2 5 2 2 2 2 2" xfId="15542" xr:uid="{00000000-0005-0000-0000-000055980000}"/>
    <cellStyle name="SAPBEXHLevel3X 2 5 2 2 2 3" xfId="15543" xr:uid="{00000000-0005-0000-0000-000056980000}"/>
    <cellStyle name="SAPBEXHLevel3X 2 5 2 2 3" xfId="15544" xr:uid="{00000000-0005-0000-0000-000057980000}"/>
    <cellStyle name="SAPBEXHLevel3X 2 5 2 2 3 2" xfId="15545" xr:uid="{00000000-0005-0000-0000-000058980000}"/>
    <cellStyle name="SAPBEXHLevel3X 2 5 2 2 3 2 2" xfId="15546" xr:uid="{00000000-0005-0000-0000-000059980000}"/>
    <cellStyle name="SAPBEXHLevel3X 2 5 2 2 4" xfId="15547" xr:uid="{00000000-0005-0000-0000-00005A980000}"/>
    <cellStyle name="SAPBEXHLevel3X 2 5 2 2 4 2" xfId="15548" xr:uid="{00000000-0005-0000-0000-00005B980000}"/>
    <cellStyle name="SAPBEXHLevel3X 2 5 2 3" xfId="15549" xr:uid="{00000000-0005-0000-0000-00005C980000}"/>
    <cellStyle name="SAPBEXHLevel3X 2 5 2 3 2" xfId="15550" xr:uid="{00000000-0005-0000-0000-00005D980000}"/>
    <cellStyle name="SAPBEXHLevel3X 2 5 2 3 2 2" xfId="15551" xr:uid="{00000000-0005-0000-0000-00005E980000}"/>
    <cellStyle name="SAPBEXHLevel3X 2 5 2 3 3" xfId="15552" xr:uid="{00000000-0005-0000-0000-00005F980000}"/>
    <cellStyle name="SAPBEXHLevel3X 2 5 2 4" xfId="15553" xr:uid="{00000000-0005-0000-0000-000060980000}"/>
    <cellStyle name="SAPBEXHLevel3X 2 5 2 4 2" xfId="15554" xr:uid="{00000000-0005-0000-0000-000061980000}"/>
    <cellStyle name="SAPBEXHLevel3X 2 5 2 4 2 2" xfId="15555" xr:uid="{00000000-0005-0000-0000-000062980000}"/>
    <cellStyle name="SAPBEXHLevel3X 2 5 2 5" xfId="15556" xr:uid="{00000000-0005-0000-0000-000063980000}"/>
    <cellStyle name="SAPBEXHLevel3X 2 5 2 5 2" xfId="15557" xr:uid="{00000000-0005-0000-0000-000064980000}"/>
    <cellStyle name="SAPBEXHLevel3X 2 5 2 6" xfId="42404" xr:uid="{00000000-0005-0000-0000-000065980000}"/>
    <cellStyle name="SAPBEXHLevel3X 2 5 2 7" xfId="42405" xr:uid="{00000000-0005-0000-0000-000066980000}"/>
    <cellStyle name="SAPBEXHLevel3X 2 5 20" xfId="42406" xr:uid="{00000000-0005-0000-0000-000067980000}"/>
    <cellStyle name="SAPBEXHLevel3X 2 5 21" xfId="42407" xr:uid="{00000000-0005-0000-0000-000068980000}"/>
    <cellStyle name="SAPBEXHLevel3X 2 5 22" xfId="42408" xr:uid="{00000000-0005-0000-0000-000069980000}"/>
    <cellStyle name="SAPBEXHLevel3X 2 5 23" xfId="42409" xr:uid="{00000000-0005-0000-0000-00006A980000}"/>
    <cellStyle name="SAPBEXHLevel3X 2 5 24" xfId="42410" xr:uid="{00000000-0005-0000-0000-00006B980000}"/>
    <cellStyle name="SAPBEXHLevel3X 2 5 25" xfId="42411" xr:uid="{00000000-0005-0000-0000-00006C980000}"/>
    <cellStyle name="SAPBEXHLevel3X 2 5 26" xfId="42412" xr:uid="{00000000-0005-0000-0000-00006D980000}"/>
    <cellStyle name="SAPBEXHLevel3X 2 5 27" xfId="48738" xr:uid="{00000000-0005-0000-0000-00006E980000}"/>
    <cellStyle name="SAPBEXHLevel3X 2 5 3" xfId="42413" xr:uid="{00000000-0005-0000-0000-00006F980000}"/>
    <cellStyle name="SAPBEXHLevel3X 2 5 4" xfId="42414" xr:uid="{00000000-0005-0000-0000-000070980000}"/>
    <cellStyle name="SAPBEXHLevel3X 2 5 5" xfId="42415" xr:uid="{00000000-0005-0000-0000-000071980000}"/>
    <cellStyle name="SAPBEXHLevel3X 2 5 6" xfId="42416" xr:uid="{00000000-0005-0000-0000-000072980000}"/>
    <cellStyle name="SAPBEXHLevel3X 2 5 7" xfId="42417" xr:uid="{00000000-0005-0000-0000-000073980000}"/>
    <cellStyle name="SAPBEXHLevel3X 2 5 8" xfId="42418" xr:uid="{00000000-0005-0000-0000-000074980000}"/>
    <cellStyle name="SAPBEXHLevel3X 2 5 9" xfId="42419" xr:uid="{00000000-0005-0000-0000-000075980000}"/>
    <cellStyle name="SAPBEXHLevel3X 2 6" xfId="1139" xr:uid="{00000000-0005-0000-0000-000076980000}"/>
    <cellStyle name="SAPBEXHLevel3X 2 6 10" xfId="42420" xr:uid="{00000000-0005-0000-0000-000077980000}"/>
    <cellStyle name="SAPBEXHLevel3X 2 6 11" xfId="42421" xr:uid="{00000000-0005-0000-0000-000078980000}"/>
    <cellStyle name="SAPBEXHLevel3X 2 6 12" xfId="42422" xr:uid="{00000000-0005-0000-0000-000079980000}"/>
    <cellStyle name="SAPBEXHLevel3X 2 6 13" xfId="42423" xr:uid="{00000000-0005-0000-0000-00007A980000}"/>
    <cellStyle name="SAPBEXHLevel3X 2 6 14" xfId="42424" xr:uid="{00000000-0005-0000-0000-00007B980000}"/>
    <cellStyle name="SAPBEXHLevel3X 2 6 15" xfId="42425" xr:uid="{00000000-0005-0000-0000-00007C980000}"/>
    <cellStyle name="SAPBEXHLevel3X 2 6 16" xfId="42426" xr:uid="{00000000-0005-0000-0000-00007D980000}"/>
    <cellStyle name="SAPBEXHLevel3X 2 6 17" xfId="42427" xr:uid="{00000000-0005-0000-0000-00007E980000}"/>
    <cellStyle name="SAPBEXHLevel3X 2 6 18" xfId="42428" xr:uid="{00000000-0005-0000-0000-00007F980000}"/>
    <cellStyle name="SAPBEXHLevel3X 2 6 19" xfId="42429" xr:uid="{00000000-0005-0000-0000-000080980000}"/>
    <cellStyle name="SAPBEXHLevel3X 2 6 2" xfId="2170" xr:uid="{00000000-0005-0000-0000-000081980000}"/>
    <cellStyle name="SAPBEXHLevel3X 2 6 2 2" xfId="15558" xr:uid="{00000000-0005-0000-0000-000082980000}"/>
    <cellStyle name="SAPBEXHLevel3X 2 6 2 2 2" xfId="15559" xr:uid="{00000000-0005-0000-0000-000083980000}"/>
    <cellStyle name="SAPBEXHLevel3X 2 6 2 2 2 2" xfId="15560" xr:uid="{00000000-0005-0000-0000-000084980000}"/>
    <cellStyle name="SAPBEXHLevel3X 2 6 2 2 2 2 2" xfId="15561" xr:uid="{00000000-0005-0000-0000-000085980000}"/>
    <cellStyle name="SAPBEXHLevel3X 2 6 2 2 2 3" xfId="15562" xr:uid="{00000000-0005-0000-0000-000086980000}"/>
    <cellStyle name="SAPBEXHLevel3X 2 6 2 2 3" xfId="15563" xr:uid="{00000000-0005-0000-0000-000087980000}"/>
    <cellStyle name="SAPBEXHLevel3X 2 6 2 2 3 2" xfId="15564" xr:uid="{00000000-0005-0000-0000-000088980000}"/>
    <cellStyle name="SAPBEXHLevel3X 2 6 2 2 3 2 2" xfId="15565" xr:uid="{00000000-0005-0000-0000-000089980000}"/>
    <cellStyle name="SAPBEXHLevel3X 2 6 2 2 4" xfId="15566" xr:uid="{00000000-0005-0000-0000-00008A980000}"/>
    <cellStyle name="SAPBEXHLevel3X 2 6 2 2 4 2" xfId="15567" xr:uid="{00000000-0005-0000-0000-00008B980000}"/>
    <cellStyle name="SAPBEXHLevel3X 2 6 2 3" xfId="15568" xr:uid="{00000000-0005-0000-0000-00008C980000}"/>
    <cellStyle name="SAPBEXHLevel3X 2 6 2 3 2" xfId="15569" xr:uid="{00000000-0005-0000-0000-00008D980000}"/>
    <cellStyle name="SAPBEXHLevel3X 2 6 2 3 2 2" xfId="15570" xr:uid="{00000000-0005-0000-0000-00008E980000}"/>
    <cellStyle name="SAPBEXHLevel3X 2 6 2 3 3" xfId="15571" xr:uid="{00000000-0005-0000-0000-00008F980000}"/>
    <cellStyle name="SAPBEXHLevel3X 2 6 2 4" xfId="15572" xr:uid="{00000000-0005-0000-0000-000090980000}"/>
    <cellStyle name="SAPBEXHLevel3X 2 6 2 4 2" xfId="15573" xr:uid="{00000000-0005-0000-0000-000091980000}"/>
    <cellStyle name="SAPBEXHLevel3X 2 6 2 4 2 2" xfId="15574" xr:uid="{00000000-0005-0000-0000-000092980000}"/>
    <cellStyle name="SAPBEXHLevel3X 2 6 2 5" xfId="15575" xr:uid="{00000000-0005-0000-0000-000093980000}"/>
    <cellStyle name="SAPBEXHLevel3X 2 6 2 5 2" xfId="15576" xr:uid="{00000000-0005-0000-0000-000094980000}"/>
    <cellStyle name="SAPBEXHLevel3X 2 6 2 6" xfId="42430" xr:uid="{00000000-0005-0000-0000-000095980000}"/>
    <cellStyle name="SAPBEXHLevel3X 2 6 2 7" xfId="42431" xr:uid="{00000000-0005-0000-0000-000096980000}"/>
    <cellStyle name="SAPBEXHLevel3X 2 6 20" xfId="42432" xr:uid="{00000000-0005-0000-0000-000097980000}"/>
    <cellStyle name="SAPBEXHLevel3X 2 6 21" xfId="42433" xr:uid="{00000000-0005-0000-0000-000098980000}"/>
    <cellStyle name="SAPBEXHLevel3X 2 6 22" xfId="42434" xr:uid="{00000000-0005-0000-0000-000099980000}"/>
    <cellStyle name="SAPBEXHLevel3X 2 6 23" xfId="42435" xr:uid="{00000000-0005-0000-0000-00009A980000}"/>
    <cellStyle name="SAPBEXHLevel3X 2 6 24" xfId="42436" xr:uid="{00000000-0005-0000-0000-00009B980000}"/>
    <cellStyle name="SAPBEXHLevel3X 2 6 25" xfId="42437" xr:uid="{00000000-0005-0000-0000-00009C980000}"/>
    <cellStyle name="SAPBEXHLevel3X 2 6 26" xfId="42438" xr:uid="{00000000-0005-0000-0000-00009D980000}"/>
    <cellStyle name="SAPBEXHLevel3X 2 6 27" xfId="48739" xr:uid="{00000000-0005-0000-0000-00009E980000}"/>
    <cellStyle name="SAPBEXHLevel3X 2 6 3" xfId="42439" xr:uid="{00000000-0005-0000-0000-00009F980000}"/>
    <cellStyle name="SAPBEXHLevel3X 2 6 4" xfId="42440" xr:uid="{00000000-0005-0000-0000-0000A0980000}"/>
    <cellStyle name="SAPBEXHLevel3X 2 6 5" xfId="42441" xr:uid="{00000000-0005-0000-0000-0000A1980000}"/>
    <cellStyle name="SAPBEXHLevel3X 2 6 6" xfId="42442" xr:uid="{00000000-0005-0000-0000-0000A2980000}"/>
    <cellStyle name="SAPBEXHLevel3X 2 6 7" xfId="42443" xr:uid="{00000000-0005-0000-0000-0000A3980000}"/>
    <cellStyle name="SAPBEXHLevel3X 2 6 8" xfId="42444" xr:uid="{00000000-0005-0000-0000-0000A4980000}"/>
    <cellStyle name="SAPBEXHLevel3X 2 6 9" xfId="42445" xr:uid="{00000000-0005-0000-0000-0000A5980000}"/>
    <cellStyle name="SAPBEXHLevel3X 2 7" xfId="2171" xr:uid="{00000000-0005-0000-0000-0000A6980000}"/>
    <cellStyle name="SAPBEXHLevel3X 2 7 2" xfId="15577" xr:uid="{00000000-0005-0000-0000-0000A7980000}"/>
    <cellStyle name="SAPBEXHLevel3X 2 7 2 2" xfId="15578" xr:uid="{00000000-0005-0000-0000-0000A8980000}"/>
    <cellStyle name="SAPBEXHLevel3X 2 7 2 2 2" xfId="15579" xr:uid="{00000000-0005-0000-0000-0000A9980000}"/>
    <cellStyle name="SAPBEXHLevel3X 2 7 2 2 2 2" xfId="15580" xr:uid="{00000000-0005-0000-0000-0000AA980000}"/>
    <cellStyle name="SAPBEXHLevel3X 2 7 2 2 3" xfId="15581" xr:uid="{00000000-0005-0000-0000-0000AB980000}"/>
    <cellStyle name="SAPBEXHLevel3X 2 7 2 3" xfId="15582" xr:uid="{00000000-0005-0000-0000-0000AC980000}"/>
    <cellStyle name="SAPBEXHLevel3X 2 7 2 3 2" xfId="15583" xr:uid="{00000000-0005-0000-0000-0000AD980000}"/>
    <cellStyle name="SAPBEXHLevel3X 2 7 2 3 2 2" xfId="15584" xr:uid="{00000000-0005-0000-0000-0000AE980000}"/>
    <cellStyle name="SAPBEXHLevel3X 2 7 2 4" xfId="15585" xr:uid="{00000000-0005-0000-0000-0000AF980000}"/>
    <cellStyle name="SAPBEXHLevel3X 2 7 2 4 2" xfId="15586" xr:uid="{00000000-0005-0000-0000-0000B0980000}"/>
    <cellStyle name="SAPBEXHLevel3X 2 7 3" xfId="15587" xr:uid="{00000000-0005-0000-0000-0000B1980000}"/>
    <cellStyle name="SAPBEXHLevel3X 2 7 3 2" xfId="15588" xr:uid="{00000000-0005-0000-0000-0000B2980000}"/>
    <cellStyle name="SAPBEXHLevel3X 2 7 3 2 2" xfId="15589" xr:uid="{00000000-0005-0000-0000-0000B3980000}"/>
    <cellStyle name="SAPBEXHLevel3X 2 7 3 3" xfId="15590" xr:uid="{00000000-0005-0000-0000-0000B4980000}"/>
    <cellStyle name="SAPBEXHLevel3X 2 7 4" xfId="15591" xr:uid="{00000000-0005-0000-0000-0000B5980000}"/>
    <cellStyle name="SAPBEXHLevel3X 2 7 4 2" xfId="15592" xr:uid="{00000000-0005-0000-0000-0000B6980000}"/>
    <cellStyle name="SAPBEXHLevel3X 2 7 4 2 2" xfId="15593" xr:uid="{00000000-0005-0000-0000-0000B7980000}"/>
    <cellStyle name="SAPBEXHLevel3X 2 7 5" xfId="15594" xr:uid="{00000000-0005-0000-0000-0000B8980000}"/>
    <cellStyle name="SAPBEXHLevel3X 2 7 5 2" xfId="15595" xr:uid="{00000000-0005-0000-0000-0000B9980000}"/>
    <cellStyle name="SAPBEXHLevel3X 2 7 6" xfId="42446" xr:uid="{00000000-0005-0000-0000-0000BA980000}"/>
    <cellStyle name="SAPBEXHLevel3X 2 7 7" xfId="42447" xr:uid="{00000000-0005-0000-0000-0000BB980000}"/>
    <cellStyle name="SAPBEXHLevel3X 2 8" xfId="42448" xr:uid="{00000000-0005-0000-0000-0000BC980000}"/>
    <cellStyle name="SAPBEXHLevel3X 2 9" xfId="42449" xr:uid="{00000000-0005-0000-0000-0000BD980000}"/>
    <cellStyle name="SAPBEXHLevel3X 20" xfId="42450" xr:uid="{00000000-0005-0000-0000-0000BE980000}"/>
    <cellStyle name="SAPBEXHLevel3X 21" xfId="42451" xr:uid="{00000000-0005-0000-0000-0000BF980000}"/>
    <cellStyle name="SAPBEXHLevel3X 22" xfId="42452" xr:uid="{00000000-0005-0000-0000-0000C0980000}"/>
    <cellStyle name="SAPBEXHLevel3X 23" xfId="42453" xr:uid="{00000000-0005-0000-0000-0000C1980000}"/>
    <cellStyle name="SAPBEXHLevel3X 24" xfId="42454" xr:uid="{00000000-0005-0000-0000-0000C2980000}"/>
    <cellStyle name="SAPBEXHLevel3X 25" xfId="42455" xr:uid="{00000000-0005-0000-0000-0000C3980000}"/>
    <cellStyle name="SAPBEXHLevel3X 26" xfId="42456" xr:uid="{00000000-0005-0000-0000-0000C4980000}"/>
    <cellStyle name="SAPBEXHLevel3X 27" xfId="42457" xr:uid="{00000000-0005-0000-0000-0000C5980000}"/>
    <cellStyle name="SAPBEXHLevel3X 28" xfId="42458" xr:uid="{00000000-0005-0000-0000-0000C6980000}"/>
    <cellStyle name="SAPBEXHLevel3X 29" xfId="42459" xr:uid="{00000000-0005-0000-0000-0000C7980000}"/>
    <cellStyle name="SAPBEXHLevel3X 3" xfId="1140" xr:uid="{00000000-0005-0000-0000-0000C8980000}"/>
    <cellStyle name="SAPBEXHLevel3X 3 10" xfId="42460" xr:uid="{00000000-0005-0000-0000-0000C9980000}"/>
    <cellStyle name="SAPBEXHLevel3X 3 11" xfId="42461" xr:uid="{00000000-0005-0000-0000-0000CA980000}"/>
    <cellStyle name="SAPBEXHLevel3X 3 12" xfId="42462" xr:uid="{00000000-0005-0000-0000-0000CB980000}"/>
    <cellStyle name="SAPBEXHLevel3X 3 13" xfId="42463" xr:uid="{00000000-0005-0000-0000-0000CC980000}"/>
    <cellStyle name="SAPBEXHLevel3X 3 14" xfId="42464" xr:uid="{00000000-0005-0000-0000-0000CD980000}"/>
    <cellStyle name="SAPBEXHLevel3X 3 15" xfId="42465" xr:uid="{00000000-0005-0000-0000-0000CE980000}"/>
    <cellStyle name="SAPBEXHLevel3X 3 16" xfId="42466" xr:uid="{00000000-0005-0000-0000-0000CF980000}"/>
    <cellStyle name="SAPBEXHLevel3X 3 17" xfId="42467" xr:uid="{00000000-0005-0000-0000-0000D0980000}"/>
    <cellStyle name="SAPBEXHLevel3X 3 18" xfId="42468" xr:uid="{00000000-0005-0000-0000-0000D1980000}"/>
    <cellStyle name="SAPBEXHLevel3X 3 19" xfId="42469" xr:uid="{00000000-0005-0000-0000-0000D2980000}"/>
    <cellStyle name="SAPBEXHLevel3X 3 2" xfId="2172" xr:uid="{00000000-0005-0000-0000-0000D3980000}"/>
    <cellStyle name="SAPBEXHLevel3X 3 2 2" xfId="15596" xr:uid="{00000000-0005-0000-0000-0000D4980000}"/>
    <cellStyle name="SAPBEXHLevel3X 3 2 2 2" xfId="15597" xr:uid="{00000000-0005-0000-0000-0000D5980000}"/>
    <cellStyle name="SAPBEXHLevel3X 3 2 2 2 2" xfId="15598" xr:uid="{00000000-0005-0000-0000-0000D6980000}"/>
    <cellStyle name="SAPBEXHLevel3X 3 2 2 2 2 2" xfId="15599" xr:uid="{00000000-0005-0000-0000-0000D7980000}"/>
    <cellStyle name="SAPBEXHLevel3X 3 2 2 2 3" xfId="15600" xr:uid="{00000000-0005-0000-0000-0000D8980000}"/>
    <cellStyle name="SAPBEXHLevel3X 3 2 2 3" xfId="15601" xr:uid="{00000000-0005-0000-0000-0000D9980000}"/>
    <cellStyle name="SAPBEXHLevel3X 3 2 2 3 2" xfId="15602" xr:uid="{00000000-0005-0000-0000-0000DA980000}"/>
    <cellStyle name="SAPBEXHLevel3X 3 2 2 3 2 2" xfId="15603" xr:uid="{00000000-0005-0000-0000-0000DB980000}"/>
    <cellStyle name="SAPBEXHLevel3X 3 2 2 4" xfId="15604" xr:uid="{00000000-0005-0000-0000-0000DC980000}"/>
    <cellStyle name="SAPBEXHLevel3X 3 2 2 4 2" xfId="15605" xr:uid="{00000000-0005-0000-0000-0000DD980000}"/>
    <cellStyle name="SAPBEXHLevel3X 3 2 3" xfId="15606" xr:uid="{00000000-0005-0000-0000-0000DE980000}"/>
    <cellStyle name="SAPBEXHLevel3X 3 2 3 2" xfId="15607" xr:uid="{00000000-0005-0000-0000-0000DF980000}"/>
    <cellStyle name="SAPBEXHLevel3X 3 2 3 2 2" xfId="15608" xr:uid="{00000000-0005-0000-0000-0000E0980000}"/>
    <cellStyle name="SAPBEXHLevel3X 3 2 3 3" xfId="15609" xr:uid="{00000000-0005-0000-0000-0000E1980000}"/>
    <cellStyle name="SAPBEXHLevel3X 3 2 4" xfId="15610" xr:uid="{00000000-0005-0000-0000-0000E2980000}"/>
    <cellStyle name="SAPBEXHLevel3X 3 2 4 2" xfId="15611" xr:uid="{00000000-0005-0000-0000-0000E3980000}"/>
    <cellStyle name="SAPBEXHLevel3X 3 2 4 2 2" xfId="15612" xr:uid="{00000000-0005-0000-0000-0000E4980000}"/>
    <cellStyle name="SAPBEXHLevel3X 3 2 5" xfId="15613" xr:uid="{00000000-0005-0000-0000-0000E5980000}"/>
    <cellStyle name="SAPBEXHLevel3X 3 2 5 2" xfId="15614" xr:uid="{00000000-0005-0000-0000-0000E6980000}"/>
    <cellStyle name="SAPBEXHLevel3X 3 2 6" xfId="42470" xr:uid="{00000000-0005-0000-0000-0000E7980000}"/>
    <cellStyle name="SAPBEXHLevel3X 3 2 7" xfId="42471" xr:uid="{00000000-0005-0000-0000-0000E8980000}"/>
    <cellStyle name="SAPBEXHLevel3X 3 20" xfId="42472" xr:uid="{00000000-0005-0000-0000-0000E9980000}"/>
    <cellStyle name="SAPBEXHLevel3X 3 21" xfId="42473" xr:uid="{00000000-0005-0000-0000-0000EA980000}"/>
    <cellStyle name="SAPBEXHLevel3X 3 22" xfId="42474" xr:uid="{00000000-0005-0000-0000-0000EB980000}"/>
    <cellStyle name="SAPBEXHLevel3X 3 23" xfId="42475" xr:uid="{00000000-0005-0000-0000-0000EC980000}"/>
    <cellStyle name="SAPBEXHLevel3X 3 24" xfId="42476" xr:uid="{00000000-0005-0000-0000-0000ED980000}"/>
    <cellStyle name="SAPBEXHLevel3X 3 25" xfId="42477" xr:uid="{00000000-0005-0000-0000-0000EE980000}"/>
    <cellStyle name="SAPBEXHLevel3X 3 26" xfId="42478" xr:uid="{00000000-0005-0000-0000-0000EF980000}"/>
    <cellStyle name="SAPBEXHLevel3X 3 27" xfId="48740" xr:uid="{00000000-0005-0000-0000-0000F0980000}"/>
    <cellStyle name="SAPBEXHLevel3X 3 3" xfId="42479" xr:uid="{00000000-0005-0000-0000-0000F1980000}"/>
    <cellStyle name="SAPBEXHLevel3X 3 4" xfId="42480" xr:uid="{00000000-0005-0000-0000-0000F2980000}"/>
    <cellStyle name="SAPBEXHLevel3X 3 5" xfId="42481" xr:uid="{00000000-0005-0000-0000-0000F3980000}"/>
    <cellStyle name="SAPBEXHLevel3X 3 6" xfId="42482" xr:uid="{00000000-0005-0000-0000-0000F4980000}"/>
    <cellStyle name="SAPBEXHLevel3X 3 7" xfId="42483" xr:uid="{00000000-0005-0000-0000-0000F5980000}"/>
    <cellStyle name="SAPBEXHLevel3X 3 8" xfId="42484" xr:uid="{00000000-0005-0000-0000-0000F6980000}"/>
    <cellStyle name="SAPBEXHLevel3X 3 9" xfId="42485" xr:uid="{00000000-0005-0000-0000-0000F7980000}"/>
    <cellStyle name="SAPBEXHLevel3X 30" xfId="42486" xr:uid="{00000000-0005-0000-0000-0000F8980000}"/>
    <cellStyle name="SAPBEXHLevel3X 31" xfId="42487" xr:uid="{00000000-0005-0000-0000-0000F9980000}"/>
    <cellStyle name="SAPBEXHLevel3X 32" xfId="42488" xr:uid="{00000000-0005-0000-0000-0000FA980000}"/>
    <cellStyle name="SAPBEXHLevel3X 33" xfId="42489" xr:uid="{00000000-0005-0000-0000-0000FB980000}"/>
    <cellStyle name="SAPBEXHLevel3X 34" xfId="48741" xr:uid="{00000000-0005-0000-0000-0000FC980000}"/>
    <cellStyle name="SAPBEXHLevel3X 4" xfId="1141" xr:uid="{00000000-0005-0000-0000-0000FD980000}"/>
    <cellStyle name="SAPBEXHLevel3X 4 10" xfId="42490" xr:uid="{00000000-0005-0000-0000-0000FE980000}"/>
    <cellStyle name="SAPBEXHLevel3X 4 11" xfId="42491" xr:uid="{00000000-0005-0000-0000-0000FF980000}"/>
    <cellStyle name="SAPBEXHLevel3X 4 12" xfId="42492" xr:uid="{00000000-0005-0000-0000-000000990000}"/>
    <cellStyle name="SAPBEXHLevel3X 4 13" xfId="42493" xr:uid="{00000000-0005-0000-0000-000001990000}"/>
    <cellStyle name="SAPBEXHLevel3X 4 14" xfId="42494" xr:uid="{00000000-0005-0000-0000-000002990000}"/>
    <cellStyle name="SAPBEXHLevel3X 4 15" xfId="42495" xr:uid="{00000000-0005-0000-0000-000003990000}"/>
    <cellStyle name="SAPBEXHLevel3X 4 16" xfId="42496" xr:uid="{00000000-0005-0000-0000-000004990000}"/>
    <cellStyle name="SAPBEXHLevel3X 4 17" xfId="42497" xr:uid="{00000000-0005-0000-0000-000005990000}"/>
    <cellStyle name="SAPBEXHLevel3X 4 18" xfId="42498" xr:uid="{00000000-0005-0000-0000-000006990000}"/>
    <cellStyle name="SAPBEXHLevel3X 4 19" xfId="42499" xr:uid="{00000000-0005-0000-0000-000007990000}"/>
    <cellStyle name="SAPBEXHLevel3X 4 2" xfId="2173" xr:uid="{00000000-0005-0000-0000-000008990000}"/>
    <cellStyle name="SAPBEXHLevel3X 4 2 2" xfId="15615" xr:uid="{00000000-0005-0000-0000-000009990000}"/>
    <cellStyle name="SAPBEXHLevel3X 4 2 2 2" xfId="15616" xr:uid="{00000000-0005-0000-0000-00000A990000}"/>
    <cellStyle name="SAPBEXHLevel3X 4 2 2 2 2" xfId="15617" xr:uid="{00000000-0005-0000-0000-00000B990000}"/>
    <cellStyle name="SAPBEXHLevel3X 4 2 2 2 2 2" xfId="15618" xr:uid="{00000000-0005-0000-0000-00000C990000}"/>
    <cellStyle name="SAPBEXHLevel3X 4 2 2 2 3" xfId="15619" xr:uid="{00000000-0005-0000-0000-00000D990000}"/>
    <cellStyle name="SAPBEXHLevel3X 4 2 2 3" xfId="15620" xr:uid="{00000000-0005-0000-0000-00000E990000}"/>
    <cellStyle name="SAPBEXHLevel3X 4 2 2 3 2" xfId="15621" xr:uid="{00000000-0005-0000-0000-00000F990000}"/>
    <cellStyle name="SAPBEXHLevel3X 4 2 2 3 2 2" xfId="15622" xr:uid="{00000000-0005-0000-0000-000010990000}"/>
    <cellStyle name="SAPBEXHLevel3X 4 2 2 4" xfId="15623" xr:uid="{00000000-0005-0000-0000-000011990000}"/>
    <cellStyle name="SAPBEXHLevel3X 4 2 2 4 2" xfId="15624" xr:uid="{00000000-0005-0000-0000-000012990000}"/>
    <cellStyle name="SAPBEXHLevel3X 4 2 3" xfId="15625" xr:uid="{00000000-0005-0000-0000-000013990000}"/>
    <cellStyle name="SAPBEXHLevel3X 4 2 3 2" xfId="15626" xr:uid="{00000000-0005-0000-0000-000014990000}"/>
    <cellStyle name="SAPBEXHLevel3X 4 2 3 2 2" xfId="15627" xr:uid="{00000000-0005-0000-0000-000015990000}"/>
    <cellStyle name="SAPBEXHLevel3X 4 2 3 3" xfId="15628" xr:uid="{00000000-0005-0000-0000-000016990000}"/>
    <cellStyle name="SAPBEXHLevel3X 4 2 4" xfId="15629" xr:uid="{00000000-0005-0000-0000-000017990000}"/>
    <cellStyle name="SAPBEXHLevel3X 4 2 4 2" xfId="15630" xr:uid="{00000000-0005-0000-0000-000018990000}"/>
    <cellStyle name="SAPBEXHLevel3X 4 2 4 2 2" xfId="15631" xr:uid="{00000000-0005-0000-0000-000019990000}"/>
    <cellStyle name="SAPBEXHLevel3X 4 2 5" xfId="15632" xr:uid="{00000000-0005-0000-0000-00001A990000}"/>
    <cellStyle name="SAPBEXHLevel3X 4 2 5 2" xfId="15633" xr:uid="{00000000-0005-0000-0000-00001B990000}"/>
    <cellStyle name="SAPBEXHLevel3X 4 2 6" xfId="42500" xr:uid="{00000000-0005-0000-0000-00001C990000}"/>
    <cellStyle name="SAPBEXHLevel3X 4 2 7" xfId="42501" xr:uid="{00000000-0005-0000-0000-00001D990000}"/>
    <cellStyle name="SAPBEXHLevel3X 4 20" xfId="42502" xr:uid="{00000000-0005-0000-0000-00001E990000}"/>
    <cellStyle name="SAPBEXHLevel3X 4 21" xfId="42503" xr:uid="{00000000-0005-0000-0000-00001F990000}"/>
    <cellStyle name="SAPBEXHLevel3X 4 22" xfId="42504" xr:uid="{00000000-0005-0000-0000-000020990000}"/>
    <cellStyle name="SAPBEXHLevel3X 4 23" xfId="42505" xr:uid="{00000000-0005-0000-0000-000021990000}"/>
    <cellStyle name="SAPBEXHLevel3X 4 24" xfId="42506" xr:uid="{00000000-0005-0000-0000-000022990000}"/>
    <cellStyle name="SAPBEXHLevel3X 4 25" xfId="42507" xr:uid="{00000000-0005-0000-0000-000023990000}"/>
    <cellStyle name="SAPBEXHLevel3X 4 26" xfId="42508" xr:uid="{00000000-0005-0000-0000-000024990000}"/>
    <cellStyle name="SAPBEXHLevel3X 4 27" xfId="48742" xr:uid="{00000000-0005-0000-0000-000025990000}"/>
    <cellStyle name="SAPBEXHLevel3X 4 3" xfId="42509" xr:uid="{00000000-0005-0000-0000-000026990000}"/>
    <cellStyle name="SAPBEXHLevel3X 4 4" xfId="42510" xr:uid="{00000000-0005-0000-0000-000027990000}"/>
    <cellStyle name="SAPBEXHLevel3X 4 5" xfId="42511" xr:uid="{00000000-0005-0000-0000-000028990000}"/>
    <cellStyle name="SAPBEXHLevel3X 4 6" xfId="42512" xr:uid="{00000000-0005-0000-0000-000029990000}"/>
    <cellStyle name="SAPBEXHLevel3X 4 7" xfId="42513" xr:uid="{00000000-0005-0000-0000-00002A990000}"/>
    <cellStyle name="SAPBEXHLevel3X 4 8" xfId="42514" xr:uid="{00000000-0005-0000-0000-00002B990000}"/>
    <cellStyle name="SAPBEXHLevel3X 4 9" xfId="42515" xr:uid="{00000000-0005-0000-0000-00002C990000}"/>
    <cellStyle name="SAPBEXHLevel3X 5" xfId="1142" xr:uid="{00000000-0005-0000-0000-00002D990000}"/>
    <cellStyle name="SAPBEXHLevel3X 5 10" xfId="42516" xr:uid="{00000000-0005-0000-0000-00002E990000}"/>
    <cellStyle name="SAPBEXHLevel3X 5 11" xfId="42517" xr:uid="{00000000-0005-0000-0000-00002F990000}"/>
    <cellStyle name="SAPBEXHLevel3X 5 12" xfId="42518" xr:uid="{00000000-0005-0000-0000-000030990000}"/>
    <cellStyle name="SAPBEXHLevel3X 5 13" xfId="42519" xr:uid="{00000000-0005-0000-0000-000031990000}"/>
    <cellStyle name="SAPBEXHLevel3X 5 14" xfId="42520" xr:uid="{00000000-0005-0000-0000-000032990000}"/>
    <cellStyle name="SAPBEXHLevel3X 5 15" xfId="42521" xr:uid="{00000000-0005-0000-0000-000033990000}"/>
    <cellStyle name="SAPBEXHLevel3X 5 16" xfId="42522" xr:uid="{00000000-0005-0000-0000-000034990000}"/>
    <cellStyle name="SAPBEXHLevel3X 5 17" xfId="42523" xr:uid="{00000000-0005-0000-0000-000035990000}"/>
    <cellStyle name="SAPBEXHLevel3X 5 18" xfId="42524" xr:uid="{00000000-0005-0000-0000-000036990000}"/>
    <cellStyle name="SAPBEXHLevel3X 5 19" xfId="42525" xr:uid="{00000000-0005-0000-0000-000037990000}"/>
    <cellStyle name="SAPBEXHLevel3X 5 2" xfId="2174" xr:uid="{00000000-0005-0000-0000-000038990000}"/>
    <cellStyle name="SAPBEXHLevel3X 5 2 2" xfId="15634" xr:uid="{00000000-0005-0000-0000-000039990000}"/>
    <cellStyle name="SAPBEXHLevel3X 5 2 2 2" xfId="15635" xr:uid="{00000000-0005-0000-0000-00003A990000}"/>
    <cellStyle name="SAPBEXHLevel3X 5 2 2 2 2" xfId="15636" xr:uid="{00000000-0005-0000-0000-00003B990000}"/>
    <cellStyle name="SAPBEXHLevel3X 5 2 2 2 2 2" xfId="15637" xr:uid="{00000000-0005-0000-0000-00003C990000}"/>
    <cellStyle name="SAPBEXHLevel3X 5 2 2 2 3" xfId="15638" xr:uid="{00000000-0005-0000-0000-00003D990000}"/>
    <cellStyle name="SAPBEXHLevel3X 5 2 2 3" xfId="15639" xr:uid="{00000000-0005-0000-0000-00003E990000}"/>
    <cellStyle name="SAPBEXHLevel3X 5 2 2 3 2" xfId="15640" xr:uid="{00000000-0005-0000-0000-00003F990000}"/>
    <cellStyle name="SAPBEXHLevel3X 5 2 2 3 2 2" xfId="15641" xr:uid="{00000000-0005-0000-0000-000040990000}"/>
    <cellStyle name="SAPBEXHLevel3X 5 2 2 4" xfId="15642" xr:uid="{00000000-0005-0000-0000-000041990000}"/>
    <cellStyle name="SAPBEXHLevel3X 5 2 2 4 2" xfId="15643" xr:uid="{00000000-0005-0000-0000-000042990000}"/>
    <cellStyle name="SAPBEXHLevel3X 5 2 3" xfId="15644" xr:uid="{00000000-0005-0000-0000-000043990000}"/>
    <cellStyle name="SAPBEXHLevel3X 5 2 3 2" xfId="15645" xr:uid="{00000000-0005-0000-0000-000044990000}"/>
    <cellStyle name="SAPBEXHLevel3X 5 2 3 2 2" xfId="15646" xr:uid="{00000000-0005-0000-0000-000045990000}"/>
    <cellStyle name="SAPBEXHLevel3X 5 2 3 3" xfId="15647" xr:uid="{00000000-0005-0000-0000-000046990000}"/>
    <cellStyle name="SAPBEXHLevel3X 5 2 4" xfId="15648" xr:uid="{00000000-0005-0000-0000-000047990000}"/>
    <cellStyle name="SAPBEXHLevel3X 5 2 4 2" xfId="15649" xr:uid="{00000000-0005-0000-0000-000048990000}"/>
    <cellStyle name="SAPBEXHLevel3X 5 2 4 2 2" xfId="15650" xr:uid="{00000000-0005-0000-0000-000049990000}"/>
    <cellStyle name="SAPBEXHLevel3X 5 2 5" xfId="15651" xr:uid="{00000000-0005-0000-0000-00004A990000}"/>
    <cellStyle name="SAPBEXHLevel3X 5 2 5 2" xfId="15652" xr:uid="{00000000-0005-0000-0000-00004B990000}"/>
    <cellStyle name="SAPBEXHLevel3X 5 2 6" xfId="42526" xr:uid="{00000000-0005-0000-0000-00004C990000}"/>
    <cellStyle name="SAPBEXHLevel3X 5 2 7" xfId="42527" xr:uid="{00000000-0005-0000-0000-00004D990000}"/>
    <cellStyle name="SAPBEXHLevel3X 5 20" xfId="42528" xr:uid="{00000000-0005-0000-0000-00004E990000}"/>
    <cellStyle name="SAPBEXHLevel3X 5 21" xfId="42529" xr:uid="{00000000-0005-0000-0000-00004F990000}"/>
    <cellStyle name="SAPBEXHLevel3X 5 22" xfId="42530" xr:uid="{00000000-0005-0000-0000-000050990000}"/>
    <cellStyle name="SAPBEXHLevel3X 5 23" xfId="42531" xr:uid="{00000000-0005-0000-0000-000051990000}"/>
    <cellStyle name="SAPBEXHLevel3X 5 24" xfId="42532" xr:uid="{00000000-0005-0000-0000-000052990000}"/>
    <cellStyle name="SAPBEXHLevel3X 5 25" xfId="42533" xr:uid="{00000000-0005-0000-0000-000053990000}"/>
    <cellStyle name="SAPBEXHLevel3X 5 26" xfId="42534" xr:uid="{00000000-0005-0000-0000-000054990000}"/>
    <cellStyle name="SAPBEXHLevel3X 5 27" xfId="48743" xr:uid="{00000000-0005-0000-0000-000055990000}"/>
    <cellStyle name="SAPBEXHLevel3X 5 3" xfId="42535" xr:uid="{00000000-0005-0000-0000-000056990000}"/>
    <cellStyle name="SAPBEXHLevel3X 5 4" xfId="42536" xr:uid="{00000000-0005-0000-0000-000057990000}"/>
    <cellStyle name="SAPBEXHLevel3X 5 5" xfId="42537" xr:uid="{00000000-0005-0000-0000-000058990000}"/>
    <cellStyle name="SAPBEXHLevel3X 5 6" xfId="42538" xr:uid="{00000000-0005-0000-0000-000059990000}"/>
    <cellStyle name="SAPBEXHLevel3X 5 7" xfId="42539" xr:uid="{00000000-0005-0000-0000-00005A990000}"/>
    <cellStyle name="SAPBEXHLevel3X 5 8" xfId="42540" xr:uid="{00000000-0005-0000-0000-00005B990000}"/>
    <cellStyle name="SAPBEXHLevel3X 5 9" xfId="42541" xr:uid="{00000000-0005-0000-0000-00005C990000}"/>
    <cellStyle name="SAPBEXHLevel3X 6" xfId="1143" xr:uid="{00000000-0005-0000-0000-00005D990000}"/>
    <cellStyle name="SAPBEXHLevel3X 6 10" xfId="42542" xr:uid="{00000000-0005-0000-0000-00005E990000}"/>
    <cellStyle name="SAPBEXHLevel3X 6 11" xfId="42543" xr:uid="{00000000-0005-0000-0000-00005F990000}"/>
    <cellStyle name="SAPBEXHLevel3X 6 12" xfId="42544" xr:uid="{00000000-0005-0000-0000-000060990000}"/>
    <cellStyle name="SAPBEXHLevel3X 6 13" xfId="42545" xr:uid="{00000000-0005-0000-0000-000061990000}"/>
    <cellStyle name="SAPBEXHLevel3X 6 14" xfId="42546" xr:uid="{00000000-0005-0000-0000-000062990000}"/>
    <cellStyle name="SAPBEXHLevel3X 6 15" xfId="42547" xr:uid="{00000000-0005-0000-0000-000063990000}"/>
    <cellStyle name="SAPBEXHLevel3X 6 16" xfId="42548" xr:uid="{00000000-0005-0000-0000-000064990000}"/>
    <cellStyle name="SAPBEXHLevel3X 6 17" xfId="42549" xr:uid="{00000000-0005-0000-0000-000065990000}"/>
    <cellStyle name="SAPBEXHLevel3X 6 18" xfId="42550" xr:uid="{00000000-0005-0000-0000-000066990000}"/>
    <cellStyle name="SAPBEXHLevel3X 6 19" xfId="42551" xr:uid="{00000000-0005-0000-0000-000067990000}"/>
    <cellStyle name="SAPBEXHLevel3X 6 2" xfId="2175" xr:uid="{00000000-0005-0000-0000-000068990000}"/>
    <cellStyle name="SAPBEXHLevel3X 6 2 2" xfId="15653" xr:uid="{00000000-0005-0000-0000-000069990000}"/>
    <cellStyle name="SAPBEXHLevel3X 6 2 2 2" xfId="15654" xr:uid="{00000000-0005-0000-0000-00006A990000}"/>
    <cellStyle name="SAPBEXHLevel3X 6 2 2 2 2" xfId="15655" xr:uid="{00000000-0005-0000-0000-00006B990000}"/>
    <cellStyle name="SAPBEXHLevel3X 6 2 2 2 2 2" xfId="15656" xr:uid="{00000000-0005-0000-0000-00006C990000}"/>
    <cellStyle name="SAPBEXHLevel3X 6 2 2 2 3" xfId="15657" xr:uid="{00000000-0005-0000-0000-00006D990000}"/>
    <cellStyle name="SAPBEXHLevel3X 6 2 2 3" xfId="15658" xr:uid="{00000000-0005-0000-0000-00006E990000}"/>
    <cellStyle name="SAPBEXHLevel3X 6 2 2 3 2" xfId="15659" xr:uid="{00000000-0005-0000-0000-00006F990000}"/>
    <cellStyle name="SAPBEXHLevel3X 6 2 2 3 2 2" xfId="15660" xr:uid="{00000000-0005-0000-0000-000070990000}"/>
    <cellStyle name="SAPBEXHLevel3X 6 2 2 4" xfId="15661" xr:uid="{00000000-0005-0000-0000-000071990000}"/>
    <cellStyle name="SAPBEXHLevel3X 6 2 2 4 2" xfId="15662" xr:uid="{00000000-0005-0000-0000-000072990000}"/>
    <cellStyle name="SAPBEXHLevel3X 6 2 3" xfId="15663" xr:uid="{00000000-0005-0000-0000-000073990000}"/>
    <cellStyle name="SAPBEXHLevel3X 6 2 3 2" xfId="15664" xr:uid="{00000000-0005-0000-0000-000074990000}"/>
    <cellStyle name="SAPBEXHLevel3X 6 2 3 2 2" xfId="15665" xr:uid="{00000000-0005-0000-0000-000075990000}"/>
    <cellStyle name="SAPBEXHLevel3X 6 2 3 3" xfId="15666" xr:uid="{00000000-0005-0000-0000-000076990000}"/>
    <cellStyle name="SAPBEXHLevel3X 6 2 4" xfId="15667" xr:uid="{00000000-0005-0000-0000-000077990000}"/>
    <cellStyle name="SAPBEXHLevel3X 6 2 4 2" xfId="15668" xr:uid="{00000000-0005-0000-0000-000078990000}"/>
    <cellStyle name="SAPBEXHLevel3X 6 2 4 2 2" xfId="15669" xr:uid="{00000000-0005-0000-0000-000079990000}"/>
    <cellStyle name="SAPBEXHLevel3X 6 2 5" xfId="15670" xr:uid="{00000000-0005-0000-0000-00007A990000}"/>
    <cellStyle name="SAPBEXHLevel3X 6 2 5 2" xfId="15671" xr:uid="{00000000-0005-0000-0000-00007B990000}"/>
    <cellStyle name="SAPBEXHLevel3X 6 2 6" xfId="42552" xr:uid="{00000000-0005-0000-0000-00007C990000}"/>
    <cellStyle name="SAPBEXHLevel3X 6 2 7" xfId="42553" xr:uid="{00000000-0005-0000-0000-00007D990000}"/>
    <cellStyle name="SAPBEXHLevel3X 6 20" xfId="42554" xr:uid="{00000000-0005-0000-0000-00007E990000}"/>
    <cellStyle name="SAPBEXHLevel3X 6 21" xfId="42555" xr:uid="{00000000-0005-0000-0000-00007F990000}"/>
    <cellStyle name="SAPBEXHLevel3X 6 22" xfId="42556" xr:uid="{00000000-0005-0000-0000-000080990000}"/>
    <cellStyle name="SAPBEXHLevel3X 6 23" xfId="42557" xr:uid="{00000000-0005-0000-0000-000081990000}"/>
    <cellStyle name="SAPBEXHLevel3X 6 24" xfId="42558" xr:uid="{00000000-0005-0000-0000-000082990000}"/>
    <cellStyle name="SAPBEXHLevel3X 6 25" xfId="42559" xr:uid="{00000000-0005-0000-0000-000083990000}"/>
    <cellStyle name="SAPBEXHLevel3X 6 26" xfId="42560" xr:uid="{00000000-0005-0000-0000-000084990000}"/>
    <cellStyle name="SAPBEXHLevel3X 6 27" xfId="48744" xr:uid="{00000000-0005-0000-0000-000085990000}"/>
    <cellStyle name="SAPBEXHLevel3X 6 3" xfId="42561" xr:uid="{00000000-0005-0000-0000-000086990000}"/>
    <cellStyle name="SAPBEXHLevel3X 6 4" xfId="42562" xr:uid="{00000000-0005-0000-0000-000087990000}"/>
    <cellStyle name="SAPBEXHLevel3X 6 5" xfId="42563" xr:uid="{00000000-0005-0000-0000-000088990000}"/>
    <cellStyle name="SAPBEXHLevel3X 6 6" xfId="42564" xr:uid="{00000000-0005-0000-0000-000089990000}"/>
    <cellStyle name="SAPBEXHLevel3X 6 7" xfId="42565" xr:uid="{00000000-0005-0000-0000-00008A990000}"/>
    <cellStyle name="SAPBEXHLevel3X 6 8" xfId="42566" xr:uid="{00000000-0005-0000-0000-00008B990000}"/>
    <cellStyle name="SAPBEXHLevel3X 6 9" xfId="42567" xr:uid="{00000000-0005-0000-0000-00008C990000}"/>
    <cellStyle name="SAPBEXHLevel3X 7" xfId="1144" xr:uid="{00000000-0005-0000-0000-00008D990000}"/>
    <cellStyle name="SAPBEXHLevel3X 7 10" xfId="42568" xr:uid="{00000000-0005-0000-0000-00008E990000}"/>
    <cellStyle name="SAPBEXHLevel3X 7 11" xfId="42569" xr:uid="{00000000-0005-0000-0000-00008F990000}"/>
    <cellStyle name="SAPBEXHLevel3X 7 12" xfId="42570" xr:uid="{00000000-0005-0000-0000-000090990000}"/>
    <cellStyle name="SAPBEXHLevel3X 7 13" xfId="42571" xr:uid="{00000000-0005-0000-0000-000091990000}"/>
    <cellStyle name="SAPBEXHLevel3X 7 14" xfId="42572" xr:uid="{00000000-0005-0000-0000-000092990000}"/>
    <cellStyle name="SAPBEXHLevel3X 7 15" xfId="42573" xr:uid="{00000000-0005-0000-0000-000093990000}"/>
    <cellStyle name="SAPBEXHLevel3X 7 16" xfId="42574" xr:uid="{00000000-0005-0000-0000-000094990000}"/>
    <cellStyle name="SAPBEXHLevel3X 7 17" xfId="42575" xr:uid="{00000000-0005-0000-0000-000095990000}"/>
    <cellStyle name="SAPBEXHLevel3X 7 18" xfId="42576" xr:uid="{00000000-0005-0000-0000-000096990000}"/>
    <cellStyle name="SAPBEXHLevel3X 7 19" xfId="42577" xr:uid="{00000000-0005-0000-0000-000097990000}"/>
    <cellStyle name="SAPBEXHLevel3X 7 2" xfId="2176" xr:uid="{00000000-0005-0000-0000-000098990000}"/>
    <cellStyle name="SAPBEXHLevel3X 7 2 2" xfId="15672" xr:uid="{00000000-0005-0000-0000-000099990000}"/>
    <cellStyle name="SAPBEXHLevel3X 7 2 2 2" xfId="15673" xr:uid="{00000000-0005-0000-0000-00009A990000}"/>
    <cellStyle name="SAPBEXHLevel3X 7 2 2 2 2" xfId="15674" xr:uid="{00000000-0005-0000-0000-00009B990000}"/>
    <cellStyle name="SAPBEXHLevel3X 7 2 2 2 2 2" xfId="15675" xr:uid="{00000000-0005-0000-0000-00009C990000}"/>
    <cellStyle name="SAPBEXHLevel3X 7 2 2 2 3" xfId="15676" xr:uid="{00000000-0005-0000-0000-00009D990000}"/>
    <cellStyle name="SAPBEXHLevel3X 7 2 2 3" xfId="15677" xr:uid="{00000000-0005-0000-0000-00009E990000}"/>
    <cellStyle name="SAPBEXHLevel3X 7 2 2 3 2" xfId="15678" xr:uid="{00000000-0005-0000-0000-00009F990000}"/>
    <cellStyle name="SAPBEXHLevel3X 7 2 2 3 2 2" xfId="15679" xr:uid="{00000000-0005-0000-0000-0000A0990000}"/>
    <cellStyle name="SAPBEXHLevel3X 7 2 2 4" xfId="15680" xr:uid="{00000000-0005-0000-0000-0000A1990000}"/>
    <cellStyle name="SAPBEXHLevel3X 7 2 2 4 2" xfId="15681" xr:uid="{00000000-0005-0000-0000-0000A2990000}"/>
    <cellStyle name="SAPBEXHLevel3X 7 2 3" xfId="15682" xr:uid="{00000000-0005-0000-0000-0000A3990000}"/>
    <cellStyle name="SAPBEXHLevel3X 7 2 3 2" xfId="15683" xr:uid="{00000000-0005-0000-0000-0000A4990000}"/>
    <cellStyle name="SAPBEXHLevel3X 7 2 3 2 2" xfId="15684" xr:uid="{00000000-0005-0000-0000-0000A5990000}"/>
    <cellStyle name="SAPBEXHLevel3X 7 2 3 3" xfId="15685" xr:uid="{00000000-0005-0000-0000-0000A6990000}"/>
    <cellStyle name="SAPBEXHLevel3X 7 2 4" xfId="15686" xr:uid="{00000000-0005-0000-0000-0000A7990000}"/>
    <cellStyle name="SAPBEXHLevel3X 7 2 4 2" xfId="15687" xr:uid="{00000000-0005-0000-0000-0000A8990000}"/>
    <cellStyle name="SAPBEXHLevel3X 7 2 4 2 2" xfId="15688" xr:uid="{00000000-0005-0000-0000-0000A9990000}"/>
    <cellStyle name="SAPBEXHLevel3X 7 2 5" xfId="15689" xr:uid="{00000000-0005-0000-0000-0000AA990000}"/>
    <cellStyle name="SAPBEXHLevel3X 7 2 5 2" xfId="15690" xr:uid="{00000000-0005-0000-0000-0000AB990000}"/>
    <cellStyle name="SAPBEXHLevel3X 7 2 6" xfId="42578" xr:uid="{00000000-0005-0000-0000-0000AC990000}"/>
    <cellStyle name="SAPBEXHLevel3X 7 2 7" xfId="42579" xr:uid="{00000000-0005-0000-0000-0000AD990000}"/>
    <cellStyle name="SAPBEXHLevel3X 7 20" xfId="42580" xr:uid="{00000000-0005-0000-0000-0000AE990000}"/>
    <cellStyle name="SAPBEXHLevel3X 7 21" xfId="42581" xr:uid="{00000000-0005-0000-0000-0000AF990000}"/>
    <cellStyle name="SAPBEXHLevel3X 7 22" xfId="42582" xr:uid="{00000000-0005-0000-0000-0000B0990000}"/>
    <cellStyle name="SAPBEXHLevel3X 7 23" xfId="42583" xr:uid="{00000000-0005-0000-0000-0000B1990000}"/>
    <cellStyle name="SAPBEXHLevel3X 7 24" xfId="42584" xr:uid="{00000000-0005-0000-0000-0000B2990000}"/>
    <cellStyle name="SAPBEXHLevel3X 7 25" xfId="42585" xr:uid="{00000000-0005-0000-0000-0000B3990000}"/>
    <cellStyle name="SAPBEXHLevel3X 7 26" xfId="42586" xr:uid="{00000000-0005-0000-0000-0000B4990000}"/>
    <cellStyle name="SAPBEXHLevel3X 7 27" xfId="48745" xr:uid="{00000000-0005-0000-0000-0000B5990000}"/>
    <cellStyle name="SAPBEXHLevel3X 7 3" xfId="42587" xr:uid="{00000000-0005-0000-0000-0000B6990000}"/>
    <cellStyle name="SAPBEXHLevel3X 7 4" xfId="42588" xr:uid="{00000000-0005-0000-0000-0000B7990000}"/>
    <cellStyle name="SAPBEXHLevel3X 7 5" xfId="42589" xr:uid="{00000000-0005-0000-0000-0000B8990000}"/>
    <cellStyle name="SAPBEXHLevel3X 7 6" xfId="42590" xr:uid="{00000000-0005-0000-0000-0000B9990000}"/>
    <cellStyle name="SAPBEXHLevel3X 7 7" xfId="42591" xr:uid="{00000000-0005-0000-0000-0000BA990000}"/>
    <cellStyle name="SAPBEXHLevel3X 7 8" xfId="42592" xr:uid="{00000000-0005-0000-0000-0000BB990000}"/>
    <cellStyle name="SAPBEXHLevel3X 7 9" xfId="42593" xr:uid="{00000000-0005-0000-0000-0000BC990000}"/>
    <cellStyle name="SAPBEXHLevel3X 8" xfId="1134" xr:uid="{00000000-0005-0000-0000-0000BD990000}"/>
    <cellStyle name="SAPBEXHLevel3X 8 10" xfId="42594" xr:uid="{00000000-0005-0000-0000-0000BE990000}"/>
    <cellStyle name="SAPBEXHLevel3X 8 11" xfId="42595" xr:uid="{00000000-0005-0000-0000-0000BF990000}"/>
    <cellStyle name="SAPBEXHLevel3X 8 12" xfId="42596" xr:uid="{00000000-0005-0000-0000-0000C0990000}"/>
    <cellStyle name="SAPBEXHLevel3X 8 13" xfId="42597" xr:uid="{00000000-0005-0000-0000-0000C1990000}"/>
    <cellStyle name="SAPBEXHLevel3X 8 14" xfId="42598" xr:uid="{00000000-0005-0000-0000-0000C2990000}"/>
    <cellStyle name="SAPBEXHLevel3X 8 15" xfId="42599" xr:uid="{00000000-0005-0000-0000-0000C3990000}"/>
    <cellStyle name="SAPBEXHLevel3X 8 16" xfId="42600" xr:uid="{00000000-0005-0000-0000-0000C4990000}"/>
    <cellStyle name="SAPBEXHLevel3X 8 17" xfId="42601" xr:uid="{00000000-0005-0000-0000-0000C5990000}"/>
    <cellStyle name="SAPBEXHLevel3X 8 18" xfId="42602" xr:uid="{00000000-0005-0000-0000-0000C6990000}"/>
    <cellStyle name="SAPBEXHLevel3X 8 19" xfId="42603" xr:uid="{00000000-0005-0000-0000-0000C7990000}"/>
    <cellStyle name="SAPBEXHLevel3X 8 2" xfId="2177" xr:uid="{00000000-0005-0000-0000-0000C8990000}"/>
    <cellStyle name="SAPBEXHLevel3X 8 2 2" xfId="15691" xr:uid="{00000000-0005-0000-0000-0000C9990000}"/>
    <cellStyle name="SAPBEXHLevel3X 8 2 2 2" xfId="15692" xr:uid="{00000000-0005-0000-0000-0000CA990000}"/>
    <cellStyle name="SAPBEXHLevel3X 8 2 2 2 2" xfId="15693" xr:uid="{00000000-0005-0000-0000-0000CB990000}"/>
    <cellStyle name="SAPBEXHLevel3X 8 2 2 2 2 2" xfId="15694" xr:uid="{00000000-0005-0000-0000-0000CC990000}"/>
    <cellStyle name="SAPBEXHLevel3X 8 2 2 2 3" xfId="15695" xr:uid="{00000000-0005-0000-0000-0000CD990000}"/>
    <cellStyle name="SAPBEXHLevel3X 8 2 2 3" xfId="15696" xr:uid="{00000000-0005-0000-0000-0000CE990000}"/>
    <cellStyle name="SAPBEXHLevel3X 8 2 2 3 2" xfId="15697" xr:uid="{00000000-0005-0000-0000-0000CF990000}"/>
    <cellStyle name="SAPBEXHLevel3X 8 2 2 3 2 2" xfId="15698" xr:uid="{00000000-0005-0000-0000-0000D0990000}"/>
    <cellStyle name="SAPBEXHLevel3X 8 2 2 4" xfId="15699" xr:uid="{00000000-0005-0000-0000-0000D1990000}"/>
    <cellStyle name="SAPBEXHLevel3X 8 2 2 4 2" xfId="15700" xr:uid="{00000000-0005-0000-0000-0000D2990000}"/>
    <cellStyle name="SAPBEXHLevel3X 8 2 3" xfId="15701" xr:uid="{00000000-0005-0000-0000-0000D3990000}"/>
    <cellStyle name="SAPBEXHLevel3X 8 2 3 2" xfId="15702" xr:uid="{00000000-0005-0000-0000-0000D4990000}"/>
    <cellStyle name="SAPBEXHLevel3X 8 2 3 2 2" xfId="15703" xr:uid="{00000000-0005-0000-0000-0000D5990000}"/>
    <cellStyle name="SAPBEXHLevel3X 8 2 3 3" xfId="15704" xr:uid="{00000000-0005-0000-0000-0000D6990000}"/>
    <cellStyle name="SAPBEXHLevel3X 8 2 4" xfId="15705" xr:uid="{00000000-0005-0000-0000-0000D7990000}"/>
    <cellStyle name="SAPBEXHLevel3X 8 2 4 2" xfId="15706" xr:uid="{00000000-0005-0000-0000-0000D8990000}"/>
    <cellStyle name="SAPBEXHLevel3X 8 2 4 2 2" xfId="15707" xr:uid="{00000000-0005-0000-0000-0000D9990000}"/>
    <cellStyle name="SAPBEXHLevel3X 8 2 5" xfId="15708" xr:uid="{00000000-0005-0000-0000-0000DA990000}"/>
    <cellStyle name="SAPBEXHLevel3X 8 2 5 2" xfId="15709" xr:uid="{00000000-0005-0000-0000-0000DB990000}"/>
    <cellStyle name="SAPBEXHLevel3X 8 2 6" xfId="42604" xr:uid="{00000000-0005-0000-0000-0000DC990000}"/>
    <cellStyle name="SAPBEXHLevel3X 8 2 7" xfId="42605" xr:uid="{00000000-0005-0000-0000-0000DD990000}"/>
    <cellStyle name="SAPBEXHLevel3X 8 20" xfId="42606" xr:uid="{00000000-0005-0000-0000-0000DE990000}"/>
    <cellStyle name="SAPBEXHLevel3X 8 21" xfId="42607" xr:uid="{00000000-0005-0000-0000-0000DF990000}"/>
    <cellStyle name="SAPBEXHLevel3X 8 22" xfId="42608" xr:uid="{00000000-0005-0000-0000-0000E0990000}"/>
    <cellStyle name="SAPBEXHLevel3X 8 23" xfId="42609" xr:uid="{00000000-0005-0000-0000-0000E1990000}"/>
    <cellStyle name="SAPBEXHLevel3X 8 24" xfId="42610" xr:uid="{00000000-0005-0000-0000-0000E2990000}"/>
    <cellStyle name="SAPBEXHLevel3X 8 25" xfId="42611" xr:uid="{00000000-0005-0000-0000-0000E3990000}"/>
    <cellStyle name="SAPBEXHLevel3X 8 26" xfId="42612" xr:uid="{00000000-0005-0000-0000-0000E4990000}"/>
    <cellStyle name="SAPBEXHLevel3X 8 27" xfId="48746" xr:uid="{00000000-0005-0000-0000-0000E5990000}"/>
    <cellStyle name="SAPBEXHLevel3X 8 3" xfId="15710" xr:uid="{00000000-0005-0000-0000-0000E6990000}"/>
    <cellStyle name="SAPBEXHLevel3X 8 4" xfId="42613" xr:uid="{00000000-0005-0000-0000-0000E7990000}"/>
    <cellStyle name="SAPBEXHLevel3X 8 5" xfId="42614" xr:uid="{00000000-0005-0000-0000-0000E8990000}"/>
    <cellStyle name="SAPBEXHLevel3X 8 6" xfId="42615" xr:uid="{00000000-0005-0000-0000-0000E9990000}"/>
    <cellStyle name="SAPBEXHLevel3X 8 7" xfId="42616" xr:uid="{00000000-0005-0000-0000-0000EA990000}"/>
    <cellStyle name="SAPBEXHLevel3X 8 8" xfId="42617" xr:uid="{00000000-0005-0000-0000-0000EB990000}"/>
    <cellStyle name="SAPBEXHLevel3X 8 9" xfId="42618" xr:uid="{00000000-0005-0000-0000-0000EC990000}"/>
    <cellStyle name="SAPBEXHLevel3X 9" xfId="2178" xr:uid="{00000000-0005-0000-0000-0000ED990000}"/>
    <cellStyle name="SAPBEXHLevel3X 9 2" xfId="2179" xr:uid="{00000000-0005-0000-0000-0000EE990000}"/>
    <cellStyle name="SAPBEXHLevel3X 9 2 2" xfId="15711" xr:uid="{00000000-0005-0000-0000-0000EF990000}"/>
    <cellStyle name="SAPBEXHLevel3X 9 2 2 2" xfId="15712" xr:uid="{00000000-0005-0000-0000-0000F0990000}"/>
    <cellStyle name="SAPBEXHLevel3X 9 2 2 2 2" xfId="15713" xr:uid="{00000000-0005-0000-0000-0000F1990000}"/>
    <cellStyle name="SAPBEXHLevel3X 9 2 2 3" xfId="15714" xr:uid="{00000000-0005-0000-0000-0000F2990000}"/>
    <cellStyle name="SAPBEXHLevel3X 9 2 3" xfId="15715" xr:uid="{00000000-0005-0000-0000-0000F3990000}"/>
    <cellStyle name="SAPBEXHLevel3X 9 2 3 2" xfId="15716" xr:uid="{00000000-0005-0000-0000-0000F4990000}"/>
    <cellStyle name="SAPBEXHLevel3X 9 2 3 2 2" xfId="15717" xr:uid="{00000000-0005-0000-0000-0000F5990000}"/>
    <cellStyle name="SAPBEXHLevel3X 9 2 4" xfId="15718" xr:uid="{00000000-0005-0000-0000-0000F6990000}"/>
    <cellStyle name="SAPBEXHLevel3X 9 2 4 2" xfId="15719" xr:uid="{00000000-0005-0000-0000-0000F7990000}"/>
    <cellStyle name="SAPBEXHLevel3X 9 3" xfId="15720" xr:uid="{00000000-0005-0000-0000-0000F8990000}"/>
    <cellStyle name="SAPBEXHLevel3X 9 3 2" xfId="15721" xr:uid="{00000000-0005-0000-0000-0000F9990000}"/>
    <cellStyle name="SAPBEXHLevel3X 9 3 2 2" xfId="15722" xr:uid="{00000000-0005-0000-0000-0000FA990000}"/>
    <cellStyle name="SAPBEXHLevel3X 9 3 2 2 2" xfId="15723" xr:uid="{00000000-0005-0000-0000-0000FB990000}"/>
    <cellStyle name="SAPBEXHLevel3X 9 3 2 3" xfId="15724" xr:uid="{00000000-0005-0000-0000-0000FC990000}"/>
    <cellStyle name="SAPBEXHLevel3X 9 3 3" xfId="15725" xr:uid="{00000000-0005-0000-0000-0000FD990000}"/>
    <cellStyle name="SAPBEXHLevel3X 9 3 3 2" xfId="15726" xr:uid="{00000000-0005-0000-0000-0000FE990000}"/>
    <cellStyle name="SAPBEXHLevel3X 9 3 3 2 2" xfId="15727" xr:uid="{00000000-0005-0000-0000-0000FF990000}"/>
    <cellStyle name="SAPBEXHLevel3X 9 3 4" xfId="15728" xr:uid="{00000000-0005-0000-0000-0000009A0000}"/>
    <cellStyle name="SAPBEXHLevel3X 9 3 4 2" xfId="15729" xr:uid="{00000000-0005-0000-0000-0000019A0000}"/>
    <cellStyle name="SAPBEXHLevel3X 9 3 5" xfId="42619" xr:uid="{00000000-0005-0000-0000-0000029A0000}"/>
    <cellStyle name="SAPBEXHLevel3X 9 4" xfId="15730" xr:uid="{00000000-0005-0000-0000-0000039A0000}"/>
    <cellStyle name="SAPBEXHLevel3X 9 4 2" xfId="15731" xr:uid="{00000000-0005-0000-0000-0000049A0000}"/>
    <cellStyle name="SAPBEXHLevel3X 9 4 2 2" xfId="15732" xr:uid="{00000000-0005-0000-0000-0000059A0000}"/>
    <cellStyle name="SAPBEXHLevel3X 9 4 2 2 2" xfId="15733" xr:uid="{00000000-0005-0000-0000-0000069A0000}"/>
    <cellStyle name="SAPBEXHLevel3X 9 4 3" xfId="15734" xr:uid="{00000000-0005-0000-0000-0000079A0000}"/>
    <cellStyle name="SAPBEXHLevel3X 9 4 3 2" xfId="15735" xr:uid="{00000000-0005-0000-0000-0000089A0000}"/>
    <cellStyle name="SAPBEXHLevel3X 9 5" xfId="15736" xr:uid="{00000000-0005-0000-0000-0000099A0000}"/>
    <cellStyle name="SAPBEXHLevel3X 9 5 2" xfId="15737" xr:uid="{00000000-0005-0000-0000-00000A9A0000}"/>
    <cellStyle name="SAPBEXHLevel3X 9 5 2 2" xfId="15738" xr:uid="{00000000-0005-0000-0000-00000B9A0000}"/>
    <cellStyle name="SAPBEXHLevel3X 9 5 3" xfId="15739" xr:uid="{00000000-0005-0000-0000-00000C9A0000}"/>
    <cellStyle name="SAPBEXHLevel3X 9 6" xfId="15740" xr:uid="{00000000-0005-0000-0000-00000D9A0000}"/>
    <cellStyle name="SAPBEXHLevel3X 9 6 2" xfId="15741" xr:uid="{00000000-0005-0000-0000-00000E9A0000}"/>
    <cellStyle name="SAPBEXHLevel3X 9 6 2 2" xfId="15742" xr:uid="{00000000-0005-0000-0000-00000F9A0000}"/>
    <cellStyle name="SAPBEXHLevel3X 9 7" xfId="15743" xr:uid="{00000000-0005-0000-0000-0000109A0000}"/>
    <cellStyle name="SAPBEXHLevel3X 9 7 2" xfId="15744" xr:uid="{00000000-0005-0000-0000-0000119A0000}"/>
    <cellStyle name="SAPBEXHLevel3X 9 8" xfId="48747" xr:uid="{00000000-0005-0000-0000-0000129A0000}"/>
    <cellStyle name="SAPBEXinputData" xfId="145" xr:uid="{00000000-0005-0000-0000-0000139A0000}"/>
    <cellStyle name="SAPBEXinputData 2" xfId="2180" xr:uid="{00000000-0005-0000-0000-0000149A0000}"/>
    <cellStyle name="SAPBEXinputData 2 2" xfId="42620" xr:uid="{00000000-0005-0000-0000-0000159A0000}"/>
    <cellStyle name="SAPBEXinputData 3" xfId="42621" xr:uid="{00000000-0005-0000-0000-0000169A0000}"/>
    <cellStyle name="SAPBEXItemHeader" xfId="146" xr:uid="{00000000-0005-0000-0000-0000179A0000}"/>
    <cellStyle name="SAPBEXItemHeader 10" xfId="42622" xr:uid="{00000000-0005-0000-0000-0000189A0000}"/>
    <cellStyle name="SAPBEXItemHeader 11" xfId="42623" xr:uid="{00000000-0005-0000-0000-0000199A0000}"/>
    <cellStyle name="SAPBEXItemHeader 12" xfId="42624" xr:uid="{00000000-0005-0000-0000-00001A9A0000}"/>
    <cellStyle name="SAPBEXItemHeader 13" xfId="42625" xr:uid="{00000000-0005-0000-0000-00001B9A0000}"/>
    <cellStyle name="SAPBEXItemHeader 14" xfId="42626" xr:uid="{00000000-0005-0000-0000-00001C9A0000}"/>
    <cellStyle name="SAPBEXItemHeader 15" xfId="42627" xr:uid="{00000000-0005-0000-0000-00001D9A0000}"/>
    <cellStyle name="SAPBEXItemHeader 16" xfId="42628" xr:uid="{00000000-0005-0000-0000-00001E9A0000}"/>
    <cellStyle name="SAPBEXItemHeader 17" xfId="42629" xr:uid="{00000000-0005-0000-0000-00001F9A0000}"/>
    <cellStyle name="SAPBEXItemHeader 18" xfId="42630" xr:uid="{00000000-0005-0000-0000-0000209A0000}"/>
    <cellStyle name="SAPBEXItemHeader 19" xfId="42631" xr:uid="{00000000-0005-0000-0000-0000219A0000}"/>
    <cellStyle name="SAPBEXItemHeader 2" xfId="550" xr:uid="{00000000-0005-0000-0000-0000229A0000}"/>
    <cellStyle name="SAPBEXItemHeader 2 10" xfId="42632" xr:uid="{00000000-0005-0000-0000-0000239A0000}"/>
    <cellStyle name="SAPBEXItemHeader 2 11" xfId="42633" xr:uid="{00000000-0005-0000-0000-0000249A0000}"/>
    <cellStyle name="SAPBEXItemHeader 2 12" xfId="42634" xr:uid="{00000000-0005-0000-0000-0000259A0000}"/>
    <cellStyle name="SAPBEXItemHeader 2 13" xfId="42635" xr:uid="{00000000-0005-0000-0000-0000269A0000}"/>
    <cellStyle name="SAPBEXItemHeader 2 14" xfId="42636" xr:uid="{00000000-0005-0000-0000-0000279A0000}"/>
    <cellStyle name="SAPBEXItemHeader 2 15" xfId="42637" xr:uid="{00000000-0005-0000-0000-0000289A0000}"/>
    <cellStyle name="SAPBEXItemHeader 2 16" xfId="42638" xr:uid="{00000000-0005-0000-0000-0000299A0000}"/>
    <cellStyle name="SAPBEXItemHeader 2 17" xfId="42639" xr:uid="{00000000-0005-0000-0000-00002A9A0000}"/>
    <cellStyle name="SAPBEXItemHeader 2 18" xfId="42640" xr:uid="{00000000-0005-0000-0000-00002B9A0000}"/>
    <cellStyle name="SAPBEXItemHeader 2 19" xfId="42641" xr:uid="{00000000-0005-0000-0000-00002C9A0000}"/>
    <cellStyle name="SAPBEXItemHeader 2 2" xfId="1145" xr:uid="{00000000-0005-0000-0000-00002D9A0000}"/>
    <cellStyle name="SAPBEXItemHeader 2 2 10" xfId="42642" xr:uid="{00000000-0005-0000-0000-00002E9A0000}"/>
    <cellStyle name="SAPBEXItemHeader 2 2 11" xfId="42643" xr:uid="{00000000-0005-0000-0000-00002F9A0000}"/>
    <cellStyle name="SAPBEXItemHeader 2 2 12" xfId="42644" xr:uid="{00000000-0005-0000-0000-0000309A0000}"/>
    <cellStyle name="SAPBEXItemHeader 2 2 13" xfId="42645" xr:uid="{00000000-0005-0000-0000-0000319A0000}"/>
    <cellStyle name="SAPBEXItemHeader 2 2 14" xfId="42646" xr:uid="{00000000-0005-0000-0000-0000329A0000}"/>
    <cellStyle name="SAPBEXItemHeader 2 2 15" xfId="42647" xr:uid="{00000000-0005-0000-0000-0000339A0000}"/>
    <cellStyle name="SAPBEXItemHeader 2 2 16" xfId="42648" xr:uid="{00000000-0005-0000-0000-0000349A0000}"/>
    <cellStyle name="SAPBEXItemHeader 2 2 17" xfId="42649" xr:uid="{00000000-0005-0000-0000-0000359A0000}"/>
    <cellStyle name="SAPBEXItemHeader 2 2 18" xfId="42650" xr:uid="{00000000-0005-0000-0000-0000369A0000}"/>
    <cellStyle name="SAPBEXItemHeader 2 2 19" xfId="42651" xr:uid="{00000000-0005-0000-0000-0000379A0000}"/>
    <cellStyle name="SAPBEXItemHeader 2 2 2" xfId="2181" xr:uid="{00000000-0005-0000-0000-0000389A0000}"/>
    <cellStyle name="SAPBEXItemHeader 2 2 2 2" xfId="15745" xr:uid="{00000000-0005-0000-0000-0000399A0000}"/>
    <cellStyle name="SAPBEXItemHeader 2 2 2 2 2" xfId="15746" xr:uid="{00000000-0005-0000-0000-00003A9A0000}"/>
    <cellStyle name="SAPBEXItemHeader 2 2 2 2 2 2" xfId="15747" xr:uid="{00000000-0005-0000-0000-00003B9A0000}"/>
    <cellStyle name="SAPBEXItemHeader 2 2 2 2 2 2 2" xfId="15748" xr:uid="{00000000-0005-0000-0000-00003C9A0000}"/>
    <cellStyle name="SAPBEXItemHeader 2 2 2 2 2 3" xfId="15749" xr:uid="{00000000-0005-0000-0000-00003D9A0000}"/>
    <cellStyle name="SAPBEXItemHeader 2 2 2 2 3" xfId="15750" xr:uid="{00000000-0005-0000-0000-00003E9A0000}"/>
    <cellStyle name="SAPBEXItemHeader 2 2 2 2 3 2" xfId="15751" xr:uid="{00000000-0005-0000-0000-00003F9A0000}"/>
    <cellStyle name="SAPBEXItemHeader 2 2 2 2 3 2 2" xfId="15752" xr:uid="{00000000-0005-0000-0000-0000409A0000}"/>
    <cellStyle name="SAPBEXItemHeader 2 2 2 2 4" xfId="15753" xr:uid="{00000000-0005-0000-0000-0000419A0000}"/>
    <cellStyle name="SAPBEXItemHeader 2 2 2 2 4 2" xfId="15754" xr:uid="{00000000-0005-0000-0000-0000429A0000}"/>
    <cellStyle name="SAPBEXItemHeader 2 2 2 3" xfId="15755" xr:uid="{00000000-0005-0000-0000-0000439A0000}"/>
    <cellStyle name="SAPBEXItemHeader 2 2 2 3 2" xfId="15756" xr:uid="{00000000-0005-0000-0000-0000449A0000}"/>
    <cellStyle name="SAPBEXItemHeader 2 2 2 3 2 2" xfId="15757" xr:uid="{00000000-0005-0000-0000-0000459A0000}"/>
    <cellStyle name="SAPBEXItemHeader 2 2 2 3 3" xfId="15758" xr:uid="{00000000-0005-0000-0000-0000469A0000}"/>
    <cellStyle name="SAPBEXItemHeader 2 2 2 4" xfId="15759" xr:uid="{00000000-0005-0000-0000-0000479A0000}"/>
    <cellStyle name="SAPBEXItemHeader 2 2 2 4 2" xfId="15760" xr:uid="{00000000-0005-0000-0000-0000489A0000}"/>
    <cellStyle name="SAPBEXItemHeader 2 2 2 4 2 2" xfId="15761" xr:uid="{00000000-0005-0000-0000-0000499A0000}"/>
    <cellStyle name="SAPBEXItemHeader 2 2 2 5" xfId="15762" xr:uid="{00000000-0005-0000-0000-00004A9A0000}"/>
    <cellStyle name="SAPBEXItemHeader 2 2 2 5 2" xfId="15763" xr:uid="{00000000-0005-0000-0000-00004B9A0000}"/>
    <cellStyle name="SAPBEXItemHeader 2 2 2 6" xfId="42652" xr:uid="{00000000-0005-0000-0000-00004C9A0000}"/>
    <cellStyle name="SAPBEXItemHeader 2 2 2 7" xfId="42653" xr:uid="{00000000-0005-0000-0000-00004D9A0000}"/>
    <cellStyle name="SAPBEXItemHeader 2 2 20" xfId="42654" xr:uid="{00000000-0005-0000-0000-00004E9A0000}"/>
    <cellStyle name="SAPBEXItemHeader 2 2 21" xfId="42655" xr:uid="{00000000-0005-0000-0000-00004F9A0000}"/>
    <cellStyle name="SAPBEXItemHeader 2 2 22" xfId="42656" xr:uid="{00000000-0005-0000-0000-0000509A0000}"/>
    <cellStyle name="SAPBEXItemHeader 2 2 23" xfId="42657" xr:uid="{00000000-0005-0000-0000-0000519A0000}"/>
    <cellStyle name="SAPBEXItemHeader 2 2 24" xfId="42658" xr:uid="{00000000-0005-0000-0000-0000529A0000}"/>
    <cellStyle name="SAPBEXItemHeader 2 2 25" xfId="42659" xr:uid="{00000000-0005-0000-0000-0000539A0000}"/>
    <cellStyle name="SAPBEXItemHeader 2 2 26" xfId="42660" xr:uid="{00000000-0005-0000-0000-0000549A0000}"/>
    <cellStyle name="SAPBEXItemHeader 2 2 27" xfId="48748" xr:uid="{00000000-0005-0000-0000-0000559A0000}"/>
    <cellStyle name="SAPBEXItemHeader 2 2 3" xfId="42661" xr:uid="{00000000-0005-0000-0000-0000569A0000}"/>
    <cellStyle name="SAPBEXItemHeader 2 2 4" xfId="42662" xr:uid="{00000000-0005-0000-0000-0000579A0000}"/>
    <cellStyle name="SAPBEXItemHeader 2 2 5" xfId="42663" xr:uid="{00000000-0005-0000-0000-0000589A0000}"/>
    <cellStyle name="SAPBEXItemHeader 2 2 6" xfId="42664" xr:uid="{00000000-0005-0000-0000-0000599A0000}"/>
    <cellStyle name="SAPBEXItemHeader 2 2 7" xfId="42665" xr:uid="{00000000-0005-0000-0000-00005A9A0000}"/>
    <cellStyle name="SAPBEXItemHeader 2 2 8" xfId="42666" xr:uid="{00000000-0005-0000-0000-00005B9A0000}"/>
    <cellStyle name="SAPBEXItemHeader 2 2 9" xfId="42667" xr:uid="{00000000-0005-0000-0000-00005C9A0000}"/>
    <cellStyle name="SAPBEXItemHeader 2 20" xfId="42668" xr:uid="{00000000-0005-0000-0000-00005D9A0000}"/>
    <cellStyle name="SAPBEXItemHeader 2 21" xfId="42669" xr:uid="{00000000-0005-0000-0000-00005E9A0000}"/>
    <cellStyle name="SAPBEXItemHeader 2 22" xfId="42670" xr:uid="{00000000-0005-0000-0000-00005F9A0000}"/>
    <cellStyle name="SAPBEXItemHeader 2 23" xfId="42671" xr:uid="{00000000-0005-0000-0000-0000609A0000}"/>
    <cellStyle name="SAPBEXItemHeader 2 24" xfId="42672" xr:uid="{00000000-0005-0000-0000-0000619A0000}"/>
    <cellStyle name="SAPBEXItemHeader 2 25" xfId="42673" xr:uid="{00000000-0005-0000-0000-0000629A0000}"/>
    <cellStyle name="SAPBEXItemHeader 2 26" xfId="42674" xr:uid="{00000000-0005-0000-0000-0000639A0000}"/>
    <cellStyle name="SAPBEXItemHeader 2 27" xfId="42675" xr:uid="{00000000-0005-0000-0000-0000649A0000}"/>
    <cellStyle name="SAPBEXItemHeader 2 28" xfId="42676" xr:uid="{00000000-0005-0000-0000-0000659A0000}"/>
    <cellStyle name="SAPBEXItemHeader 2 29" xfId="42677" xr:uid="{00000000-0005-0000-0000-0000669A0000}"/>
    <cellStyle name="SAPBEXItemHeader 2 3" xfId="1146" xr:uid="{00000000-0005-0000-0000-0000679A0000}"/>
    <cellStyle name="SAPBEXItemHeader 2 3 10" xfId="42678" xr:uid="{00000000-0005-0000-0000-0000689A0000}"/>
    <cellStyle name="SAPBEXItemHeader 2 3 11" xfId="42679" xr:uid="{00000000-0005-0000-0000-0000699A0000}"/>
    <cellStyle name="SAPBEXItemHeader 2 3 12" xfId="42680" xr:uid="{00000000-0005-0000-0000-00006A9A0000}"/>
    <cellStyle name="SAPBEXItemHeader 2 3 13" xfId="42681" xr:uid="{00000000-0005-0000-0000-00006B9A0000}"/>
    <cellStyle name="SAPBEXItemHeader 2 3 14" xfId="42682" xr:uid="{00000000-0005-0000-0000-00006C9A0000}"/>
    <cellStyle name="SAPBEXItemHeader 2 3 15" xfId="42683" xr:uid="{00000000-0005-0000-0000-00006D9A0000}"/>
    <cellStyle name="SAPBEXItemHeader 2 3 16" xfId="42684" xr:uid="{00000000-0005-0000-0000-00006E9A0000}"/>
    <cellStyle name="SAPBEXItemHeader 2 3 17" xfId="42685" xr:uid="{00000000-0005-0000-0000-00006F9A0000}"/>
    <cellStyle name="SAPBEXItemHeader 2 3 18" xfId="42686" xr:uid="{00000000-0005-0000-0000-0000709A0000}"/>
    <cellStyle name="SAPBEXItemHeader 2 3 19" xfId="42687" xr:uid="{00000000-0005-0000-0000-0000719A0000}"/>
    <cellStyle name="SAPBEXItemHeader 2 3 2" xfId="2182" xr:uid="{00000000-0005-0000-0000-0000729A0000}"/>
    <cellStyle name="SAPBEXItemHeader 2 3 2 2" xfId="15764" xr:uid="{00000000-0005-0000-0000-0000739A0000}"/>
    <cellStyle name="SAPBEXItemHeader 2 3 2 2 2" xfId="15765" xr:uid="{00000000-0005-0000-0000-0000749A0000}"/>
    <cellStyle name="SAPBEXItemHeader 2 3 2 2 2 2" xfId="15766" xr:uid="{00000000-0005-0000-0000-0000759A0000}"/>
    <cellStyle name="SAPBEXItemHeader 2 3 2 2 2 2 2" xfId="15767" xr:uid="{00000000-0005-0000-0000-0000769A0000}"/>
    <cellStyle name="SAPBEXItemHeader 2 3 2 2 2 3" xfId="15768" xr:uid="{00000000-0005-0000-0000-0000779A0000}"/>
    <cellStyle name="SAPBEXItemHeader 2 3 2 2 3" xfId="15769" xr:uid="{00000000-0005-0000-0000-0000789A0000}"/>
    <cellStyle name="SAPBEXItemHeader 2 3 2 2 3 2" xfId="15770" xr:uid="{00000000-0005-0000-0000-0000799A0000}"/>
    <cellStyle name="SAPBEXItemHeader 2 3 2 2 3 2 2" xfId="15771" xr:uid="{00000000-0005-0000-0000-00007A9A0000}"/>
    <cellStyle name="SAPBEXItemHeader 2 3 2 2 4" xfId="15772" xr:uid="{00000000-0005-0000-0000-00007B9A0000}"/>
    <cellStyle name="SAPBEXItemHeader 2 3 2 2 4 2" xfId="15773" xr:uid="{00000000-0005-0000-0000-00007C9A0000}"/>
    <cellStyle name="SAPBEXItemHeader 2 3 2 3" xfId="15774" xr:uid="{00000000-0005-0000-0000-00007D9A0000}"/>
    <cellStyle name="SAPBEXItemHeader 2 3 2 3 2" xfId="15775" xr:uid="{00000000-0005-0000-0000-00007E9A0000}"/>
    <cellStyle name="SAPBEXItemHeader 2 3 2 3 2 2" xfId="15776" xr:uid="{00000000-0005-0000-0000-00007F9A0000}"/>
    <cellStyle name="SAPBEXItemHeader 2 3 2 3 3" xfId="15777" xr:uid="{00000000-0005-0000-0000-0000809A0000}"/>
    <cellStyle name="SAPBEXItemHeader 2 3 2 4" xfId="15778" xr:uid="{00000000-0005-0000-0000-0000819A0000}"/>
    <cellStyle name="SAPBEXItemHeader 2 3 2 4 2" xfId="15779" xr:uid="{00000000-0005-0000-0000-0000829A0000}"/>
    <cellStyle name="SAPBEXItemHeader 2 3 2 4 2 2" xfId="15780" xr:uid="{00000000-0005-0000-0000-0000839A0000}"/>
    <cellStyle name="SAPBEXItemHeader 2 3 2 5" xfId="15781" xr:uid="{00000000-0005-0000-0000-0000849A0000}"/>
    <cellStyle name="SAPBEXItemHeader 2 3 2 5 2" xfId="15782" xr:uid="{00000000-0005-0000-0000-0000859A0000}"/>
    <cellStyle name="SAPBEXItemHeader 2 3 2 6" xfId="42688" xr:uid="{00000000-0005-0000-0000-0000869A0000}"/>
    <cellStyle name="SAPBEXItemHeader 2 3 2 7" xfId="42689" xr:uid="{00000000-0005-0000-0000-0000879A0000}"/>
    <cellStyle name="SAPBEXItemHeader 2 3 20" xfId="42690" xr:uid="{00000000-0005-0000-0000-0000889A0000}"/>
    <cellStyle name="SAPBEXItemHeader 2 3 21" xfId="42691" xr:uid="{00000000-0005-0000-0000-0000899A0000}"/>
    <cellStyle name="SAPBEXItemHeader 2 3 22" xfId="42692" xr:uid="{00000000-0005-0000-0000-00008A9A0000}"/>
    <cellStyle name="SAPBEXItemHeader 2 3 23" xfId="42693" xr:uid="{00000000-0005-0000-0000-00008B9A0000}"/>
    <cellStyle name="SAPBEXItemHeader 2 3 24" xfId="42694" xr:uid="{00000000-0005-0000-0000-00008C9A0000}"/>
    <cellStyle name="SAPBEXItemHeader 2 3 25" xfId="42695" xr:uid="{00000000-0005-0000-0000-00008D9A0000}"/>
    <cellStyle name="SAPBEXItemHeader 2 3 26" xfId="42696" xr:uid="{00000000-0005-0000-0000-00008E9A0000}"/>
    <cellStyle name="SAPBEXItemHeader 2 3 27" xfId="48749" xr:uid="{00000000-0005-0000-0000-00008F9A0000}"/>
    <cellStyle name="SAPBEXItemHeader 2 3 3" xfId="42697" xr:uid="{00000000-0005-0000-0000-0000909A0000}"/>
    <cellStyle name="SAPBEXItemHeader 2 3 4" xfId="42698" xr:uid="{00000000-0005-0000-0000-0000919A0000}"/>
    <cellStyle name="SAPBEXItemHeader 2 3 5" xfId="42699" xr:uid="{00000000-0005-0000-0000-0000929A0000}"/>
    <cellStyle name="SAPBEXItemHeader 2 3 6" xfId="42700" xr:uid="{00000000-0005-0000-0000-0000939A0000}"/>
    <cellStyle name="SAPBEXItemHeader 2 3 7" xfId="42701" xr:uid="{00000000-0005-0000-0000-0000949A0000}"/>
    <cellStyle name="SAPBEXItemHeader 2 3 8" xfId="42702" xr:uid="{00000000-0005-0000-0000-0000959A0000}"/>
    <cellStyle name="SAPBEXItemHeader 2 3 9" xfId="42703" xr:uid="{00000000-0005-0000-0000-0000969A0000}"/>
    <cellStyle name="SAPBEXItemHeader 2 30" xfId="42704" xr:uid="{00000000-0005-0000-0000-0000979A0000}"/>
    <cellStyle name="SAPBEXItemHeader 2 31" xfId="42705" xr:uid="{00000000-0005-0000-0000-0000989A0000}"/>
    <cellStyle name="SAPBEXItemHeader 2 32" xfId="48750" xr:uid="{00000000-0005-0000-0000-0000999A0000}"/>
    <cellStyle name="SAPBEXItemHeader 2 4" xfId="1147" xr:uid="{00000000-0005-0000-0000-00009A9A0000}"/>
    <cellStyle name="SAPBEXItemHeader 2 4 10" xfId="42706" xr:uid="{00000000-0005-0000-0000-00009B9A0000}"/>
    <cellStyle name="SAPBEXItemHeader 2 4 11" xfId="42707" xr:uid="{00000000-0005-0000-0000-00009C9A0000}"/>
    <cellStyle name="SAPBEXItemHeader 2 4 12" xfId="42708" xr:uid="{00000000-0005-0000-0000-00009D9A0000}"/>
    <cellStyle name="SAPBEXItemHeader 2 4 13" xfId="42709" xr:uid="{00000000-0005-0000-0000-00009E9A0000}"/>
    <cellStyle name="SAPBEXItemHeader 2 4 14" xfId="42710" xr:uid="{00000000-0005-0000-0000-00009F9A0000}"/>
    <cellStyle name="SAPBEXItemHeader 2 4 15" xfId="42711" xr:uid="{00000000-0005-0000-0000-0000A09A0000}"/>
    <cellStyle name="SAPBEXItemHeader 2 4 16" xfId="42712" xr:uid="{00000000-0005-0000-0000-0000A19A0000}"/>
    <cellStyle name="SAPBEXItemHeader 2 4 17" xfId="42713" xr:uid="{00000000-0005-0000-0000-0000A29A0000}"/>
    <cellStyle name="SAPBEXItemHeader 2 4 18" xfId="42714" xr:uid="{00000000-0005-0000-0000-0000A39A0000}"/>
    <cellStyle name="SAPBEXItemHeader 2 4 19" xfId="42715" xr:uid="{00000000-0005-0000-0000-0000A49A0000}"/>
    <cellStyle name="SAPBEXItemHeader 2 4 2" xfId="2183" xr:uid="{00000000-0005-0000-0000-0000A59A0000}"/>
    <cellStyle name="SAPBEXItemHeader 2 4 2 2" xfId="15783" xr:uid="{00000000-0005-0000-0000-0000A69A0000}"/>
    <cellStyle name="SAPBEXItemHeader 2 4 2 2 2" xfId="15784" xr:uid="{00000000-0005-0000-0000-0000A79A0000}"/>
    <cellStyle name="SAPBEXItemHeader 2 4 2 2 2 2" xfId="15785" xr:uid="{00000000-0005-0000-0000-0000A89A0000}"/>
    <cellStyle name="SAPBEXItemHeader 2 4 2 2 2 2 2" xfId="15786" xr:uid="{00000000-0005-0000-0000-0000A99A0000}"/>
    <cellStyle name="SAPBEXItemHeader 2 4 2 2 2 3" xfId="15787" xr:uid="{00000000-0005-0000-0000-0000AA9A0000}"/>
    <cellStyle name="SAPBEXItemHeader 2 4 2 2 3" xfId="15788" xr:uid="{00000000-0005-0000-0000-0000AB9A0000}"/>
    <cellStyle name="SAPBEXItemHeader 2 4 2 2 3 2" xfId="15789" xr:uid="{00000000-0005-0000-0000-0000AC9A0000}"/>
    <cellStyle name="SAPBEXItemHeader 2 4 2 2 3 2 2" xfId="15790" xr:uid="{00000000-0005-0000-0000-0000AD9A0000}"/>
    <cellStyle name="SAPBEXItemHeader 2 4 2 2 4" xfId="15791" xr:uid="{00000000-0005-0000-0000-0000AE9A0000}"/>
    <cellStyle name="SAPBEXItemHeader 2 4 2 2 4 2" xfId="15792" xr:uid="{00000000-0005-0000-0000-0000AF9A0000}"/>
    <cellStyle name="SAPBEXItemHeader 2 4 2 3" xfId="15793" xr:uid="{00000000-0005-0000-0000-0000B09A0000}"/>
    <cellStyle name="SAPBEXItemHeader 2 4 2 3 2" xfId="15794" xr:uid="{00000000-0005-0000-0000-0000B19A0000}"/>
    <cellStyle name="SAPBEXItemHeader 2 4 2 3 2 2" xfId="15795" xr:uid="{00000000-0005-0000-0000-0000B29A0000}"/>
    <cellStyle name="SAPBEXItemHeader 2 4 2 3 3" xfId="15796" xr:uid="{00000000-0005-0000-0000-0000B39A0000}"/>
    <cellStyle name="SAPBEXItemHeader 2 4 2 4" xfId="15797" xr:uid="{00000000-0005-0000-0000-0000B49A0000}"/>
    <cellStyle name="SAPBEXItemHeader 2 4 2 4 2" xfId="15798" xr:uid="{00000000-0005-0000-0000-0000B59A0000}"/>
    <cellStyle name="SAPBEXItemHeader 2 4 2 4 2 2" xfId="15799" xr:uid="{00000000-0005-0000-0000-0000B69A0000}"/>
    <cellStyle name="SAPBEXItemHeader 2 4 2 5" xfId="15800" xr:uid="{00000000-0005-0000-0000-0000B79A0000}"/>
    <cellStyle name="SAPBEXItemHeader 2 4 2 5 2" xfId="15801" xr:uid="{00000000-0005-0000-0000-0000B89A0000}"/>
    <cellStyle name="SAPBEXItemHeader 2 4 2 6" xfId="42716" xr:uid="{00000000-0005-0000-0000-0000B99A0000}"/>
    <cellStyle name="SAPBEXItemHeader 2 4 2 7" xfId="42717" xr:uid="{00000000-0005-0000-0000-0000BA9A0000}"/>
    <cellStyle name="SAPBEXItemHeader 2 4 20" xfId="42718" xr:uid="{00000000-0005-0000-0000-0000BB9A0000}"/>
    <cellStyle name="SAPBEXItemHeader 2 4 21" xfId="42719" xr:uid="{00000000-0005-0000-0000-0000BC9A0000}"/>
    <cellStyle name="SAPBEXItemHeader 2 4 22" xfId="42720" xr:uid="{00000000-0005-0000-0000-0000BD9A0000}"/>
    <cellStyle name="SAPBEXItemHeader 2 4 23" xfId="42721" xr:uid="{00000000-0005-0000-0000-0000BE9A0000}"/>
    <cellStyle name="SAPBEXItemHeader 2 4 24" xfId="42722" xr:uid="{00000000-0005-0000-0000-0000BF9A0000}"/>
    <cellStyle name="SAPBEXItemHeader 2 4 25" xfId="42723" xr:uid="{00000000-0005-0000-0000-0000C09A0000}"/>
    <cellStyle name="SAPBEXItemHeader 2 4 26" xfId="42724" xr:uid="{00000000-0005-0000-0000-0000C19A0000}"/>
    <cellStyle name="SAPBEXItemHeader 2 4 27" xfId="48751" xr:uid="{00000000-0005-0000-0000-0000C29A0000}"/>
    <cellStyle name="SAPBEXItemHeader 2 4 3" xfId="42725" xr:uid="{00000000-0005-0000-0000-0000C39A0000}"/>
    <cellStyle name="SAPBEXItemHeader 2 4 4" xfId="42726" xr:uid="{00000000-0005-0000-0000-0000C49A0000}"/>
    <cellStyle name="SAPBEXItemHeader 2 4 5" xfId="42727" xr:uid="{00000000-0005-0000-0000-0000C59A0000}"/>
    <cellStyle name="SAPBEXItemHeader 2 4 6" xfId="42728" xr:uid="{00000000-0005-0000-0000-0000C69A0000}"/>
    <cellStyle name="SAPBEXItemHeader 2 4 7" xfId="42729" xr:uid="{00000000-0005-0000-0000-0000C79A0000}"/>
    <cellStyle name="SAPBEXItemHeader 2 4 8" xfId="42730" xr:uid="{00000000-0005-0000-0000-0000C89A0000}"/>
    <cellStyle name="SAPBEXItemHeader 2 4 9" xfId="42731" xr:uid="{00000000-0005-0000-0000-0000C99A0000}"/>
    <cellStyle name="SAPBEXItemHeader 2 5" xfId="1148" xr:uid="{00000000-0005-0000-0000-0000CA9A0000}"/>
    <cellStyle name="SAPBEXItemHeader 2 5 10" xfId="42732" xr:uid="{00000000-0005-0000-0000-0000CB9A0000}"/>
    <cellStyle name="SAPBEXItemHeader 2 5 11" xfId="42733" xr:uid="{00000000-0005-0000-0000-0000CC9A0000}"/>
    <cellStyle name="SAPBEXItemHeader 2 5 12" xfId="42734" xr:uid="{00000000-0005-0000-0000-0000CD9A0000}"/>
    <cellStyle name="SAPBEXItemHeader 2 5 13" xfId="42735" xr:uid="{00000000-0005-0000-0000-0000CE9A0000}"/>
    <cellStyle name="SAPBEXItemHeader 2 5 14" xfId="42736" xr:uid="{00000000-0005-0000-0000-0000CF9A0000}"/>
    <cellStyle name="SAPBEXItemHeader 2 5 15" xfId="42737" xr:uid="{00000000-0005-0000-0000-0000D09A0000}"/>
    <cellStyle name="SAPBEXItemHeader 2 5 16" xfId="42738" xr:uid="{00000000-0005-0000-0000-0000D19A0000}"/>
    <cellStyle name="SAPBEXItemHeader 2 5 17" xfId="42739" xr:uid="{00000000-0005-0000-0000-0000D29A0000}"/>
    <cellStyle name="SAPBEXItemHeader 2 5 18" xfId="42740" xr:uid="{00000000-0005-0000-0000-0000D39A0000}"/>
    <cellStyle name="SAPBEXItemHeader 2 5 19" xfId="42741" xr:uid="{00000000-0005-0000-0000-0000D49A0000}"/>
    <cellStyle name="SAPBEXItemHeader 2 5 2" xfId="2184" xr:uid="{00000000-0005-0000-0000-0000D59A0000}"/>
    <cellStyle name="SAPBEXItemHeader 2 5 2 2" xfId="15802" xr:uid="{00000000-0005-0000-0000-0000D69A0000}"/>
    <cellStyle name="SAPBEXItemHeader 2 5 2 2 2" xfId="15803" xr:uid="{00000000-0005-0000-0000-0000D79A0000}"/>
    <cellStyle name="SAPBEXItemHeader 2 5 2 2 2 2" xfId="15804" xr:uid="{00000000-0005-0000-0000-0000D89A0000}"/>
    <cellStyle name="SAPBEXItemHeader 2 5 2 2 2 2 2" xfId="15805" xr:uid="{00000000-0005-0000-0000-0000D99A0000}"/>
    <cellStyle name="SAPBEXItemHeader 2 5 2 2 2 3" xfId="15806" xr:uid="{00000000-0005-0000-0000-0000DA9A0000}"/>
    <cellStyle name="SAPBEXItemHeader 2 5 2 2 3" xfId="15807" xr:uid="{00000000-0005-0000-0000-0000DB9A0000}"/>
    <cellStyle name="SAPBEXItemHeader 2 5 2 2 3 2" xfId="15808" xr:uid="{00000000-0005-0000-0000-0000DC9A0000}"/>
    <cellStyle name="SAPBEXItemHeader 2 5 2 2 3 2 2" xfId="15809" xr:uid="{00000000-0005-0000-0000-0000DD9A0000}"/>
    <cellStyle name="SAPBEXItemHeader 2 5 2 2 4" xfId="15810" xr:uid="{00000000-0005-0000-0000-0000DE9A0000}"/>
    <cellStyle name="SAPBEXItemHeader 2 5 2 2 4 2" xfId="15811" xr:uid="{00000000-0005-0000-0000-0000DF9A0000}"/>
    <cellStyle name="SAPBEXItemHeader 2 5 2 3" xfId="15812" xr:uid="{00000000-0005-0000-0000-0000E09A0000}"/>
    <cellStyle name="SAPBEXItemHeader 2 5 2 3 2" xfId="15813" xr:uid="{00000000-0005-0000-0000-0000E19A0000}"/>
    <cellStyle name="SAPBEXItemHeader 2 5 2 3 2 2" xfId="15814" xr:uid="{00000000-0005-0000-0000-0000E29A0000}"/>
    <cellStyle name="SAPBEXItemHeader 2 5 2 3 3" xfId="15815" xr:uid="{00000000-0005-0000-0000-0000E39A0000}"/>
    <cellStyle name="SAPBEXItemHeader 2 5 2 4" xfId="15816" xr:uid="{00000000-0005-0000-0000-0000E49A0000}"/>
    <cellStyle name="SAPBEXItemHeader 2 5 2 4 2" xfId="15817" xr:uid="{00000000-0005-0000-0000-0000E59A0000}"/>
    <cellStyle name="SAPBEXItemHeader 2 5 2 4 2 2" xfId="15818" xr:uid="{00000000-0005-0000-0000-0000E69A0000}"/>
    <cellStyle name="SAPBEXItemHeader 2 5 2 5" xfId="15819" xr:uid="{00000000-0005-0000-0000-0000E79A0000}"/>
    <cellStyle name="SAPBEXItemHeader 2 5 2 5 2" xfId="15820" xr:uid="{00000000-0005-0000-0000-0000E89A0000}"/>
    <cellStyle name="SAPBEXItemHeader 2 5 2 6" xfId="42742" xr:uid="{00000000-0005-0000-0000-0000E99A0000}"/>
    <cellStyle name="SAPBEXItemHeader 2 5 2 7" xfId="42743" xr:uid="{00000000-0005-0000-0000-0000EA9A0000}"/>
    <cellStyle name="SAPBEXItemHeader 2 5 20" xfId="42744" xr:uid="{00000000-0005-0000-0000-0000EB9A0000}"/>
    <cellStyle name="SAPBEXItemHeader 2 5 21" xfId="42745" xr:uid="{00000000-0005-0000-0000-0000EC9A0000}"/>
    <cellStyle name="SAPBEXItemHeader 2 5 22" xfId="42746" xr:uid="{00000000-0005-0000-0000-0000ED9A0000}"/>
    <cellStyle name="SAPBEXItemHeader 2 5 23" xfId="42747" xr:uid="{00000000-0005-0000-0000-0000EE9A0000}"/>
    <cellStyle name="SAPBEXItemHeader 2 5 24" xfId="42748" xr:uid="{00000000-0005-0000-0000-0000EF9A0000}"/>
    <cellStyle name="SAPBEXItemHeader 2 5 25" xfId="42749" xr:uid="{00000000-0005-0000-0000-0000F09A0000}"/>
    <cellStyle name="SAPBEXItemHeader 2 5 26" xfId="42750" xr:uid="{00000000-0005-0000-0000-0000F19A0000}"/>
    <cellStyle name="SAPBEXItemHeader 2 5 27" xfId="48752" xr:uid="{00000000-0005-0000-0000-0000F29A0000}"/>
    <cellStyle name="SAPBEXItemHeader 2 5 3" xfId="42751" xr:uid="{00000000-0005-0000-0000-0000F39A0000}"/>
    <cellStyle name="SAPBEXItemHeader 2 5 4" xfId="42752" xr:uid="{00000000-0005-0000-0000-0000F49A0000}"/>
    <cellStyle name="SAPBEXItemHeader 2 5 5" xfId="42753" xr:uid="{00000000-0005-0000-0000-0000F59A0000}"/>
    <cellStyle name="SAPBEXItemHeader 2 5 6" xfId="42754" xr:uid="{00000000-0005-0000-0000-0000F69A0000}"/>
    <cellStyle name="SAPBEXItemHeader 2 5 7" xfId="42755" xr:uid="{00000000-0005-0000-0000-0000F79A0000}"/>
    <cellStyle name="SAPBEXItemHeader 2 5 8" xfId="42756" xr:uid="{00000000-0005-0000-0000-0000F89A0000}"/>
    <cellStyle name="SAPBEXItemHeader 2 5 9" xfId="42757" xr:uid="{00000000-0005-0000-0000-0000F99A0000}"/>
    <cellStyle name="SAPBEXItemHeader 2 6" xfId="1149" xr:uid="{00000000-0005-0000-0000-0000FA9A0000}"/>
    <cellStyle name="SAPBEXItemHeader 2 6 10" xfId="42758" xr:uid="{00000000-0005-0000-0000-0000FB9A0000}"/>
    <cellStyle name="SAPBEXItemHeader 2 6 11" xfId="42759" xr:uid="{00000000-0005-0000-0000-0000FC9A0000}"/>
    <cellStyle name="SAPBEXItemHeader 2 6 12" xfId="42760" xr:uid="{00000000-0005-0000-0000-0000FD9A0000}"/>
    <cellStyle name="SAPBEXItemHeader 2 6 13" xfId="42761" xr:uid="{00000000-0005-0000-0000-0000FE9A0000}"/>
    <cellStyle name="SAPBEXItemHeader 2 6 14" xfId="42762" xr:uid="{00000000-0005-0000-0000-0000FF9A0000}"/>
    <cellStyle name="SAPBEXItemHeader 2 6 15" xfId="42763" xr:uid="{00000000-0005-0000-0000-0000009B0000}"/>
    <cellStyle name="SAPBEXItemHeader 2 6 16" xfId="42764" xr:uid="{00000000-0005-0000-0000-0000019B0000}"/>
    <cellStyle name="SAPBEXItemHeader 2 6 17" xfId="42765" xr:uid="{00000000-0005-0000-0000-0000029B0000}"/>
    <cellStyle name="SAPBEXItemHeader 2 6 18" xfId="42766" xr:uid="{00000000-0005-0000-0000-0000039B0000}"/>
    <cellStyle name="SAPBEXItemHeader 2 6 19" xfId="42767" xr:uid="{00000000-0005-0000-0000-0000049B0000}"/>
    <cellStyle name="SAPBEXItemHeader 2 6 2" xfId="2185" xr:uid="{00000000-0005-0000-0000-0000059B0000}"/>
    <cellStyle name="SAPBEXItemHeader 2 6 2 2" xfId="15821" xr:uid="{00000000-0005-0000-0000-0000069B0000}"/>
    <cellStyle name="SAPBEXItemHeader 2 6 2 2 2" xfId="15822" xr:uid="{00000000-0005-0000-0000-0000079B0000}"/>
    <cellStyle name="SAPBEXItemHeader 2 6 2 2 2 2" xfId="15823" xr:uid="{00000000-0005-0000-0000-0000089B0000}"/>
    <cellStyle name="SAPBEXItemHeader 2 6 2 2 2 2 2" xfId="15824" xr:uid="{00000000-0005-0000-0000-0000099B0000}"/>
    <cellStyle name="SAPBEXItemHeader 2 6 2 2 2 3" xfId="15825" xr:uid="{00000000-0005-0000-0000-00000A9B0000}"/>
    <cellStyle name="SAPBEXItemHeader 2 6 2 2 3" xfId="15826" xr:uid="{00000000-0005-0000-0000-00000B9B0000}"/>
    <cellStyle name="SAPBEXItemHeader 2 6 2 2 3 2" xfId="15827" xr:uid="{00000000-0005-0000-0000-00000C9B0000}"/>
    <cellStyle name="SAPBEXItemHeader 2 6 2 2 3 2 2" xfId="15828" xr:uid="{00000000-0005-0000-0000-00000D9B0000}"/>
    <cellStyle name="SAPBEXItemHeader 2 6 2 2 4" xfId="15829" xr:uid="{00000000-0005-0000-0000-00000E9B0000}"/>
    <cellStyle name="SAPBEXItemHeader 2 6 2 2 4 2" xfId="15830" xr:uid="{00000000-0005-0000-0000-00000F9B0000}"/>
    <cellStyle name="SAPBEXItemHeader 2 6 2 3" xfId="15831" xr:uid="{00000000-0005-0000-0000-0000109B0000}"/>
    <cellStyle name="SAPBEXItemHeader 2 6 2 3 2" xfId="15832" xr:uid="{00000000-0005-0000-0000-0000119B0000}"/>
    <cellStyle name="SAPBEXItemHeader 2 6 2 3 2 2" xfId="15833" xr:uid="{00000000-0005-0000-0000-0000129B0000}"/>
    <cellStyle name="SAPBEXItemHeader 2 6 2 3 3" xfId="15834" xr:uid="{00000000-0005-0000-0000-0000139B0000}"/>
    <cellStyle name="SAPBEXItemHeader 2 6 2 4" xfId="15835" xr:uid="{00000000-0005-0000-0000-0000149B0000}"/>
    <cellStyle name="SAPBEXItemHeader 2 6 2 4 2" xfId="15836" xr:uid="{00000000-0005-0000-0000-0000159B0000}"/>
    <cellStyle name="SAPBEXItemHeader 2 6 2 4 2 2" xfId="15837" xr:uid="{00000000-0005-0000-0000-0000169B0000}"/>
    <cellStyle name="SAPBEXItemHeader 2 6 2 5" xfId="15838" xr:uid="{00000000-0005-0000-0000-0000179B0000}"/>
    <cellStyle name="SAPBEXItemHeader 2 6 2 5 2" xfId="15839" xr:uid="{00000000-0005-0000-0000-0000189B0000}"/>
    <cellStyle name="SAPBEXItemHeader 2 6 2 6" xfId="42768" xr:uid="{00000000-0005-0000-0000-0000199B0000}"/>
    <cellStyle name="SAPBEXItemHeader 2 6 2 7" xfId="42769" xr:uid="{00000000-0005-0000-0000-00001A9B0000}"/>
    <cellStyle name="SAPBEXItemHeader 2 6 20" xfId="42770" xr:uid="{00000000-0005-0000-0000-00001B9B0000}"/>
    <cellStyle name="SAPBEXItemHeader 2 6 21" xfId="42771" xr:uid="{00000000-0005-0000-0000-00001C9B0000}"/>
    <cellStyle name="SAPBEXItemHeader 2 6 22" xfId="42772" xr:uid="{00000000-0005-0000-0000-00001D9B0000}"/>
    <cellStyle name="SAPBEXItemHeader 2 6 23" xfId="42773" xr:uid="{00000000-0005-0000-0000-00001E9B0000}"/>
    <cellStyle name="SAPBEXItemHeader 2 6 24" xfId="42774" xr:uid="{00000000-0005-0000-0000-00001F9B0000}"/>
    <cellStyle name="SAPBEXItemHeader 2 6 25" xfId="42775" xr:uid="{00000000-0005-0000-0000-0000209B0000}"/>
    <cellStyle name="SAPBEXItemHeader 2 6 26" xfId="42776" xr:uid="{00000000-0005-0000-0000-0000219B0000}"/>
    <cellStyle name="SAPBEXItemHeader 2 6 27" xfId="48753" xr:uid="{00000000-0005-0000-0000-0000229B0000}"/>
    <cellStyle name="SAPBEXItemHeader 2 6 3" xfId="42777" xr:uid="{00000000-0005-0000-0000-0000239B0000}"/>
    <cellStyle name="SAPBEXItemHeader 2 6 4" xfId="42778" xr:uid="{00000000-0005-0000-0000-0000249B0000}"/>
    <cellStyle name="SAPBEXItemHeader 2 6 5" xfId="42779" xr:uid="{00000000-0005-0000-0000-0000259B0000}"/>
    <cellStyle name="SAPBEXItemHeader 2 6 6" xfId="42780" xr:uid="{00000000-0005-0000-0000-0000269B0000}"/>
    <cellStyle name="SAPBEXItemHeader 2 6 7" xfId="42781" xr:uid="{00000000-0005-0000-0000-0000279B0000}"/>
    <cellStyle name="SAPBEXItemHeader 2 6 8" xfId="42782" xr:uid="{00000000-0005-0000-0000-0000289B0000}"/>
    <cellStyle name="SAPBEXItemHeader 2 6 9" xfId="42783" xr:uid="{00000000-0005-0000-0000-0000299B0000}"/>
    <cellStyle name="SAPBEXItemHeader 2 7" xfId="2186" xr:uid="{00000000-0005-0000-0000-00002A9B0000}"/>
    <cellStyle name="SAPBEXItemHeader 2 7 2" xfId="15840" xr:uid="{00000000-0005-0000-0000-00002B9B0000}"/>
    <cellStyle name="SAPBEXItemHeader 2 7 2 2" xfId="15841" xr:uid="{00000000-0005-0000-0000-00002C9B0000}"/>
    <cellStyle name="SAPBEXItemHeader 2 7 2 2 2" xfId="15842" xr:uid="{00000000-0005-0000-0000-00002D9B0000}"/>
    <cellStyle name="SAPBEXItemHeader 2 7 2 2 2 2" xfId="15843" xr:uid="{00000000-0005-0000-0000-00002E9B0000}"/>
    <cellStyle name="SAPBEXItemHeader 2 7 2 2 3" xfId="15844" xr:uid="{00000000-0005-0000-0000-00002F9B0000}"/>
    <cellStyle name="SAPBEXItemHeader 2 7 2 3" xfId="15845" xr:uid="{00000000-0005-0000-0000-0000309B0000}"/>
    <cellStyle name="SAPBEXItemHeader 2 7 2 3 2" xfId="15846" xr:uid="{00000000-0005-0000-0000-0000319B0000}"/>
    <cellStyle name="SAPBEXItemHeader 2 7 2 3 2 2" xfId="15847" xr:uid="{00000000-0005-0000-0000-0000329B0000}"/>
    <cellStyle name="SAPBEXItemHeader 2 7 2 4" xfId="15848" xr:uid="{00000000-0005-0000-0000-0000339B0000}"/>
    <cellStyle name="SAPBEXItemHeader 2 7 2 4 2" xfId="15849" xr:uid="{00000000-0005-0000-0000-0000349B0000}"/>
    <cellStyle name="SAPBEXItemHeader 2 7 3" xfId="15850" xr:uid="{00000000-0005-0000-0000-0000359B0000}"/>
    <cellStyle name="SAPBEXItemHeader 2 7 3 2" xfId="15851" xr:uid="{00000000-0005-0000-0000-0000369B0000}"/>
    <cellStyle name="SAPBEXItemHeader 2 7 3 2 2" xfId="15852" xr:uid="{00000000-0005-0000-0000-0000379B0000}"/>
    <cellStyle name="SAPBEXItemHeader 2 7 3 3" xfId="15853" xr:uid="{00000000-0005-0000-0000-0000389B0000}"/>
    <cellStyle name="SAPBEXItemHeader 2 7 4" xfId="15854" xr:uid="{00000000-0005-0000-0000-0000399B0000}"/>
    <cellStyle name="SAPBEXItemHeader 2 7 4 2" xfId="15855" xr:uid="{00000000-0005-0000-0000-00003A9B0000}"/>
    <cellStyle name="SAPBEXItemHeader 2 7 4 2 2" xfId="15856" xr:uid="{00000000-0005-0000-0000-00003B9B0000}"/>
    <cellStyle name="SAPBEXItemHeader 2 7 5" xfId="15857" xr:uid="{00000000-0005-0000-0000-00003C9B0000}"/>
    <cellStyle name="SAPBEXItemHeader 2 7 5 2" xfId="15858" xr:uid="{00000000-0005-0000-0000-00003D9B0000}"/>
    <cellStyle name="SAPBEXItemHeader 2 7 6" xfId="42784" xr:uid="{00000000-0005-0000-0000-00003E9B0000}"/>
    <cellStyle name="SAPBEXItemHeader 2 7 7" xfId="42785" xr:uid="{00000000-0005-0000-0000-00003F9B0000}"/>
    <cellStyle name="SAPBEXItemHeader 2 8" xfId="42786" xr:uid="{00000000-0005-0000-0000-0000409B0000}"/>
    <cellStyle name="SAPBEXItemHeader 2 9" xfId="42787" xr:uid="{00000000-0005-0000-0000-0000419B0000}"/>
    <cellStyle name="SAPBEXItemHeader 20" xfId="42788" xr:uid="{00000000-0005-0000-0000-0000429B0000}"/>
    <cellStyle name="SAPBEXItemHeader 21" xfId="42789" xr:uid="{00000000-0005-0000-0000-0000439B0000}"/>
    <cellStyle name="SAPBEXItemHeader 22" xfId="42790" xr:uid="{00000000-0005-0000-0000-0000449B0000}"/>
    <cellStyle name="SAPBEXItemHeader 23" xfId="42791" xr:uid="{00000000-0005-0000-0000-0000459B0000}"/>
    <cellStyle name="SAPBEXItemHeader 24" xfId="42792" xr:uid="{00000000-0005-0000-0000-0000469B0000}"/>
    <cellStyle name="SAPBEXItemHeader 25" xfId="42793" xr:uid="{00000000-0005-0000-0000-0000479B0000}"/>
    <cellStyle name="SAPBEXItemHeader 26" xfId="42794" xr:uid="{00000000-0005-0000-0000-0000489B0000}"/>
    <cellStyle name="SAPBEXItemHeader 27" xfId="42795" xr:uid="{00000000-0005-0000-0000-0000499B0000}"/>
    <cellStyle name="SAPBEXItemHeader 28" xfId="42796" xr:uid="{00000000-0005-0000-0000-00004A9B0000}"/>
    <cellStyle name="SAPBEXItemHeader 29" xfId="42797" xr:uid="{00000000-0005-0000-0000-00004B9B0000}"/>
    <cellStyle name="SAPBEXItemHeader 3" xfId="1150" xr:uid="{00000000-0005-0000-0000-00004C9B0000}"/>
    <cellStyle name="SAPBEXItemHeader 3 10" xfId="42798" xr:uid="{00000000-0005-0000-0000-00004D9B0000}"/>
    <cellStyle name="SAPBEXItemHeader 3 11" xfId="42799" xr:uid="{00000000-0005-0000-0000-00004E9B0000}"/>
    <cellStyle name="SAPBEXItemHeader 3 12" xfId="42800" xr:uid="{00000000-0005-0000-0000-00004F9B0000}"/>
    <cellStyle name="SAPBEXItemHeader 3 13" xfId="42801" xr:uid="{00000000-0005-0000-0000-0000509B0000}"/>
    <cellStyle name="SAPBEXItemHeader 3 14" xfId="42802" xr:uid="{00000000-0005-0000-0000-0000519B0000}"/>
    <cellStyle name="SAPBEXItemHeader 3 15" xfId="42803" xr:uid="{00000000-0005-0000-0000-0000529B0000}"/>
    <cellStyle name="SAPBEXItemHeader 3 16" xfId="42804" xr:uid="{00000000-0005-0000-0000-0000539B0000}"/>
    <cellStyle name="SAPBEXItemHeader 3 17" xfId="42805" xr:uid="{00000000-0005-0000-0000-0000549B0000}"/>
    <cellStyle name="SAPBEXItemHeader 3 18" xfId="42806" xr:uid="{00000000-0005-0000-0000-0000559B0000}"/>
    <cellStyle name="SAPBEXItemHeader 3 19" xfId="42807" xr:uid="{00000000-0005-0000-0000-0000569B0000}"/>
    <cellStyle name="SAPBEXItemHeader 3 2" xfId="2187" xr:uid="{00000000-0005-0000-0000-0000579B0000}"/>
    <cellStyle name="SAPBEXItemHeader 3 2 2" xfId="15859" xr:uid="{00000000-0005-0000-0000-0000589B0000}"/>
    <cellStyle name="SAPBEXItemHeader 3 2 2 2" xfId="15860" xr:uid="{00000000-0005-0000-0000-0000599B0000}"/>
    <cellStyle name="SAPBEXItemHeader 3 2 2 2 2" xfId="15861" xr:uid="{00000000-0005-0000-0000-00005A9B0000}"/>
    <cellStyle name="SAPBEXItemHeader 3 2 2 2 2 2" xfId="15862" xr:uid="{00000000-0005-0000-0000-00005B9B0000}"/>
    <cellStyle name="SAPBEXItemHeader 3 2 2 2 3" xfId="15863" xr:uid="{00000000-0005-0000-0000-00005C9B0000}"/>
    <cellStyle name="SAPBEXItemHeader 3 2 2 3" xfId="15864" xr:uid="{00000000-0005-0000-0000-00005D9B0000}"/>
    <cellStyle name="SAPBEXItemHeader 3 2 2 3 2" xfId="15865" xr:uid="{00000000-0005-0000-0000-00005E9B0000}"/>
    <cellStyle name="SAPBEXItemHeader 3 2 2 3 2 2" xfId="15866" xr:uid="{00000000-0005-0000-0000-00005F9B0000}"/>
    <cellStyle name="SAPBEXItemHeader 3 2 2 4" xfId="15867" xr:uid="{00000000-0005-0000-0000-0000609B0000}"/>
    <cellStyle name="SAPBEXItemHeader 3 2 2 4 2" xfId="15868" xr:uid="{00000000-0005-0000-0000-0000619B0000}"/>
    <cellStyle name="SAPBEXItemHeader 3 2 3" xfId="15869" xr:uid="{00000000-0005-0000-0000-0000629B0000}"/>
    <cellStyle name="SAPBEXItemHeader 3 2 3 2" xfId="15870" xr:uid="{00000000-0005-0000-0000-0000639B0000}"/>
    <cellStyle name="SAPBEXItemHeader 3 2 3 2 2" xfId="15871" xr:uid="{00000000-0005-0000-0000-0000649B0000}"/>
    <cellStyle name="SAPBEXItemHeader 3 2 3 3" xfId="15872" xr:uid="{00000000-0005-0000-0000-0000659B0000}"/>
    <cellStyle name="SAPBEXItemHeader 3 2 4" xfId="15873" xr:uid="{00000000-0005-0000-0000-0000669B0000}"/>
    <cellStyle name="SAPBEXItemHeader 3 2 4 2" xfId="15874" xr:uid="{00000000-0005-0000-0000-0000679B0000}"/>
    <cellStyle name="SAPBEXItemHeader 3 2 4 2 2" xfId="15875" xr:uid="{00000000-0005-0000-0000-0000689B0000}"/>
    <cellStyle name="SAPBEXItemHeader 3 2 5" xfId="15876" xr:uid="{00000000-0005-0000-0000-0000699B0000}"/>
    <cellStyle name="SAPBEXItemHeader 3 2 5 2" xfId="15877" xr:uid="{00000000-0005-0000-0000-00006A9B0000}"/>
    <cellStyle name="SAPBEXItemHeader 3 2 6" xfId="42808" xr:uid="{00000000-0005-0000-0000-00006B9B0000}"/>
    <cellStyle name="SAPBEXItemHeader 3 2 7" xfId="42809" xr:uid="{00000000-0005-0000-0000-00006C9B0000}"/>
    <cellStyle name="SAPBEXItemHeader 3 20" xfId="42810" xr:uid="{00000000-0005-0000-0000-00006D9B0000}"/>
    <cellStyle name="SAPBEXItemHeader 3 21" xfId="42811" xr:uid="{00000000-0005-0000-0000-00006E9B0000}"/>
    <cellStyle name="SAPBEXItemHeader 3 22" xfId="42812" xr:uid="{00000000-0005-0000-0000-00006F9B0000}"/>
    <cellStyle name="SAPBEXItemHeader 3 23" xfId="42813" xr:uid="{00000000-0005-0000-0000-0000709B0000}"/>
    <cellStyle name="SAPBEXItemHeader 3 24" xfId="42814" xr:uid="{00000000-0005-0000-0000-0000719B0000}"/>
    <cellStyle name="SAPBEXItemHeader 3 25" xfId="42815" xr:uid="{00000000-0005-0000-0000-0000729B0000}"/>
    <cellStyle name="SAPBEXItemHeader 3 26" xfId="42816" xr:uid="{00000000-0005-0000-0000-0000739B0000}"/>
    <cellStyle name="SAPBEXItemHeader 3 27" xfId="48754" xr:uid="{00000000-0005-0000-0000-0000749B0000}"/>
    <cellStyle name="SAPBEXItemHeader 3 3" xfId="42817" xr:uid="{00000000-0005-0000-0000-0000759B0000}"/>
    <cellStyle name="SAPBEXItemHeader 3 4" xfId="42818" xr:uid="{00000000-0005-0000-0000-0000769B0000}"/>
    <cellStyle name="SAPBEXItemHeader 3 5" xfId="42819" xr:uid="{00000000-0005-0000-0000-0000779B0000}"/>
    <cellStyle name="SAPBEXItemHeader 3 6" xfId="42820" xr:uid="{00000000-0005-0000-0000-0000789B0000}"/>
    <cellStyle name="SAPBEXItemHeader 3 7" xfId="42821" xr:uid="{00000000-0005-0000-0000-0000799B0000}"/>
    <cellStyle name="SAPBEXItemHeader 3 8" xfId="42822" xr:uid="{00000000-0005-0000-0000-00007A9B0000}"/>
    <cellStyle name="SAPBEXItemHeader 3 9" xfId="42823" xr:uid="{00000000-0005-0000-0000-00007B9B0000}"/>
    <cellStyle name="SAPBEXItemHeader 30" xfId="42824" xr:uid="{00000000-0005-0000-0000-00007C9B0000}"/>
    <cellStyle name="SAPBEXItemHeader 31" xfId="42825" xr:uid="{00000000-0005-0000-0000-00007D9B0000}"/>
    <cellStyle name="SAPBEXItemHeader 32" xfId="48755" xr:uid="{00000000-0005-0000-0000-00007E9B0000}"/>
    <cellStyle name="SAPBEXItemHeader 4" xfId="1151" xr:uid="{00000000-0005-0000-0000-00007F9B0000}"/>
    <cellStyle name="SAPBEXItemHeader 4 10" xfId="42826" xr:uid="{00000000-0005-0000-0000-0000809B0000}"/>
    <cellStyle name="SAPBEXItemHeader 4 11" xfId="42827" xr:uid="{00000000-0005-0000-0000-0000819B0000}"/>
    <cellStyle name="SAPBEXItemHeader 4 12" xfId="42828" xr:uid="{00000000-0005-0000-0000-0000829B0000}"/>
    <cellStyle name="SAPBEXItemHeader 4 13" xfId="42829" xr:uid="{00000000-0005-0000-0000-0000839B0000}"/>
    <cellStyle name="SAPBEXItemHeader 4 14" xfId="42830" xr:uid="{00000000-0005-0000-0000-0000849B0000}"/>
    <cellStyle name="SAPBEXItemHeader 4 15" xfId="42831" xr:uid="{00000000-0005-0000-0000-0000859B0000}"/>
    <cellStyle name="SAPBEXItemHeader 4 16" xfId="42832" xr:uid="{00000000-0005-0000-0000-0000869B0000}"/>
    <cellStyle name="SAPBEXItemHeader 4 17" xfId="42833" xr:uid="{00000000-0005-0000-0000-0000879B0000}"/>
    <cellStyle name="SAPBEXItemHeader 4 18" xfId="42834" xr:uid="{00000000-0005-0000-0000-0000889B0000}"/>
    <cellStyle name="SAPBEXItemHeader 4 19" xfId="42835" xr:uid="{00000000-0005-0000-0000-0000899B0000}"/>
    <cellStyle name="SAPBEXItemHeader 4 2" xfId="2188" xr:uid="{00000000-0005-0000-0000-00008A9B0000}"/>
    <cellStyle name="SAPBEXItemHeader 4 2 2" xfId="15878" xr:uid="{00000000-0005-0000-0000-00008B9B0000}"/>
    <cellStyle name="SAPBEXItemHeader 4 2 2 2" xfId="15879" xr:uid="{00000000-0005-0000-0000-00008C9B0000}"/>
    <cellStyle name="SAPBEXItemHeader 4 2 2 2 2" xfId="15880" xr:uid="{00000000-0005-0000-0000-00008D9B0000}"/>
    <cellStyle name="SAPBEXItemHeader 4 2 2 2 2 2" xfId="15881" xr:uid="{00000000-0005-0000-0000-00008E9B0000}"/>
    <cellStyle name="SAPBEXItemHeader 4 2 2 2 3" xfId="15882" xr:uid="{00000000-0005-0000-0000-00008F9B0000}"/>
    <cellStyle name="SAPBEXItemHeader 4 2 2 3" xfId="15883" xr:uid="{00000000-0005-0000-0000-0000909B0000}"/>
    <cellStyle name="SAPBEXItemHeader 4 2 2 3 2" xfId="15884" xr:uid="{00000000-0005-0000-0000-0000919B0000}"/>
    <cellStyle name="SAPBEXItemHeader 4 2 2 3 2 2" xfId="15885" xr:uid="{00000000-0005-0000-0000-0000929B0000}"/>
    <cellStyle name="SAPBEXItemHeader 4 2 2 4" xfId="15886" xr:uid="{00000000-0005-0000-0000-0000939B0000}"/>
    <cellStyle name="SAPBEXItemHeader 4 2 2 4 2" xfId="15887" xr:uid="{00000000-0005-0000-0000-0000949B0000}"/>
    <cellStyle name="SAPBEXItemHeader 4 2 3" xfId="15888" xr:uid="{00000000-0005-0000-0000-0000959B0000}"/>
    <cellStyle name="SAPBEXItemHeader 4 2 3 2" xfId="15889" xr:uid="{00000000-0005-0000-0000-0000969B0000}"/>
    <cellStyle name="SAPBEXItemHeader 4 2 3 2 2" xfId="15890" xr:uid="{00000000-0005-0000-0000-0000979B0000}"/>
    <cellStyle name="SAPBEXItemHeader 4 2 3 3" xfId="15891" xr:uid="{00000000-0005-0000-0000-0000989B0000}"/>
    <cellStyle name="SAPBEXItemHeader 4 2 4" xfId="15892" xr:uid="{00000000-0005-0000-0000-0000999B0000}"/>
    <cellStyle name="SAPBEXItemHeader 4 2 4 2" xfId="15893" xr:uid="{00000000-0005-0000-0000-00009A9B0000}"/>
    <cellStyle name="SAPBEXItemHeader 4 2 4 2 2" xfId="15894" xr:uid="{00000000-0005-0000-0000-00009B9B0000}"/>
    <cellStyle name="SAPBEXItemHeader 4 2 5" xfId="15895" xr:uid="{00000000-0005-0000-0000-00009C9B0000}"/>
    <cellStyle name="SAPBEXItemHeader 4 2 5 2" xfId="15896" xr:uid="{00000000-0005-0000-0000-00009D9B0000}"/>
    <cellStyle name="SAPBEXItemHeader 4 2 6" xfId="42836" xr:uid="{00000000-0005-0000-0000-00009E9B0000}"/>
    <cellStyle name="SAPBEXItemHeader 4 2 7" xfId="42837" xr:uid="{00000000-0005-0000-0000-00009F9B0000}"/>
    <cellStyle name="SAPBEXItemHeader 4 20" xfId="42838" xr:uid="{00000000-0005-0000-0000-0000A09B0000}"/>
    <cellStyle name="SAPBEXItemHeader 4 21" xfId="42839" xr:uid="{00000000-0005-0000-0000-0000A19B0000}"/>
    <cellStyle name="SAPBEXItemHeader 4 22" xfId="42840" xr:uid="{00000000-0005-0000-0000-0000A29B0000}"/>
    <cellStyle name="SAPBEXItemHeader 4 23" xfId="42841" xr:uid="{00000000-0005-0000-0000-0000A39B0000}"/>
    <cellStyle name="SAPBEXItemHeader 4 24" xfId="42842" xr:uid="{00000000-0005-0000-0000-0000A49B0000}"/>
    <cellStyle name="SAPBEXItemHeader 4 25" xfId="42843" xr:uid="{00000000-0005-0000-0000-0000A59B0000}"/>
    <cellStyle name="SAPBEXItemHeader 4 26" xfId="42844" xr:uid="{00000000-0005-0000-0000-0000A69B0000}"/>
    <cellStyle name="SAPBEXItemHeader 4 27" xfId="48756" xr:uid="{00000000-0005-0000-0000-0000A79B0000}"/>
    <cellStyle name="SAPBEXItemHeader 4 3" xfId="42845" xr:uid="{00000000-0005-0000-0000-0000A89B0000}"/>
    <cellStyle name="SAPBEXItemHeader 4 4" xfId="42846" xr:uid="{00000000-0005-0000-0000-0000A99B0000}"/>
    <cellStyle name="SAPBEXItemHeader 4 5" xfId="42847" xr:uid="{00000000-0005-0000-0000-0000AA9B0000}"/>
    <cellStyle name="SAPBEXItemHeader 4 6" xfId="42848" xr:uid="{00000000-0005-0000-0000-0000AB9B0000}"/>
    <cellStyle name="SAPBEXItemHeader 4 7" xfId="42849" xr:uid="{00000000-0005-0000-0000-0000AC9B0000}"/>
    <cellStyle name="SAPBEXItemHeader 4 8" xfId="42850" xr:uid="{00000000-0005-0000-0000-0000AD9B0000}"/>
    <cellStyle name="SAPBEXItemHeader 4 9" xfId="42851" xr:uid="{00000000-0005-0000-0000-0000AE9B0000}"/>
    <cellStyle name="SAPBEXItemHeader 5" xfId="1152" xr:uid="{00000000-0005-0000-0000-0000AF9B0000}"/>
    <cellStyle name="SAPBEXItemHeader 5 10" xfId="42852" xr:uid="{00000000-0005-0000-0000-0000B09B0000}"/>
    <cellStyle name="SAPBEXItemHeader 5 11" xfId="42853" xr:uid="{00000000-0005-0000-0000-0000B19B0000}"/>
    <cellStyle name="SAPBEXItemHeader 5 12" xfId="42854" xr:uid="{00000000-0005-0000-0000-0000B29B0000}"/>
    <cellStyle name="SAPBEXItemHeader 5 13" xfId="42855" xr:uid="{00000000-0005-0000-0000-0000B39B0000}"/>
    <cellStyle name="SAPBEXItemHeader 5 14" xfId="42856" xr:uid="{00000000-0005-0000-0000-0000B49B0000}"/>
    <cellStyle name="SAPBEXItemHeader 5 15" xfId="42857" xr:uid="{00000000-0005-0000-0000-0000B59B0000}"/>
    <cellStyle name="SAPBEXItemHeader 5 16" xfId="42858" xr:uid="{00000000-0005-0000-0000-0000B69B0000}"/>
    <cellStyle name="SAPBEXItemHeader 5 17" xfId="42859" xr:uid="{00000000-0005-0000-0000-0000B79B0000}"/>
    <cellStyle name="SAPBEXItemHeader 5 18" xfId="42860" xr:uid="{00000000-0005-0000-0000-0000B89B0000}"/>
    <cellStyle name="SAPBEXItemHeader 5 19" xfId="42861" xr:uid="{00000000-0005-0000-0000-0000B99B0000}"/>
    <cellStyle name="SAPBEXItemHeader 5 2" xfId="2189" xr:uid="{00000000-0005-0000-0000-0000BA9B0000}"/>
    <cellStyle name="SAPBEXItemHeader 5 2 2" xfId="15897" xr:uid="{00000000-0005-0000-0000-0000BB9B0000}"/>
    <cellStyle name="SAPBEXItemHeader 5 2 2 2" xfId="15898" xr:uid="{00000000-0005-0000-0000-0000BC9B0000}"/>
    <cellStyle name="SAPBEXItemHeader 5 2 2 2 2" xfId="15899" xr:uid="{00000000-0005-0000-0000-0000BD9B0000}"/>
    <cellStyle name="SAPBEXItemHeader 5 2 2 2 2 2" xfId="15900" xr:uid="{00000000-0005-0000-0000-0000BE9B0000}"/>
    <cellStyle name="SAPBEXItemHeader 5 2 2 2 3" xfId="15901" xr:uid="{00000000-0005-0000-0000-0000BF9B0000}"/>
    <cellStyle name="SAPBEXItemHeader 5 2 2 3" xfId="15902" xr:uid="{00000000-0005-0000-0000-0000C09B0000}"/>
    <cellStyle name="SAPBEXItemHeader 5 2 2 3 2" xfId="15903" xr:uid="{00000000-0005-0000-0000-0000C19B0000}"/>
    <cellStyle name="SAPBEXItemHeader 5 2 2 3 2 2" xfId="15904" xr:uid="{00000000-0005-0000-0000-0000C29B0000}"/>
    <cellStyle name="SAPBEXItemHeader 5 2 2 4" xfId="15905" xr:uid="{00000000-0005-0000-0000-0000C39B0000}"/>
    <cellStyle name="SAPBEXItemHeader 5 2 2 4 2" xfId="15906" xr:uid="{00000000-0005-0000-0000-0000C49B0000}"/>
    <cellStyle name="SAPBEXItemHeader 5 2 3" xfId="15907" xr:uid="{00000000-0005-0000-0000-0000C59B0000}"/>
    <cellStyle name="SAPBEXItemHeader 5 2 3 2" xfId="15908" xr:uid="{00000000-0005-0000-0000-0000C69B0000}"/>
    <cellStyle name="SAPBEXItemHeader 5 2 3 2 2" xfId="15909" xr:uid="{00000000-0005-0000-0000-0000C79B0000}"/>
    <cellStyle name="SAPBEXItemHeader 5 2 3 3" xfId="15910" xr:uid="{00000000-0005-0000-0000-0000C89B0000}"/>
    <cellStyle name="SAPBEXItemHeader 5 2 4" xfId="15911" xr:uid="{00000000-0005-0000-0000-0000C99B0000}"/>
    <cellStyle name="SAPBEXItemHeader 5 2 4 2" xfId="15912" xr:uid="{00000000-0005-0000-0000-0000CA9B0000}"/>
    <cellStyle name="SAPBEXItemHeader 5 2 4 2 2" xfId="15913" xr:uid="{00000000-0005-0000-0000-0000CB9B0000}"/>
    <cellStyle name="SAPBEXItemHeader 5 2 5" xfId="15914" xr:uid="{00000000-0005-0000-0000-0000CC9B0000}"/>
    <cellStyle name="SAPBEXItemHeader 5 2 5 2" xfId="15915" xr:uid="{00000000-0005-0000-0000-0000CD9B0000}"/>
    <cellStyle name="SAPBEXItemHeader 5 2 6" xfId="42862" xr:uid="{00000000-0005-0000-0000-0000CE9B0000}"/>
    <cellStyle name="SAPBEXItemHeader 5 2 7" xfId="42863" xr:uid="{00000000-0005-0000-0000-0000CF9B0000}"/>
    <cellStyle name="SAPBEXItemHeader 5 20" xfId="42864" xr:uid="{00000000-0005-0000-0000-0000D09B0000}"/>
    <cellStyle name="SAPBEXItemHeader 5 21" xfId="42865" xr:uid="{00000000-0005-0000-0000-0000D19B0000}"/>
    <cellStyle name="SAPBEXItemHeader 5 22" xfId="42866" xr:uid="{00000000-0005-0000-0000-0000D29B0000}"/>
    <cellStyle name="SAPBEXItemHeader 5 23" xfId="42867" xr:uid="{00000000-0005-0000-0000-0000D39B0000}"/>
    <cellStyle name="SAPBEXItemHeader 5 24" xfId="42868" xr:uid="{00000000-0005-0000-0000-0000D49B0000}"/>
    <cellStyle name="SAPBEXItemHeader 5 25" xfId="42869" xr:uid="{00000000-0005-0000-0000-0000D59B0000}"/>
    <cellStyle name="SAPBEXItemHeader 5 26" xfId="42870" xr:uid="{00000000-0005-0000-0000-0000D69B0000}"/>
    <cellStyle name="SAPBEXItemHeader 5 27" xfId="48757" xr:uid="{00000000-0005-0000-0000-0000D79B0000}"/>
    <cellStyle name="SAPBEXItemHeader 5 3" xfId="42871" xr:uid="{00000000-0005-0000-0000-0000D89B0000}"/>
    <cellStyle name="SAPBEXItemHeader 5 4" xfId="42872" xr:uid="{00000000-0005-0000-0000-0000D99B0000}"/>
    <cellStyle name="SAPBEXItemHeader 5 5" xfId="42873" xr:uid="{00000000-0005-0000-0000-0000DA9B0000}"/>
    <cellStyle name="SAPBEXItemHeader 5 6" xfId="42874" xr:uid="{00000000-0005-0000-0000-0000DB9B0000}"/>
    <cellStyle name="SAPBEXItemHeader 5 7" xfId="42875" xr:uid="{00000000-0005-0000-0000-0000DC9B0000}"/>
    <cellStyle name="SAPBEXItemHeader 5 8" xfId="42876" xr:uid="{00000000-0005-0000-0000-0000DD9B0000}"/>
    <cellStyle name="SAPBEXItemHeader 5 9" xfId="42877" xr:uid="{00000000-0005-0000-0000-0000DE9B0000}"/>
    <cellStyle name="SAPBEXItemHeader 6" xfId="1153" xr:uid="{00000000-0005-0000-0000-0000DF9B0000}"/>
    <cellStyle name="SAPBEXItemHeader 6 10" xfId="42878" xr:uid="{00000000-0005-0000-0000-0000E09B0000}"/>
    <cellStyle name="SAPBEXItemHeader 6 11" xfId="42879" xr:uid="{00000000-0005-0000-0000-0000E19B0000}"/>
    <cellStyle name="SAPBEXItemHeader 6 12" xfId="42880" xr:uid="{00000000-0005-0000-0000-0000E29B0000}"/>
    <cellStyle name="SAPBEXItemHeader 6 13" xfId="42881" xr:uid="{00000000-0005-0000-0000-0000E39B0000}"/>
    <cellStyle name="SAPBEXItemHeader 6 14" xfId="42882" xr:uid="{00000000-0005-0000-0000-0000E49B0000}"/>
    <cellStyle name="SAPBEXItemHeader 6 15" xfId="42883" xr:uid="{00000000-0005-0000-0000-0000E59B0000}"/>
    <cellStyle name="SAPBEXItemHeader 6 16" xfId="42884" xr:uid="{00000000-0005-0000-0000-0000E69B0000}"/>
    <cellStyle name="SAPBEXItemHeader 6 17" xfId="42885" xr:uid="{00000000-0005-0000-0000-0000E79B0000}"/>
    <cellStyle name="SAPBEXItemHeader 6 18" xfId="42886" xr:uid="{00000000-0005-0000-0000-0000E89B0000}"/>
    <cellStyle name="SAPBEXItemHeader 6 19" xfId="42887" xr:uid="{00000000-0005-0000-0000-0000E99B0000}"/>
    <cellStyle name="SAPBEXItemHeader 6 2" xfId="2190" xr:uid="{00000000-0005-0000-0000-0000EA9B0000}"/>
    <cellStyle name="SAPBEXItemHeader 6 2 2" xfId="15916" xr:uid="{00000000-0005-0000-0000-0000EB9B0000}"/>
    <cellStyle name="SAPBEXItemHeader 6 2 2 2" xfId="15917" xr:uid="{00000000-0005-0000-0000-0000EC9B0000}"/>
    <cellStyle name="SAPBEXItemHeader 6 2 2 2 2" xfId="15918" xr:uid="{00000000-0005-0000-0000-0000ED9B0000}"/>
    <cellStyle name="SAPBEXItemHeader 6 2 2 2 2 2" xfId="15919" xr:uid="{00000000-0005-0000-0000-0000EE9B0000}"/>
    <cellStyle name="SAPBEXItemHeader 6 2 2 2 3" xfId="15920" xr:uid="{00000000-0005-0000-0000-0000EF9B0000}"/>
    <cellStyle name="SAPBEXItemHeader 6 2 2 3" xfId="15921" xr:uid="{00000000-0005-0000-0000-0000F09B0000}"/>
    <cellStyle name="SAPBEXItemHeader 6 2 2 3 2" xfId="15922" xr:uid="{00000000-0005-0000-0000-0000F19B0000}"/>
    <cellStyle name="SAPBEXItemHeader 6 2 2 3 2 2" xfId="15923" xr:uid="{00000000-0005-0000-0000-0000F29B0000}"/>
    <cellStyle name="SAPBEXItemHeader 6 2 2 4" xfId="15924" xr:uid="{00000000-0005-0000-0000-0000F39B0000}"/>
    <cellStyle name="SAPBEXItemHeader 6 2 2 4 2" xfId="15925" xr:uid="{00000000-0005-0000-0000-0000F49B0000}"/>
    <cellStyle name="SAPBEXItemHeader 6 2 3" xfId="15926" xr:uid="{00000000-0005-0000-0000-0000F59B0000}"/>
    <cellStyle name="SAPBEXItemHeader 6 2 3 2" xfId="15927" xr:uid="{00000000-0005-0000-0000-0000F69B0000}"/>
    <cellStyle name="SAPBEXItemHeader 6 2 3 2 2" xfId="15928" xr:uid="{00000000-0005-0000-0000-0000F79B0000}"/>
    <cellStyle name="SAPBEXItemHeader 6 2 3 3" xfId="15929" xr:uid="{00000000-0005-0000-0000-0000F89B0000}"/>
    <cellStyle name="SAPBEXItemHeader 6 2 4" xfId="15930" xr:uid="{00000000-0005-0000-0000-0000F99B0000}"/>
    <cellStyle name="SAPBEXItemHeader 6 2 4 2" xfId="15931" xr:uid="{00000000-0005-0000-0000-0000FA9B0000}"/>
    <cellStyle name="SAPBEXItemHeader 6 2 4 2 2" xfId="15932" xr:uid="{00000000-0005-0000-0000-0000FB9B0000}"/>
    <cellStyle name="SAPBEXItemHeader 6 2 5" xfId="15933" xr:uid="{00000000-0005-0000-0000-0000FC9B0000}"/>
    <cellStyle name="SAPBEXItemHeader 6 2 5 2" xfId="15934" xr:uid="{00000000-0005-0000-0000-0000FD9B0000}"/>
    <cellStyle name="SAPBEXItemHeader 6 2 6" xfId="42888" xr:uid="{00000000-0005-0000-0000-0000FE9B0000}"/>
    <cellStyle name="SAPBEXItemHeader 6 2 7" xfId="42889" xr:uid="{00000000-0005-0000-0000-0000FF9B0000}"/>
    <cellStyle name="SAPBEXItemHeader 6 20" xfId="42890" xr:uid="{00000000-0005-0000-0000-0000009C0000}"/>
    <cellStyle name="SAPBEXItemHeader 6 21" xfId="42891" xr:uid="{00000000-0005-0000-0000-0000019C0000}"/>
    <cellStyle name="SAPBEXItemHeader 6 22" xfId="42892" xr:uid="{00000000-0005-0000-0000-0000029C0000}"/>
    <cellStyle name="SAPBEXItemHeader 6 23" xfId="42893" xr:uid="{00000000-0005-0000-0000-0000039C0000}"/>
    <cellStyle name="SAPBEXItemHeader 6 24" xfId="42894" xr:uid="{00000000-0005-0000-0000-0000049C0000}"/>
    <cellStyle name="SAPBEXItemHeader 6 25" xfId="42895" xr:uid="{00000000-0005-0000-0000-0000059C0000}"/>
    <cellStyle name="SAPBEXItemHeader 6 26" xfId="42896" xr:uid="{00000000-0005-0000-0000-0000069C0000}"/>
    <cellStyle name="SAPBEXItemHeader 6 27" xfId="48758" xr:uid="{00000000-0005-0000-0000-0000079C0000}"/>
    <cellStyle name="SAPBEXItemHeader 6 3" xfId="42897" xr:uid="{00000000-0005-0000-0000-0000089C0000}"/>
    <cellStyle name="SAPBEXItemHeader 6 4" xfId="42898" xr:uid="{00000000-0005-0000-0000-0000099C0000}"/>
    <cellStyle name="SAPBEXItemHeader 6 5" xfId="42899" xr:uid="{00000000-0005-0000-0000-00000A9C0000}"/>
    <cellStyle name="SAPBEXItemHeader 6 6" xfId="42900" xr:uid="{00000000-0005-0000-0000-00000B9C0000}"/>
    <cellStyle name="SAPBEXItemHeader 6 7" xfId="42901" xr:uid="{00000000-0005-0000-0000-00000C9C0000}"/>
    <cellStyle name="SAPBEXItemHeader 6 8" xfId="42902" xr:uid="{00000000-0005-0000-0000-00000D9C0000}"/>
    <cellStyle name="SAPBEXItemHeader 6 9" xfId="42903" xr:uid="{00000000-0005-0000-0000-00000E9C0000}"/>
    <cellStyle name="SAPBEXItemHeader 7" xfId="2191" xr:uid="{00000000-0005-0000-0000-00000F9C0000}"/>
    <cellStyle name="SAPBEXItemHeader 7 2" xfId="2192" xr:uid="{00000000-0005-0000-0000-0000109C0000}"/>
    <cellStyle name="SAPBEXItemHeader 7 2 2" xfId="15935" xr:uid="{00000000-0005-0000-0000-0000119C0000}"/>
    <cellStyle name="SAPBEXItemHeader 7 2 2 2" xfId="15936" xr:uid="{00000000-0005-0000-0000-0000129C0000}"/>
    <cellStyle name="SAPBEXItemHeader 7 2 2 2 2" xfId="15937" xr:uid="{00000000-0005-0000-0000-0000139C0000}"/>
    <cellStyle name="SAPBEXItemHeader 7 2 2 3" xfId="15938" xr:uid="{00000000-0005-0000-0000-0000149C0000}"/>
    <cellStyle name="SAPBEXItemHeader 7 2 3" xfId="15939" xr:uid="{00000000-0005-0000-0000-0000159C0000}"/>
    <cellStyle name="SAPBEXItemHeader 7 2 3 2" xfId="15940" xr:uid="{00000000-0005-0000-0000-0000169C0000}"/>
    <cellStyle name="SAPBEXItemHeader 7 2 3 2 2" xfId="15941" xr:uid="{00000000-0005-0000-0000-0000179C0000}"/>
    <cellStyle name="SAPBEXItemHeader 7 2 4" xfId="15942" xr:uid="{00000000-0005-0000-0000-0000189C0000}"/>
    <cellStyle name="SAPBEXItemHeader 7 2 4 2" xfId="15943" xr:uid="{00000000-0005-0000-0000-0000199C0000}"/>
    <cellStyle name="SAPBEXItemHeader 7 3" xfId="15944" xr:uid="{00000000-0005-0000-0000-00001A9C0000}"/>
    <cellStyle name="SAPBEXItemHeader 7 3 2" xfId="15945" xr:uid="{00000000-0005-0000-0000-00001B9C0000}"/>
    <cellStyle name="SAPBEXItemHeader 7 3 2 2" xfId="15946" xr:uid="{00000000-0005-0000-0000-00001C9C0000}"/>
    <cellStyle name="SAPBEXItemHeader 7 3 2 2 2" xfId="15947" xr:uid="{00000000-0005-0000-0000-00001D9C0000}"/>
    <cellStyle name="SAPBEXItemHeader 7 3 2 3" xfId="15948" xr:uid="{00000000-0005-0000-0000-00001E9C0000}"/>
    <cellStyle name="SAPBEXItemHeader 7 3 3" xfId="15949" xr:uid="{00000000-0005-0000-0000-00001F9C0000}"/>
    <cellStyle name="SAPBEXItemHeader 7 3 3 2" xfId="15950" xr:uid="{00000000-0005-0000-0000-0000209C0000}"/>
    <cellStyle name="SAPBEXItemHeader 7 3 3 2 2" xfId="15951" xr:uid="{00000000-0005-0000-0000-0000219C0000}"/>
    <cellStyle name="SAPBEXItemHeader 7 3 4" xfId="15952" xr:uid="{00000000-0005-0000-0000-0000229C0000}"/>
    <cellStyle name="SAPBEXItemHeader 7 3 4 2" xfId="15953" xr:uid="{00000000-0005-0000-0000-0000239C0000}"/>
    <cellStyle name="SAPBEXItemHeader 7 3 5" xfId="42904" xr:uid="{00000000-0005-0000-0000-0000249C0000}"/>
    <cellStyle name="SAPBEXItemHeader 7 4" xfId="15954" xr:uid="{00000000-0005-0000-0000-0000259C0000}"/>
    <cellStyle name="SAPBEXItemHeader 7 4 2" xfId="15955" xr:uid="{00000000-0005-0000-0000-0000269C0000}"/>
    <cellStyle name="SAPBEXItemHeader 7 4 2 2" xfId="15956" xr:uid="{00000000-0005-0000-0000-0000279C0000}"/>
    <cellStyle name="SAPBEXItemHeader 7 4 2 2 2" xfId="15957" xr:uid="{00000000-0005-0000-0000-0000289C0000}"/>
    <cellStyle name="SAPBEXItemHeader 7 4 3" xfId="15958" xr:uid="{00000000-0005-0000-0000-0000299C0000}"/>
    <cellStyle name="SAPBEXItemHeader 7 4 3 2" xfId="15959" xr:uid="{00000000-0005-0000-0000-00002A9C0000}"/>
    <cellStyle name="SAPBEXItemHeader 7 5" xfId="15960" xr:uid="{00000000-0005-0000-0000-00002B9C0000}"/>
    <cellStyle name="SAPBEXItemHeader 7 5 2" xfId="15961" xr:uid="{00000000-0005-0000-0000-00002C9C0000}"/>
    <cellStyle name="SAPBEXItemHeader 7 5 2 2" xfId="15962" xr:uid="{00000000-0005-0000-0000-00002D9C0000}"/>
    <cellStyle name="SAPBEXItemHeader 7 5 3" xfId="15963" xr:uid="{00000000-0005-0000-0000-00002E9C0000}"/>
    <cellStyle name="SAPBEXItemHeader 7 6" xfId="15964" xr:uid="{00000000-0005-0000-0000-00002F9C0000}"/>
    <cellStyle name="SAPBEXItemHeader 7 6 2" xfId="15965" xr:uid="{00000000-0005-0000-0000-0000309C0000}"/>
    <cellStyle name="SAPBEXItemHeader 7 6 2 2" xfId="15966" xr:uid="{00000000-0005-0000-0000-0000319C0000}"/>
    <cellStyle name="SAPBEXItemHeader 7 7" xfId="15967" xr:uid="{00000000-0005-0000-0000-0000329C0000}"/>
    <cellStyle name="SAPBEXItemHeader 7 7 2" xfId="15968" xr:uid="{00000000-0005-0000-0000-0000339C0000}"/>
    <cellStyle name="SAPBEXItemHeader 7 8" xfId="48759" xr:uid="{00000000-0005-0000-0000-0000349C0000}"/>
    <cellStyle name="SAPBEXItemHeader 8" xfId="42905" xr:uid="{00000000-0005-0000-0000-0000359C0000}"/>
    <cellStyle name="SAPBEXItemHeader 9" xfId="42906" xr:uid="{00000000-0005-0000-0000-0000369C0000}"/>
    <cellStyle name="SAPBEXresData" xfId="147" xr:uid="{00000000-0005-0000-0000-0000379C0000}"/>
    <cellStyle name="SAPBEXresData 10" xfId="42907" xr:uid="{00000000-0005-0000-0000-0000389C0000}"/>
    <cellStyle name="SAPBEXresData 11" xfId="42908" xr:uid="{00000000-0005-0000-0000-0000399C0000}"/>
    <cellStyle name="SAPBEXresData 12" xfId="42909" xr:uid="{00000000-0005-0000-0000-00003A9C0000}"/>
    <cellStyle name="SAPBEXresData 13" xfId="42910" xr:uid="{00000000-0005-0000-0000-00003B9C0000}"/>
    <cellStyle name="SAPBEXresData 14" xfId="42911" xr:uid="{00000000-0005-0000-0000-00003C9C0000}"/>
    <cellStyle name="SAPBEXresData 15" xfId="42912" xr:uid="{00000000-0005-0000-0000-00003D9C0000}"/>
    <cellStyle name="SAPBEXresData 16" xfId="42913" xr:uid="{00000000-0005-0000-0000-00003E9C0000}"/>
    <cellStyle name="SAPBEXresData 17" xfId="42914" xr:uid="{00000000-0005-0000-0000-00003F9C0000}"/>
    <cellStyle name="SAPBEXresData 18" xfId="42915" xr:uid="{00000000-0005-0000-0000-0000409C0000}"/>
    <cellStyle name="SAPBEXresData 19" xfId="42916" xr:uid="{00000000-0005-0000-0000-0000419C0000}"/>
    <cellStyle name="SAPBEXresData 2" xfId="551" xr:uid="{00000000-0005-0000-0000-0000429C0000}"/>
    <cellStyle name="SAPBEXresData 2 10" xfId="42917" xr:uid="{00000000-0005-0000-0000-0000439C0000}"/>
    <cellStyle name="SAPBEXresData 2 11" xfId="42918" xr:uid="{00000000-0005-0000-0000-0000449C0000}"/>
    <cellStyle name="SAPBEXresData 2 12" xfId="42919" xr:uid="{00000000-0005-0000-0000-0000459C0000}"/>
    <cellStyle name="SAPBEXresData 2 13" xfId="42920" xr:uid="{00000000-0005-0000-0000-0000469C0000}"/>
    <cellStyle name="SAPBEXresData 2 14" xfId="42921" xr:uid="{00000000-0005-0000-0000-0000479C0000}"/>
    <cellStyle name="SAPBEXresData 2 15" xfId="42922" xr:uid="{00000000-0005-0000-0000-0000489C0000}"/>
    <cellStyle name="SAPBEXresData 2 16" xfId="42923" xr:uid="{00000000-0005-0000-0000-0000499C0000}"/>
    <cellStyle name="SAPBEXresData 2 17" xfId="42924" xr:uid="{00000000-0005-0000-0000-00004A9C0000}"/>
    <cellStyle name="SAPBEXresData 2 18" xfId="42925" xr:uid="{00000000-0005-0000-0000-00004B9C0000}"/>
    <cellStyle name="SAPBEXresData 2 19" xfId="42926" xr:uid="{00000000-0005-0000-0000-00004C9C0000}"/>
    <cellStyle name="SAPBEXresData 2 2" xfId="1155" xr:uid="{00000000-0005-0000-0000-00004D9C0000}"/>
    <cellStyle name="SAPBEXresData 2 2 10" xfId="42927" xr:uid="{00000000-0005-0000-0000-00004E9C0000}"/>
    <cellStyle name="SAPBEXresData 2 2 11" xfId="42928" xr:uid="{00000000-0005-0000-0000-00004F9C0000}"/>
    <cellStyle name="SAPBEXresData 2 2 12" xfId="42929" xr:uid="{00000000-0005-0000-0000-0000509C0000}"/>
    <cellStyle name="SAPBEXresData 2 2 13" xfId="42930" xr:uid="{00000000-0005-0000-0000-0000519C0000}"/>
    <cellStyle name="SAPBEXresData 2 2 14" xfId="42931" xr:uid="{00000000-0005-0000-0000-0000529C0000}"/>
    <cellStyle name="SAPBEXresData 2 2 15" xfId="42932" xr:uid="{00000000-0005-0000-0000-0000539C0000}"/>
    <cellStyle name="SAPBEXresData 2 2 16" xfId="42933" xr:uid="{00000000-0005-0000-0000-0000549C0000}"/>
    <cellStyle name="SAPBEXresData 2 2 17" xfId="42934" xr:uid="{00000000-0005-0000-0000-0000559C0000}"/>
    <cellStyle name="SAPBEXresData 2 2 18" xfId="42935" xr:uid="{00000000-0005-0000-0000-0000569C0000}"/>
    <cellStyle name="SAPBEXresData 2 2 19" xfId="42936" xr:uid="{00000000-0005-0000-0000-0000579C0000}"/>
    <cellStyle name="SAPBEXresData 2 2 2" xfId="2193" xr:uid="{00000000-0005-0000-0000-0000589C0000}"/>
    <cellStyle name="SAPBEXresData 2 2 2 2" xfId="15969" xr:uid="{00000000-0005-0000-0000-0000599C0000}"/>
    <cellStyle name="SAPBEXresData 2 2 2 2 2" xfId="15970" xr:uid="{00000000-0005-0000-0000-00005A9C0000}"/>
    <cellStyle name="SAPBEXresData 2 2 2 2 2 2" xfId="15971" xr:uid="{00000000-0005-0000-0000-00005B9C0000}"/>
    <cellStyle name="SAPBEXresData 2 2 2 2 2 2 2" xfId="15972" xr:uid="{00000000-0005-0000-0000-00005C9C0000}"/>
    <cellStyle name="SAPBEXresData 2 2 2 2 2 3" xfId="15973" xr:uid="{00000000-0005-0000-0000-00005D9C0000}"/>
    <cellStyle name="SAPBEXresData 2 2 2 2 3" xfId="15974" xr:uid="{00000000-0005-0000-0000-00005E9C0000}"/>
    <cellStyle name="SAPBEXresData 2 2 2 2 3 2" xfId="15975" xr:uid="{00000000-0005-0000-0000-00005F9C0000}"/>
    <cellStyle name="SAPBEXresData 2 2 2 2 3 2 2" xfId="15976" xr:uid="{00000000-0005-0000-0000-0000609C0000}"/>
    <cellStyle name="SAPBEXresData 2 2 2 2 4" xfId="15977" xr:uid="{00000000-0005-0000-0000-0000619C0000}"/>
    <cellStyle name="SAPBEXresData 2 2 2 2 4 2" xfId="15978" xr:uid="{00000000-0005-0000-0000-0000629C0000}"/>
    <cellStyle name="SAPBEXresData 2 2 2 3" xfId="15979" xr:uid="{00000000-0005-0000-0000-0000639C0000}"/>
    <cellStyle name="SAPBEXresData 2 2 2 3 2" xfId="15980" xr:uid="{00000000-0005-0000-0000-0000649C0000}"/>
    <cellStyle name="SAPBEXresData 2 2 2 3 2 2" xfId="15981" xr:uid="{00000000-0005-0000-0000-0000659C0000}"/>
    <cellStyle name="SAPBEXresData 2 2 2 3 3" xfId="15982" xr:uid="{00000000-0005-0000-0000-0000669C0000}"/>
    <cellStyle name="SAPBEXresData 2 2 2 4" xfId="15983" xr:uid="{00000000-0005-0000-0000-0000679C0000}"/>
    <cellStyle name="SAPBEXresData 2 2 2 4 2" xfId="15984" xr:uid="{00000000-0005-0000-0000-0000689C0000}"/>
    <cellStyle name="SAPBEXresData 2 2 2 4 2 2" xfId="15985" xr:uid="{00000000-0005-0000-0000-0000699C0000}"/>
    <cellStyle name="SAPBEXresData 2 2 2 5" xfId="15986" xr:uid="{00000000-0005-0000-0000-00006A9C0000}"/>
    <cellStyle name="SAPBEXresData 2 2 2 5 2" xfId="15987" xr:uid="{00000000-0005-0000-0000-00006B9C0000}"/>
    <cellStyle name="SAPBEXresData 2 2 2 6" xfId="42937" xr:uid="{00000000-0005-0000-0000-00006C9C0000}"/>
    <cellStyle name="SAPBEXresData 2 2 2 7" xfId="42938" xr:uid="{00000000-0005-0000-0000-00006D9C0000}"/>
    <cellStyle name="SAPBEXresData 2 2 20" xfId="42939" xr:uid="{00000000-0005-0000-0000-00006E9C0000}"/>
    <cellStyle name="SAPBEXresData 2 2 21" xfId="42940" xr:uid="{00000000-0005-0000-0000-00006F9C0000}"/>
    <cellStyle name="SAPBEXresData 2 2 22" xfId="42941" xr:uid="{00000000-0005-0000-0000-0000709C0000}"/>
    <cellStyle name="SAPBEXresData 2 2 23" xfId="42942" xr:uid="{00000000-0005-0000-0000-0000719C0000}"/>
    <cellStyle name="SAPBEXresData 2 2 24" xfId="42943" xr:uid="{00000000-0005-0000-0000-0000729C0000}"/>
    <cellStyle name="SAPBEXresData 2 2 25" xfId="42944" xr:uid="{00000000-0005-0000-0000-0000739C0000}"/>
    <cellStyle name="SAPBEXresData 2 2 26" xfId="42945" xr:uid="{00000000-0005-0000-0000-0000749C0000}"/>
    <cellStyle name="SAPBEXresData 2 2 27" xfId="48760" xr:uid="{00000000-0005-0000-0000-0000759C0000}"/>
    <cellStyle name="SAPBEXresData 2 2 3" xfId="42946" xr:uid="{00000000-0005-0000-0000-0000769C0000}"/>
    <cellStyle name="SAPBEXresData 2 2 4" xfId="42947" xr:uid="{00000000-0005-0000-0000-0000779C0000}"/>
    <cellStyle name="SAPBEXresData 2 2 5" xfId="42948" xr:uid="{00000000-0005-0000-0000-0000789C0000}"/>
    <cellStyle name="SAPBEXresData 2 2 6" xfId="42949" xr:uid="{00000000-0005-0000-0000-0000799C0000}"/>
    <cellStyle name="SAPBEXresData 2 2 7" xfId="42950" xr:uid="{00000000-0005-0000-0000-00007A9C0000}"/>
    <cellStyle name="SAPBEXresData 2 2 8" xfId="42951" xr:uid="{00000000-0005-0000-0000-00007B9C0000}"/>
    <cellStyle name="SAPBEXresData 2 2 9" xfId="42952" xr:uid="{00000000-0005-0000-0000-00007C9C0000}"/>
    <cellStyle name="SAPBEXresData 2 20" xfId="42953" xr:uid="{00000000-0005-0000-0000-00007D9C0000}"/>
    <cellStyle name="SAPBEXresData 2 21" xfId="42954" xr:uid="{00000000-0005-0000-0000-00007E9C0000}"/>
    <cellStyle name="SAPBEXresData 2 22" xfId="42955" xr:uid="{00000000-0005-0000-0000-00007F9C0000}"/>
    <cellStyle name="SAPBEXresData 2 23" xfId="42956" xr:uid="{00000000-0005-0000-0000-0000809C0000}"/>
    <cellStyle name="SAPBEXresData 2 24" xfId="42957" xr:uid="{00000000-0005-0000-0000-0000819C0000}"/>
    <cellStyle name="SAPBEXresData 2 25" xfId="42958" xr:uid="{00000000-0005-0000-0000-0000829C0000}"/>
    <cellStyle name="SAPBEXresData 2 26" xfId="42959" xr:uid="{00000000-0005-0000-0000-0000839C0000}"/>
    <cellStyle name="SAPBEXresData 2 27" xfId="42960" xr:uid="{00000000-0005-0000-0000-0000849C0000}"/>
    <cellStyle name="SAPBEXresData 2 28" xfId="42961" xr:uid="{00000000-0005-0000-0000-0000859C0000}"/>
    <cellStyle name="SAPBEXresData 2 29" xfId="42962" xr:uid="{00000000-0005-0000-0000-0000869C0000}"/>
    <cellStyle name="SAPBEXresData 2 3" xfId="1156" xr:uid="{00000000-0005-0000-0000-0000879C0000}"/>
    <cellStyle name="SAPBEXresData 2 3 10" xfId="42963" xr:uid="{00000000-0005-0000-0000-0000889C0000}"/>
    <cellStyle name="SAPBEXresData 2 3 11" xfId="42964" xr:uid="{00000000-0005-0000-0000-0000899C0000}"/>
    <cellStyle name="SAPBEXresData 2 3 12" xfId="42965" xr:uid="{00000000-0005-0000-0000-00008A9C0000}"/>
    <cellStyle name="SAPBEXresData 2 3 13" xfId="42966" xr:uid="{00000000-0005-0000-0000-00008B9C0000}"/>
    <cellStyle name="SAPBEXresData 2 3 14" xfId="42967" xr:uid="{00000000-0005-0000-0000-00008C9C0000}"/>
    <cellStyle name="SAPBEXresData 2 3 15" xfId="42968" xr:uid="{00000000-0005-0000-0000-00008D9C0000}"/>
    <cellStyle name="SAPBEXresData 2 3 16" xfId="42969" xr:uid="{00000000-0005-0000-0000-00008E9C0000}"/>
    <cellStyle name="SAPBEXresData 2 3 17" xfId="42970" xr:uid="{00000000-0005-0000-0000-00008F9C0000}"/>
    <cellStyle name="SAPBEXresData 2 3 18" xfId="42971" xr:uid="{00000000-0005-0000-0000-0000909C0000}"/>
    <cellStyle name="SAPBEXresData 2 3 19" xfId="42972" xr:uid="{00000000-0005-0000-0000-0000919C0000}"/>
    <cellStyle name="SAPBEXresData 2 3 2" xfId="2194" xr:uid="{00000000-0005-0000-0000-0000929C0000}"/>
    <cellStyle name="SAPBEXresData 2 3 2 2" xfId="15988" xr:uid="{00000000-0005-0000-0000-0000939C0000}"/>
    <cellStyle name="SAPBEXresData 2 3 2 2 2" xfId="15989" xr:uid="{00000000-0005-0000-0000-0000949C0000}"/>
    <cellStyle name="SAPBEXresData 2 3 2 2 2 2" xfId="15990" xr:uid="{00000000-0005-0000-0000-0000959C0000}"/>
    <cellStyle name="SAPBEXresData 2 3 2 2 2 2 2" xfId="15991" xr:uid="{00000000-0005-0000-0000-0000969C0000}"/>
    <cellStyle name="SAPBEXresData 2 3 2 2 2 3" xfId="15992" xr:uid="{00000000-0005-0000-0000-0000979C0000}"/>
    <cellStyle name="SAPBEXresData 2 3 2 2 3" xfId="15993" xr:uid="{00000000-0005-0000-0000-0000989C0000}"/>
    <cellStyle name="SAPBEXresData 2 3 2 2 3 2" xfId="15994" xr:uid="{00000000-0005-0000-0000-0000999C0000}"/>
    <cellStyle name="SAPBEXresData 2 3 2 2 3 2 2" xfId="15995" xr:uid="{00000000-0005-0000-0000-00009A9C0000}"/>
    <cellStyle name="SAPBEXresData 2 3 2 2 4" xfId="15996" xr:uid="{00000000-0005-0000-0000-00009B9C0000}"/>
    <cellStyle name="SAPBEXresData 2 3 2 2 4 2" xfId="15997" xr:uid="{00000000-0005-0000-0000-00009C9C0000}"/>
    <cellStyle name="SAPBEXresData 2 3 2 3" xfId="15998" xr:uid="{00000000-0005-0000-0000-00009D9C0000}"/>
    <cellStyle name="SAPBEXresData 2 3 2 3 2" xfId="15999" xr:uid="{00000000-0005-0000-0000-00009E9C0000}"/>
    <cellStyle name="SAPBEXresData 2 3 2 3 2 2" xfId="16000" xr:uid="{00000000-0005-0000-0000-00009F9C0000}"/>
    <cellStyle name="SAPBEXresData 2 3 2 3 3" xfId="16001" xr:uid="{00000000-0005-0000-0000-0000A09C0000}"/>
    <cellStyle name="SAPBEXresData 2 3 2 4" xfId="16002" xr:uid="{00000000-0005-0000-0000-0000A19C0000}"/>
    <cellStyle name="SAPBEXresData 2 3 2 4 2" xfId="16003" xr:uid="{00000000-0005-0000-0000-0000A29C0000}"/>
    <cellStyle name="SAPBEXresData 2 3 2 4 2 2" xfId="16004" xr:uid="{00000000-0005-0000-0000-0000A39C0000}"/>
    <cellStyle name="SAPBEXresData 2 3 2 5" xfId="16005" xr:uid="{00000000-0005-0000-0000-0000A49C0000}"/>
    <cellStyle name="SAPBEXresData 2 3 2 5 2" xfId="16006" xr:uid="{00000000-0005-0000-0000-0000A59C0000}"/>
    <cellStyle name="SAPBEXresData 2 3 2 6" xfId="42973" xr:uid="{00000000-0005-0000-0000-0000A69C0000}"/>
    <cellStyle name="SAPBEXresData 2 3 2 7" xfId="42974" xr:uid="{00000000-0005-0000-0000-0000A79C0000}"/>
    <cellStyle name="SAPBEXresData 2 3 20" xfId="42975" xr:uid="{00000000-0005-0000-0000-0000A89C0000}"/>
    <cellStyle name="SAPBEXresData 2 3 21" xfId="42976" xr:uid="{00000000-0005-0000-0000-0000A99C0000}"/>
    <cellStyle name="SAPBEXresData 2 3 22" xfId="42977" xr:uid="{00000000-0005-0000-0000-0000AA9C0000}"/>
    <cellStyle name="SAPBEXresData 2 3 23" xfId="42978" xr:uid="{00000000-0005-0000-0000-0000AB9C0000}"/>
    <cellStyle name="SAPBEXresData 2 3 24" xfId="42979" xr:uid="{00000000-0005-0000-0000-0000AC9C0000}"/>
    <cellStyle name="SAPBEXresData 2 3 25" xfId="42980" xr:uid="{00000000-0005-0000-0000-0000AD9C0000}"/>
    <cellStyle name="SAPBEXresData 2 3 26" xfId="42981" xr:uid="{00000000-0005-0000-0000-0000AE9C0000}"/>
    <cellStyle name="SAPBEXresData 2 3 27" xfId="48761" xr:uid="{00000000-0005-0000-0000-0000AF9C0000}"/>
    <cellStyle name="SAPBEXresData 2 3 3" xfId="42982" xr:uid="{00000000-0005-0000-0000-0000B09C0000}"/>
    <cellStyle name="SAPBEXresData 2 3 4" xfId="42983" xr:uid="{00000000-0005-0000-0000-0000B19C0000}"/>
    <cellStyle name="SAPBEXresData 2 3 5" xfId="42984" xr:uid="{00000000-0005-0000-0000-0000B29C0000}"/>
    <cellStyle name="SAPBEXresData 2 3 6" xfId="42985" xr:uid="{00000000-0005-0000-0000-0000B39C0000}"/>
    <cellStyle name="SAPBEXresData 2 3 7" xfId="42986" xr:uid="{00000000-0005-0000-0000-0000B49C0000}"/>
    <cellStyle name="SAPBEXresData 2 3 8" xfId="42987" xr:uid="{00000000-0005-0000-0000-0000B59C0000}"/>
    <cellStyle name="SAPBEXresData 2 3 9" xfId="42988" xr:uid="{00000000-0005-0000-0000-0000B69C0000}"/>
    <cellStyle name="SAPBEXresData 2 30" xfId="42989" xr:uid="{00000000-0005-0000-0000-0000B79C0000}"/>
    <cellStyle name="SAPBEXresData 2 31" xfId="42990" xr:uid="{00000000-0005-0000-0000-0000B89C0000}"/>
    <cellStyle name="SAPBEXresData 2 32" xfId="48762" xr:uid="{00000000-0005-0000-0000-0000B99C0000}"/>
    <cellStyle name="SAPBEXresData 2 4" xfId="1157" xr:uid="{00000000-0005-0000-0000-0000BA9C0000}"/>
    <cellStyle name="SAPBEXresData 2 4 10" xfId="42991" xr:uid="{00000000-0005-0000-0000-0000BB9C0000}"/>
    <cellStyle name="SAPBEXresData 2 4 11" xfId="42992" xr:uid="{00000000-0005-0000-0000-0000BC9C0000}"/>
    <cellStyle name="SAPBEXresData 2 4 12" xfId="42993" xr:uid="{00000000-0005-0000-0000-0000BD9C0000}"/>
    <cellStyle name="SAPBEXresData 2 4 13" xfId="42994" xr:uid="{00000000-0005-0000-0000-0000BE9C0000}"/>
    <cellStyle name="SAPBEXresData 2 4 14" xfId="42995" xr:uid="{00000000-0005-0000-0000-0000BF9C0000}"/>
    <cellStyle name="SAPBEXresData 2 4 15" xfId="42996" xr:uid="{00000000-0005-0000-0000-0000C09C0000}"/>
    <cellStyle name="SAPBEXresData 2 4 16" xfId="42997" xr:uid="{00000000-0005-0000-0000-0000C19C0000}"/>
    <cellStyle name="SAPBEXresData 2 4 17" xfId="42998" xr:uid="{00000000-0005-0000-0000-0000C29C0000}"/>
    <cellStyle name="SAPBEXresData 2 4 18" xfId="42999" xr:uid="{00000000-0005-0000-0000-0000C39C0000}"/>
    <cellStyle name="SAPBEXresData 2 4 19" xfId="43000" xr:uid="{00000000-0005-0000-0000-0000C49C0000}"/>
    <cellStyle name="SAPBEXresData 2 4 2" xfId="2195" xr:uid="{00000000-0005-0000-0000-0000C59C0000}"/>
    <cellStyle name="SAPBEXresData 2 4 2 2" xfId="16007" xr:uid="{00000000-0005-0000-0000-0000C69C0000}"/>
    <cellStyle name="SAPBEXresData 2 4 2 2 2" xfId="16008" xr:uid="{00000000-0005-0000-0000-0000C79C0000}"/>
    <cellStyle name="SAPBEXresData 2 4 2 2 2 2" xfId="16009" xr:uid="{00000000-0005-0000-0000-0000C89C0000}"/>
    <cellStyle name="SAPBEXresData 2 4 2 2 2 2 2" xfId="16010" xr:uid="{00000000-0005-0000-0000-0000C99C0000}"/>
    <cellStyle name="SAPBEXresData 2 4 2 2 2 3" xfId="16011" xr:uid="{00000000-0005-0000-0000-0000CA9C0000}"/>
    <cellStyle name="SAPBEXresData 2 4 2 2 3" xfId="16012" xr:uid="{00000000-0005-0000-0000-0000CB9C0000}"/>
    <cellStyle name="SAPBEXresData 2 4 2 2 3 2" xfId="16013" xr:uid="{00000000-0005-0000-0000-0000CC9C0000}"/>
    <cellStyle name="SAPBEXresData 2 4 2 2 3 2 2" xfId="16014" xr:uid="{00000000-0005-0000-0000-0000CD9C0000}"/>
    <cellStyle name="SAPBEXresData 2 4 2 2 4" xfId="16015" xr:uid="{00000000-0005-0000-0000-0000CE9C0000}"/>
    <cellStyle name="SAPBEXresData 2 4 2 2 4 2" xfId="16016" xr:uid="{00000000-0005-0000-0000-0000CF9C0000}"/>
    <cellStyle name="SAPBEXresData 2 4 2 3" xfId="16017" xr:uid="{00000000-0005-0000-0000-0000D09C0000}"/>
    <cellStyle name="SAPBEXresData 2 4 2 3 2" xfId="16018" xr:uid="{00000000-0005-0000-0000-0000D19C0000}"/>
    <cellStyle name="SAPBEXresData 2 4 2 3 2 2" xfId="16019" xr:uid="{00000000-0005-0000-0000-0000D29C0000}"/>
    <cellStyle name="SAPBEXresData 2 4 2 3 3" xfId="16020" xr:uid="{00000000-0005-0000-0000-0000D39C0000}"/>
    <cellStyle name="SAPBEXresData 2 4 2 4" xfId="16021" xr:uid="{00000000-0005-0000-0000-0000D49C0000}"/>
    <cellStyle name="SAPBEXresData 2 4 2 4 2" xfId="16022" xr:uid="{00000000-0005-0000-0000-0000D59C0000}"/>
    <cellStyle name="SAPBEXresData 2 4 2 4 2 2" xfId="16023" xr:uid="{00000000-0005-0000-0000-0000D69C0000}"/>
    <cellStyle name="SAPBEXresData 2 4 2 5" xfId="16024" xr:uid="{00000000-0005-0000-0000-0000D79C0000}"/>
    <cellStyle name="SAPBEXresData 2 4 2 5 2" xfId="16025" xr:uid="{00000000-0005-0000-0000-0000D89C0000}"/>
    <cellStyle name="SAPBEXresData 2 4 2 6" xfId="43001" xr:uid="{00000000-0005-0000-0000-0000D99C0000}"/>
    <cellStyle name="SAPBEXresData 2 4 2 7" xfId="43002" xr:uid="{00000000-0005-0000-0000-0000DA9C0000}"/>
    <cellStyle name="SAPBEXresData 2 4 20" xfId="43003" xr:uid="{00000000-0005-0000-0000-0000DB9C0000}"/>
    <cellStyle name="SAPBEXresData 2 4 21" xfId="43004" xr:uid="{00000000-0005-0000-0000-0000DC9C0000}"/>
    <cellStyle name="SAPBEXresData 2 4 22" xfId="43005" xr:uid="{00000000-0005-0000-0000-0000DD9C0000}"/>
    <cellStyle name="SAPBEXresData 2 4 23" xfId="43006" xr:uid="{00000000-0005-0000-0000-0000DE9C0000}"/>
    <cellStyle name="SAPBEXresData 2 4 24" xfId="43007" xr:uid="{00000000-0005-0000-0000-0000DF9C0000}"/>
    <cellStyle name="SAPBEXresData 2 4 25" xfId="43008" xr:uid="{00000000-0005-0000-0000-0000E09C0000}"/>
    <cellStyle name="SAPBEXresData 2 4 26" xfId="43009" xr:uid="{00000000-0005-0000-0000-0000E19C0000}"/>
    <cellStyle name="SAPBEXresData 2 4 27" xfId="48763" xr:uid="{00000000-0005-0000-0000-0000E29C0000}"/>
    <cellStyle name="SAPBEXresData 2 4 3" xfId="43010" xr:uid="{00000000-0005-0000-0000-0000E39C0000}"/>
    <cellStyle name="SAPBEXresData 2 4 4" xfId="43011" xr:uid="{00000000-0005-0000-0000-0000E49C0000}"/>
    <cellStyle name="SAPBEXresData 2 4 5" xfId="43012" xr:uid="{00000000-0005-0000-0000-0000E59C0000}"/>
    <cellStyle name="SAPBEXresData 2 4 6" xfId="43013" xr:uid="{00000000-0005-0000-0000-0000E69C0000}"/>
    <cellStyle name="SAPBEXresData 2 4 7" xfId="43014" xr:uid="{00000000-0005-0000-0000-0000E79C0000}"/>
    <cellStyle name="SAPBEXresData 2 4 8" xfId="43015" xr:uid="{00000000-0005-0000-0000-0000E89C0000}"/>
    <cellStyle name="SAPBEXresData 2 4 9" xfId="43016" xr:uid="{00000000-0005-0000-0000-0000E99C0000}"/>
    <cellStyle name="SAPBEXresData 2 5" xfId="1158" xr:uid="{00000000-0005-0000-0000-0000EA9C0000}"/>
    <cellStyle name="SAPBEXresData 2 5 10" xfId="43017" xr:uid="{00000000-0005-0000-0000-0000EB9C0000}"/>
    <cellStyle name="SAPBEXresData 2 5 11" xfId="43018" xr:uid="{00000000-0005-0000-0000-0000EC9C0000}"/>
    <cellStyle name="SAPBEXresData 2 5 12" xfId="43019" xr:uid="{00000000-0005-0000-0000-0000ED9C0000}"/>
    <cellStyle name="SAPBEXresData 2 5 13" xfId="43020" xr:uid="{00000000-0005-0000-0000-0000EE9C0000}"/>
    <cellStyle name="SAPBEXresData 2 5 14" xfId="43021" xr:uid="{00000000-0005-0000-0000-0000EF9C0000}"/>
    <cellStyle name="SAPBEXresData 2 5 15" xfId="43022" xr:uid="{00000000-0005-0000-0000-0000F09C0000}"/>
    <cellStyle name="SAPBEXresData 2 5 16" xfId="43023" xr:uid="{00000000-0005-0000-0000-0000F19C0000}"/>
    <cellStyle name="SAPBEXresData 2 5 17" xfId="43024" xr:uid="{00000000-0005-0000-0000-0000F29C0000}"/>
    <cellStyle name="SAPBEXresData 2 5 18" xfId="43025" xr:uid="{00000000-0005-0000-0000-0000F39C0000}"/>
    <cellStyle name="SAPBEXresData 2 5 19" xfId="43026" xr:uid="{00000000-0005-0000-0000-0000F49C0000}"/>
    <cellStyle name="SAPBEXresData 2 5 2" xfId="2196" xr:uid="{00000000-0005-0000-0000-0000F59C0000}"/>
    <cellStyle name="SAPBEXresData 2 5 2 2" xfId="16026" xr:uid="{00000000-0005-0000-0000-0000F69C0000}"/>
    <cellStyle name="SAPBEXresData 2 5 2 2 2" xfId="16027" xr:uid="{00000000-0005-0000-0000-0000F79C0000}"/>
    <cellStyle name="SAPBEXresData 2 5 2 2 2 2" xfId="16028" xr:uid="{00000000-0005-0000-0000-0000F89C0000}"/>
    <cellStyle name="SAPBEXresData 2 5 2 2 2 2 2" xfId="16029" xr:uid="{00000000-0005-0000-0000-0000F99C0000}"/>
    <cellStyle name="SAPBEXresData 2 5 2 2 2 3" xfId="16030" xr:uid="{00000000-0005-0000-0000-0000FA9C0000}"/>
    <cellStyle name="SAPBEXresData 2 5 2 2 3" xfId="16031" xr:uid="{00000000-0005-0000-0000-0000FB9C0000}"/>
    <cellStyle name="SAPBEXresData 2 5 2 2 3 2" xfId="16032" xr:uid="{00000000-0005-0000-0000-0000FC9C0000}"/>
    <cellStyle name="SAPBEXresData 2 5 2 2 3 2 2" xfId="16033" xr:uid="{00000000-0005-0000-0000-0000FD9C0000}"/>
    <cellStyle name="SAPBEXresData 2 5 2 2 4" xfId="16034" xr:uid="{00000000-0005-0000-0000-0000FE9C0000}"/>
    <cellStyle name="SAPBEXresData 2 5 2 2 4 2" xfId="16035" xr:uid="{00000000-0005-0000-0000-0000FF9C0000}"/>
    <cellStyle name="SAPBEXresData 2 5 2 3" xfId="16036" xr:uid="{00000000-0005-0000-0000-0000009D0000}"/>
    <cellStyle name="SAPBEXresData 2 5 2 3 2" xfId="16037" xr:uid="{00000000-0005-0000-0000-0000019D0000}"/>
    <cellStyle name="SAPBEXresData 2 5 2 3 2 2" xfId="16038" xr:uid="{00000000-0005-0000-0000-0000029D0000}"/>
    <cellStyle name="SAPBEXresData 2 5 2 3 3" xfId="16039" xr:uid="{00000000-0005-0000-0000-0000039D0000}"/>
    <cellStyle name="SAPBEXresData 2 5 2 4" xfId="16040" xr:uid="{00000000-0005-0000-0000-0000049D0000}"/>
    <cellStyle name="SAPBEXresData 2 5 2 4 2" xfId="16041" xr:uid="{00000000-0005-0000-0000-0000059D0000}"/>
    <cellStyle name="SAPBEXresData 2 5 2 4 2 2" xfId="16042" xr:uid="{00000000-0005-0000-0000-0000069D0000}"/>
    <cellStyle name="SAPBEXresData 2 5 2 5" xfId="16043" xr:uid="{00000000-0005-0000-0000-0000079D0000}"/>
    <cellStyle name="SAPBEXresData 2 5 2 5 2" xfId="16044" xr:uid="{00000000-0005-0000-0000-0000089D0000}"/>
    <cellStyle name="SAPBEXresData 2 5 2 6" xfId="43027" xr:uid="{00000000-0005-0000-0000-0000099D0000}"/>
    <cellStyle name="SAPBEXresData 2 5 2 7" xfId="43028" xr:uid="{00000000-0005-0000-0000-00000A9D0000}"/>
    <cellStyle name="SAPBEXresData 2 5 20" xfId="43029" xr:uid="{00000000-0005-0000-0000-00000B9D0000}"/>
    <cellStyle name="SAPBEXresData 2 5 21" xfId="43030" xr:uid="{00000000-0005-0000-0000-00000C9D0000}"/>
    <cellStyle name="SAPBEXresData 2 5 22" xfId="43031" xr:uid="{00000000-0005-0000-0000-00000D9D0000}"/>
    <cellStyle name="SAPBEXresData 2 5 23" xfId="43032" xr:uid="{00000000-0005-0000-0000-00000E9D0000}"/>
    <cellStyle name="SAPBEXresData 2 5 24" xfId="43033" xr:uid="{00000000-0005-0000-0000-00000F9D0000}"/>
    <cellStyle name="SAPBEXresData 2 5 25" xfId="43034" xr:uid="{00000000-0005-0000-0000-0000109D0000}"/>
    <cellStyle name="SAPBEXresData 2 5 26" xfId="43035" xr:uid="{00000000-0005-0000-0000-0000119D0000}"/>
    <cellStyle name="SAPBEXresData 2 5 27" xfId="48764" xr:uid="{00000000-0005-0000-0000-0000129D0000}"/>
    <cellStyle name="SAPBEXresData 2 5 3" xfId="43036" xr:uid="{00000000-0005-0000-0000-0000139D0000}"/>
    <cellStyle name="SAPBEXresData 2 5 4" xfId="43037" xr:uid="{00000000-0005-0000-0000-0000149D0000}"/>
    <cellStyle name="SAPBEXresData 2 5 5" xfId="43038" xr:uid="{00000000-0005-0000-0000-0000159D0000}"/>
    <cellStyle name="SAPBEXresData 2 5 6" xfId="43039" xr:uid="{00000000-0005-0000-0000-0000169D0000}"/>
    <cellStyle name="SAPBEXresData 2 5 7" xfId="43040" xr:uid="{00000000-0005-0000-0000-0000179D0000}"/>
    <cellStyle name="SAPBEXresData 2 5 8" xfId="43041" xr:uid="{00000000-0005-0000-0000-0000189D0000}"/>
    <cellStyle name="SAPBEXresData 2 5 9" xfId="43042" xr:uid="{00000000-0005-0000-0000-0000199D0000}"/>
    <cellStyle name="SAPBEXresData 2 6" xfId="1159" xr:uid="{00000000-0005-0000-0000-00001A9D0000}"/>
    <cellStyle name="SAPBEXresData 2 6 10" xfId="43043" xr:uid="{00000000-0005-0000-0000-00001B9D0000}"/>
    <cellStyle name="SAPBEXresData 2 6 11" xfId="43044" xr:uid="{00000000-0005-0000-0000-00001C9D0000}"/>
    <cellStyle name="SAPBEXresData 2 6 12" xfId="43045" xr:uid="{00000000-0005-0000-0000-00001D9D0000}"/>
    <cellStyle name="SAPBEXresData 2 6 13" xfId="43046" xr:uid="{00000000-0005-0000-0000-00001E9D0000}"/>
    <cellStyle name="SAPBEXresData 2 6 14" xfId="43047" xr:uid="{00000000-0005-0000-0000-00001F9D0000}"/>
    <cellStyle name="SAPBEXresData 2 6 15" xfId="43048" xr:uid="{00000000-0005-0000-0000-0000209D0000}"/>
    <cellStyle name="SAPBEXresData 2 6 16" xfId="43049" xr:uid="{00000000-0005-0000-0000-0000219D0000}"/>
    <cellStyle name="SAPBEXresData 2 6 17" xfId="43050" xr:uid="{00000000-0005-0000-0000-0000229D0000}"/>
    <cellStyle name="SAPBEXresData 2 6 18" xfId="43051" xr:uid="{00000000-0005-0000-0000-0000239D0000}"/>
    <cellStyle name="SAPBEXresData 2 6 19" xfId="43052" xr:uid="{00000000-0005-0000-0000-0000249D0000}"/>
    <cellStyle name="SAPBEXresData 2 6 2" xfId="2197" xr:uid="{00000000-0005-0000-0000-0000259D0000}"/>
    <cellStyle name="SAPBEXresData 2 6 2 2" xfId="16045" xr:uid="{00000000-0005-0000-0000-0000269D0000}"/>
    <cellStyle name="SAPBEXresData 2 6 2 2 2" xfId="16046" xr:uid="{00000000-0005-0000-0000-0000279D0000}"/>
    <cellStyle name="SAPBEXresData 2 6 2 2 2 2" xfId="16047" xr:uid="{00000000-0005-0000-0000-0000289D0000}"/>
    <cellStyle name="SAPBEXresData 2 6 2 2 2 2 2" xfId="16048" xr:uid="{00000000-0005-0000-0000-0000299D0000}"/>
    <cellStyle name="SAPBEXresData 2 6 2 2 2 3" xfId="16049" xr:uid="{00000000-0005-0000-0000-00002A9D0000}"/>
    <cellStyle name="SAPBEXresData 2 6 2 2 3" xfId="16050" xr:uid="{00000000-0005-0000-0000-00002B9D0000}"/>
    <cellStyle name="SAPBEXresData 2 6 2 2 3 2" xfId="16051" xr:uid="{00000000-0005-0000-0000-00002C9D0000}"/>
    <cellStyle name="SAPBEXresData 2 6 2 2 3 2 2" xfId="16052" xr:uid="{00000000-0005-0000-0000-00002D9D0000}"/>
    <cellStyle name="SAPBEXresData 2 6 2 2 4" xfId="16053" xr:uid="{00000000-0005-0000-0000-00002E9D0000}"/>
    <cellStyle name="SAPBEXresData 2 6 2 2 4 2" xfId="16054" xr:uid="{00000000-0005-0000-0000-00002F9D0000}"/>
    <cellStyle name="SAPBEXresData 2 6 2 3" xfId="16055" xr:uid="{00000000-0005-0000-0000-0000309D0000}"/>
    <cellStyle name="SAPBEXresData 2 6 2 3 2" xfId="16056" xr:uid="{00000000-0005-0000-0000-0000319D0000}"/>
    <cellStyle name="SAPBEXresData 2 6 2 3 2 2" xfId="16057" xr:uid="{00000000-0005-0000-0000-0000329D0000}"/>
    <cellStyle name="SAPBEXresData 2 6 2 3 3" xfId="16058" xr:uid="{00000000-0005-0000-0000-0000339D0000}"/>
    <cellStyle name="SAPBEXresData 2 6 2 4" xfId="16059" xr:uid="{00000000-0005-0000-0000-0000349D0000}"/>
    <cellStyle name="SAPBEXresData 2 6 2 4 2" xfId="16060" xr:uid="{00000000-0005-0000-0000-0000359D0000}"/>
    <cellStyle name="SAPBEXresData 2 6 2 4 2 2" xfId="16061" xr:uid="{00000000-0005-0000-0000-0000369D0000}"/>
    <cellStyle name="SAPBEXresData 2 6 2 5" xfId="16062" xr:uid="{00000000-0005-0000-0000-0000379D0000}"/>
    <cellStyle name="SAPBEXresData 2 6 2 5 2" xfId="16063" xr:uid="{00000000-0005-0000-0000-0000389D0000}"/>
    <cellStyle name="SAPBEXresData 2 6 2 6" xfId="43053" xr:uid="{00000000-0005-0000-0000-0000399D0000}"/>
    <cellStyle name="SAPBEXresData 2 6 2 7" xfId="43054" xr:uid="{00000000-0005-0000-0000-00003A9D0000}"/>
    <cellStyle name="SAPBEXresData 2 6 20" xfId="43055" xr:uid="{00000000-0005-0000-0000-00003B9D0000}"/>
    <cellStyle name="SAPBEXresData 2 6 21" xfId="43056" xr:uid="{00000000-0005-0000-0000-00003C9D0000}"/>
    <cellStyle name="SAPBEXresData 2 6 22" xfId="43057" xr:uid="{00000000-0005-0000-0000-00003D9D0000}"/>
    <cellStyle name="SAPBEXresData 2 6 23" xfId="43058" xr:uid="{00000000-0005-0000-0000-00003E9D0000}"/>
    <cellStyle name="SAPBEXresData 2 6 24" xfId="43059" xr:uid="{00000000-0005-0000-0000-00003F9D0000}"/>
    <cellStyle name="SAPBEXresData 2 6 25" xfId="43060" xr:uid="{00000000-0005-0000-0000-0000409D0000}"/>
    <cellStyle name="SAPBEXresData 2 6 26" xfId="43061" xr:uid="{00000000-0005-0000-0000-0000419D0000}"/>
    <cellStyle name="SAPBEXresData 2 6 27" xfId="48765" xr:uid="{00000000-0005-0000-0000-0000429D0000}"/>
    <cellStyle name="SAPBEXresData 2 6 3" xfId="43062" xr:uid="{00000000-0005-0000-0000-0000439D0000}"/>
    <cellStyle name="SAPBEXresData 2 6 4" xfId="43063" xr:uid="{00000000-0005-0000-0000-0000449D0000}"/>
    <cellStyle name="SAPBEXresData 2 6 5" xfId="43064" xr:uid="{00000000-0005-0000-0000-0000459D0000}"/>
    <cellStyle name="SAPBEXresData 2 6 6" xfId="43065" xr:uid="{00000000-0005-0000-0000-0000469D0000}"/>
    <cellStyle name="SAPBEXresData 2 6 7" xfId="43066" xr:uid="{00000000-0005-0000-0000-0000479D0000}"/>
    <cellStyle name="SAPBEXresData 2 6 8" xfId="43067" xr:uid="{00000000-0005-0000-0000-0000489D0000}"/>
    <cellStyle name="SAPBEXresData 2 6 9" xfId="43068" xr:uid="{00000000-0005-0000-0000-0000499D0000}"/>
    <cellStyle name="SAPBEXresData 2 7" xfId="2198" xr:uid="{00000000-0005-0000-0000-00004A9D0000}"/>
    <cellStyle name="SAPBEXresData 2 7 2" xfId="16064" xr:uid="{00000000-0005-0000-0000-00004B9D0000}"/>
    <cellStyle name="SAPBEXresData 2 7 2 2" xfId="16065" xr:uid="{00000000-0005-0000-0000-00004C9D0000}"/>
    <cellStyle name="SAPBEXresData 2 7 2 2 2" xfId="16066" xr:uid="{00000000-0005-0000-0000-00004D9D0000}"/>
    <cellStyle name="SAPBEXresData 2 7 2 2 2 2" xfId="16067" xr:uid="{00000000-0005-0000-0000-00004E9D0000}"/>
    <cellStyle name="SAPBEXresData 2 7 2 2 3" xfId="16068" xr:uid="{00000000-0005-0000-0000-00004F9D0000}"/>
    <cellStyle name="SAPBEXresData 2 7 2 3" xfId="16069" xr:uid="{00000000-0005-0000-0000-0000509D0000}"/>
    <cellStyle name="SAPBEXresData 2 7 2 3 2" xfId="16070" xr:uid="{00000000-0005-0000-0000-0000519D0000}"/>
    <cellStyle name="SAPBEXresData 2 7 2 3 2 2" xfId="16071" xr:uid="{00000000-0005-0000-0000-0000529D0000}"/>
    <cellStyle name="SAPBEXresData 2 7 2 4" xfId="16072" xr:uid="{00000000-0005-0000-0000-0000539D0000}"/>
    <cellStyle name="SAPBEXresData 2 7 2 4 2" xfId="16073" xr:uid="{00000000-0005-0000-0000-0000549D0000}"/>
    <cellStyle name="SAPBEXresData 2 7 3" xfId="16074" xr:uid="{00000000-0005-0000-0000-0000559D0000}"/>
    <cellStyle name="SAPBEXresData 2 7 3 2" xfId="16075" xr:uid="{00000000-0005-0000-0000-0000569D0000}"/>
    <cellStyle name="SAPBEXresData 2 7 3 2 2" xfId="16076" xr:uid="{00000000-0005-0000-0000-0000579D0000}"/>
    <cellStyle name="SAPBEXresData 2 7 3 3" xfId="16077" xr:uid="{00000000-0005-0000-0000-0000589D0000}"/>
    <cellStyle name="SAPBEXresData 2 7 4" xfId="16078" xr:uid="{00000000-0005-0000-0000-0000599D0000}"/>
    <cellStyle name="SAPBEXresData 2 7 4 2" xfId="16079" xr:uid="{00000000-0005-0000-0000-00005A9D0000}"/>
    <cellStyle name="SAPBEXresData 2 7 4 2 2" xfId="16080" xr:uid="{00000000-0005-0000-0000-00005B9D0000}"/>
    <cellStyle name="SAPBEXresData 2 7 5" xfId="16081" xr:uid="{00000000-0005-0000-0000-00005C9D0000}"/>
    <cellStyle name="SAPBEXresData 2 7 5 2" xfId="16082" xr:uid="{00000000-0005-0000-0000-00005D9D0000}"/>
    <cellStyle name="SAPBEXresData 2 7 6" xfId="43069" xr:uid="{00000000-0005-0000-0000-00005E9D0000}"/>
    <cellStyle name="SAPBEXresData 2 7 7" xfId="43070" xr:uid="{00000000-0005-0000-0000-00005F9D0000}"/>
    <cellStyle name="SAPBEXresData 2 8" xfId="43071" xr:uid="{00000000-0005-0000-0000-0000609D0000}"/>
    <cellStyle name="SAPBEXresData 2 9" xfId="43072" xr:uid="{00000000-0005-0000-0000-0000619D0000}"/>
    <cellStyle name="SAPBEXresData 20" xfId="43073" xr:uid="{00000000-0005-0000-0000-0000629D0000}"/>
    <cellStyle name="SAPBEXresData 21" xfId="43074" xr:uid="{00000000-0005-0000-0000-0000639D0000}"/>
    <cellStyle name="SAPBEXresData 22" xfId="43075" xr:uid="{00000000-0005-0000-0000-0000649D0000}"/>
    <cellStyle name="SAPBEXresData 23" xfId="43076" xr:uid="{00000000-0005-0000-0000-0000659D0000}"/>
    <cellStyle name="SAPBEXresData 24" xfId="43077" xr:uid="{00000000-0005-0000-0000-0000669D0000}"/>
    <cellStyle name="SAPBEXresData 25" xfId="43078" xr:uid="{00000000-0005-0000-0000-0000679D0000}"/>
    <cellStyle name="SAPBEXresData 26" xfId="43079" xr:uid="{00000000-0005-0000-0000-0000689D0000}"/>
    <cellStyle name="SAPBEXresData 27" xfId="43080" xr:uid="{00000000-0005-0000-0000-0000699D0000}"/>
    <cellStyle name="SAPBEXresData 28" xfId="43081" xr:uid="{00000000-0005-0000-0000-00006A9D0000}"/>
    <cellStyle name="SAPBEXresData 29" xfId="43082" xr:uid="{00000000-0005-0000-0000-00006B9D0000}"/>
    <cellStyle name="SAPBEXresData 3" xfId="1160" xr:uid="{00000000-0005-0000-0000-00006C9D0000}"/>
    <cellStyle name="SAPBEXresData 3 10" xfId="43083" xr:uid="{00000000-0005-0000-0000-00006D9D0000}"/>
    <cellStyle name="SAPBEXresData 3 11" xfId="43084" xr:uid="{00000000-0005-0000-0000-00006E9D0000}"/>
    <cellStyle name="SAPBEXresData 3 12" xfId="43085" xr:uid="{00000000-0005-0000-0000-00006F9D0000}"/>
    <cellStyle name="SAPBEXresData 3 13" xfId="43086" xr:uid="{00000000-0005-0000-0000-0000709D0000}"/>
    <cellStyle name="SAPBEXresData 3 14" xfId="43087" xr:uid="{00000000-0005-0000-0000-0000719D0000}"/>
    <cellStyle name="SAPBEXresData 3 15" xfId="43088" xr:uid="{00000000-0005-0000-0000-0000729D0000}"/>
    <cellStyle name="SAPBEXresData 3 16" xfId="43089" xr:uid="{00000000-0005-0000-0000-0000739D0000}"/>
    <cellStyle name="SAPBEXresData 3 17" xfId="43090" xr:uid="{00000000-0005-0000-0000-0000749D0000}"/>
    <cellStyle name="SAPBEXresData 3 18" xfId="43091" xr:uid="{00000000-0005-0000-0000-0000759D0000}"/>
    <cellStyle name="SAPBEXresData 3 19" xfId="43092" xr:uid="{00000000-0005-0000-0000-0000769D0000}"/>
    <cellStyle name="SAPBEXresData 3 2" xfId="2199" xr:uid="{00000000-0005-0000-0000-0000779D0000}"/>
    <cellStyle name="SAPBEXresData 3 2 2" xfId="16083" xr:uid="{00000000-0005-0000-0000-0000789D0000}"/>
    <cellStyle name="SAPBEXresData 3 2 2 2" xfId="16084" xr:uid="{00000000-0005-0000-0000-0000799D0000}"/>
    <cellStyle name="SAPBEXresData 3 2 2 2 2" xfId="16085" xr:uid="{00000000-0005-0000-0000-00007A9D0000}"/>
    <cellStyle name="SAPBEXresData 3 2 2 2 2 2" xfId="16086" xr:uid="{00000000-0005-0000-0000-00007B9D0000}"/>
    <cellStyle name="SAPBEXresData 3 2 2 2 3" xfId="16087" xr:uid="{00000000-0005-0000-0000-00007C9D0000}"/>
    <cellStyle name="SAPBEXresData 3 2 2 3" xfId="16088" xr:uid="{00000000-0005-0000-0000-00007D9D0000}"/>
    <cellStyle name="SAPBEXresData 3 2 2 3 2" xfId="16089" xr:uid="{00000000-0005-0000-0000-00007E9D0000}"/>
    <cellStyle name="SAPBEXresData 3 2 2 3 2 2" xfId="16090" xr:uid="{00000000-0005-0000-0000-00007F9D0000}"/>
    <cellStyle name="SAPBEXresData 3 2 2 4" xfId="16091" xr:uid="{00000000-0005-0000-0000-0000809D0000}"/>
    <cellStyle name="SAPBEXresData 3 2 2 4 2" xfId="16092" xr:uid="{00000000-0005-0000-0000-0000819D0000}"/>
    <cellStyle name="SAPBEXresData 3 2 3" xfId="16093" xr:uid="{00000000-0005-0000-0000-0000829D0000}"/>
    <cellStyle name="SAPBEXresData 3 2 3 2" xfId="16094" xr:uid="{00000000-0005-0000-0000-0000839D0000}"/>
    <cellStyle name="SAPBEXresData 3 2 3 2 2" xfId="16095" xr:uid="{00000000-0005-0000-0000-0000849D0000}"/>
    <cellStyle name="SAPBEXresData 3 2 3 3" xfId="16096" xr:uid="{00000000-0005-0000-0000-0000859D0000}"/>
    <cellStyle name="SAPBEXresData 3 2 4" xfId="16097" xr:uid="{00000000-0005-0000-0000-0000869D0000}"/>
    <cellStyle name="SAPBEXresData 3 2 4 2" xfId="16098" xr:uid="{00000000-0005-0000-0000-0000879D0000}"/>
    <cellStyle name="SAPBEXresData 3 2 4 2 2" xfId="16099" xr:uid="{00000000-0005-0000-0000-0000889D0000}"/>
    <cellStyle name="SAPBEXresData 3 2 5" xfId="16100" xr:uid="{00000000-0005-0000-0000-0000899D0000}"/>
    <cellStyle name="SAPBEXresData 3 2 5 2" xfId="16101" xr:uid="{00000000-0005-0000-0000-00008A9D0000}"/>
    <cellStyle name="SAPBEXresData 3 2 6" xfId="43093" xr:uid="{00000000-0005-0000-0000-00008B9D0000}"/>
    <cellStyle name="SAPBEXresData 3 2 7" xfId="43094" xr:uid="{00000000-0005-0000-0000-00008C9D0000}"/>
    <cellStyle name="SAPBEXresData 3 20" xfId="43095" xr:uid="{00000000-0005-0000-0000-00008D9D0000}"/>
    <cellStyle name="SAPBEXresData 3 21" xfId="43096" xr:uid="{00000000-0005-0000-0000-00008E9D0000}"/>
    <cellStyle name="SAPBEXresData 3 22" xfId="43097" xr:uid="{00000000-0005-0000-0000-00008F9D0000}"/>
    <cellStyle name="SAPBEXresData 3 23" xfId="43098" xr:uid="{00000000-0005-0000-0000-0000909D0000}"/>
    <cellStyle name="SAPBEXresData 3 24" xfId="43099" xr:uid="{00000000-0005-0000-0000-0000919D0000}"/>
    <cellStyle name="SAPBEXresData 3 25" xfId="43100" xr:uid="{00000000-0005-0000-0000-0000929D0000}"/>
    <cellStyle name="SAPBEXresData 3 26" xfId="43101" xr:uid="{00000000-0005-0000-0000-0000939D0000}"/>
    <cellStyle name="SAPBEXresData 3 27" xfId="48766" xr:uid="{00000000-0005-0000-0000-0000949D0000}"/>
    <cellStyle name="SAPBEXresData 3 3" xfId="43102" xr:uid="{00000000-0005-0000-0000-0000959D0000}"/>
    <cellStyle name="SAPBEXresData 3 4" xfId="43103" xr:uid="{00000000-0005-0000-0000-0000969D0000}"/>
    <cellStyle name="SAPBEXresData 3 5" xfId="43104" xr:uid="{00000000-0005-0000-0000-0000979D0000}"/>
    <cellStyle name="SAPBEXresData 3 6" xfId="43105" xr:uid="{00000000-0005-0000-0000-0000989D0000}"/>
    <cellStyle name="SAPBEXresData 3 7" xfId="43106" xr:uid="{00000000-0005-0000-0000-0000999D0000}"/>
    <cellStyle name="SAPBEXresData 3 8" xfId="43107" xr:uid="{00000000-0005-0000-0000-00009A9D0000}"/>
    <cellStyle name="SAPBEXresData 3 9" xfId="43108" xr:uid="{00000000-0005-0000-0000-00009B9D0000}"/>
    <cellStyle name="SAPBEXresData 30" xfId="43109" xr:uid="{00000000-0005-0000-0000-00009C9D0000}"/>
    <cellStyle name="SAPBEXresData 31" xfId="43110" xr:uid="{00000000-0005-0000-0000-00009D9D0000}"/>
    <cellStyle name="SAPBEXresData 32" xfId="43111" xr:uid="{00000000-0005-0000-0000-00009E9D0000}"/>
    <cellStyle name="SAPBEXresData 33" xfId="43112" xr:uid="{00000000-0005-0000-0000-00009F9D0000}"/>
    <cellStyle name="SAPBEXresData 34" xfId="48767" xr:uid="{00000000-0005-0000-0000-0000A09D0000}"/>
    <cellStyle name="SAPBEXresData 4" xfId="1161" xr:uid="{00000000-0005-0000-0000-0000A19D0000}"/>
    <cellStyle name="SAPBEXresData 4 10" xfId="43113" xr:uid="{00000000-0005-0000-0000-0000A29D0000}"/>
    <cellStyle name="SAPBEXresData 4 11" xfId="43114" xr:uid="{00000000-0005-0000-0000-0000A39D0000}"/>
    <cellStyle name="SAPBEXresData 4 12" xfId="43115" xr:uid="{00000000-0005-0000-0000-0000A49D0000}"/>
    <cellStyle name="SAPBEXresData 4 13" xfId="43116" xr:uid="{00000000-0005-0000-0000-0000A59D0000}"/>
    <cellStyle name="SAPBEXresData 4 14" xfId="43117" xr:uid="{00000000-0005-0000-0000-0000A69D0000}"/>
    <cellStyle name="SAPBEXresData 4 15" xfId="43118" xr:uid="{00000000-0005-0000-0000-0000A79D0000}"/>
    <cellStyle name="SAPBEXresData 4 16" xfId="43119" xr:uid="{00000000-0005-0000-0000-0000A89D0000}"/>
    <cellStyle name="SAPBEXresData 4 17" xfId="43120" xr:uid="{00000000-0005-0000-0000-0000A99D0000}"/>
    <cellStyle name="SAPBEXresData 4 18" xfId="43121" xr:uid="{00000000-0005-0000-0000-0000AA9D0000}"/>
    <cellStyle name="SAPBEXresData 4 19" xfId="43122" xr:uid="{00000000-0005-0000-0000-0000AB9D0000}"/>
    <cellStyle name="SAPBEXresData 4 2" xfId="2200" xr:uid="{00000000-0005-0000-0000-0000AC9D0000}"/>
    <cellStyle name="SAPBEXresData 4 2 2" xfId="16102" xr:uid="{00000000-0005-0000-0000-0000AD9D0000}"/>
    <cellStyle name="SAPBEXresData 4 2 2 2" xfId="16103" xr:uid="{00000000-0005-0000-0000-0000AE9D0000}"/>
    <cellStyle name="SAPBEXresData 4 2 2 2 2" xfId="16104" xr:uid="{00000000-0005-0000-0000-0000AF9D0000}"/>
    <cellStyle name="SAPBEXresData 4 2 2 2 2 2" xfId="16105" xr:uid="{00000000-0005-0000-0000-0000B09D0000}"/>
    <cellStyle name="SAPBEXresData 4 2 2 2 3" xfId="16106" xr:uid="{00000000-0005-0000-0000-0000B19D0000}"/>
    <cellStyle name="SAPBEXresData 4 2 2 3" xfId="16107" xr:uid="{00000000-0005-0000-0000-0000B29D0000}"/>
    <cellStyle name="SAPBEXresData 4 2 2 3 2" xfId="16108" xr:uid="{00000000-0005-0000-0000-0000B39D0000}"/>
    <cellStyle name="SAPBEXresData 4 2 2 3 2 2" xfId="16109" xr:uid="{00000000-0005-0000-0000-0000B49D0000}"/>
    <cellStyle name="SAPBEXresData 4 2 2 4" xfId="16110" xr:uid="{00000000-0005-0000-0000-0000B59D0000}"/>
    <cellStyle name="SAPBEXresData 4 2 2 4 2" xfId="16111" xr:uid="{00000000-0005-0000-0000-0000B69D0000}"/>
    <cellStyle name="SAPBEXresData 4 2 3" xfId="16112" xr:uid="{00000000-0005-0000-0000-0000B79D0000}"/>
    <cellStyle name="SAPBEXresData 4 2 3 2" xfId="16113" xr:uid="{00000000-0005-0000-0000-0000B89D0000}"/>
    <cellStyle name="SAPBEXresData 4 2 3 2 2" xfId="16114" xr:uid="{00000000-0005-0000-0000-0000B99D0000}"/>
    <cellStyle name="SAPBEXresData 4 2 3 3" xfId="16115" xr:uid="{00000000-0005-0000-0000-0000BA9D0000}"/>
    <cellStyle name="SAPBEXresData 4 2 4" xfId="16116" xr:uid="{00000000-0005-0000-0000-0000BB9D0000}"/>
    <cellStyle name="SAPBEXresData 4 2 4 2" xfId="16117" xr:uid="{00000000-0005-0000-0000-0000BC9D0000}"/>
    <cellStyle name="SAPBEXresData 4 2 4 2 2" xfId="16118" xr:uid="{00000000-0005-0000-0000-0000BD9D0000}"/>
    <cellStyle name="SAPBEXresData 4 2 5" xfId="16119" xr:uid="{00000000-0005-0000-0000-0000BE9D0000}"/>
    <cellStyle name="SAPBEXresData 4 2 5 2" xfId="16120" xr:uid="{00000000-0005-0000-0000-0000BF9D0000}"/>
    <cellStyle name="SAPBEXresData 4 2 6" xfId="43123" xr:uid="{00000000-0005-0000-0000-0000C09D0000}"/>
    <cellStyle name="SAPBEXresData 4 2 7" xfId="43124" xr:uid="{00000000-0005-0000-0000-0000C19D0000}"/>
    <cellStyle name="SAPBEXresData 4 20" xfId="43125" xr:uid="{00000000-0005-0000-0000-0000C29D0000}"/>
    <cellStyle name="SAPBEXresData 4 21" xfId="43126" xr:uid="{00000000-0005-0000-0000-0000C39D0000}"/>
    <cellStyle name="SAPBEXresData 4 22" xfId="43127" xr:uid="{00000000-0005-0000-0000-0000C49D0000}"/>
    <cellStyle name="SAPBEXresData 4 23" xfId="43128" xr:uid="{00000000-0005-0000-0000-0000C59D0000}"/>
    <cellStyle name="SAPBEXresData 4 24" xfId="43129" xr:uid="{00000000-0005-0000-0000-0000C69D0000}"/>
    <cellStyle name="SAPBEXresData 4 25" xfId="43130" xr:uid="{00000000-0005-0000-0000-0000C79D0000}"/>
    <cellStyle name="SAPBEXresData 4 26" xfId="43131" xr:uid="{00000000-0005-0000-0000-0000C89D0000}"/>
    <cellStyle name="SAPBEXresData 4 27" xfId="48768" xr:uid="{00000000-0005-0000-0000-0000C99D0000}"/>
    <cellStyle name="SAPBEXresData 4 3" xfId="43132" xr:uid="{00000000-0005-0000-0000-0000CA9D0000}"/>
    <cellStyle name="SAPBEXresData 4 4" xfId="43133" xr:uid="{00000000-0005-0000-0000-0000CB9D0000}"/>
    <cellStyle name="SAPBEXresData 4 5" xfId="43134" xr:uid="{00000000-0005-0000-0000-0000CC9D0000}"/>
    <cellStyle name="SAPBEXresData 4 6" xfId="43135" xr:uid="{00000000-0005-0000-0000-0000CD9D0000}"/>
    <cellStyle name="SAPBEXresData 4 7" xfId="43136" xr:uid="{00000000-0005-0000-0000-0000CE9D0000}"/>
    <cellStyle name="SAPBEXresData 4 8" xfId="43137" xr:uid="{00000000-0005-0000-0000-0000CF9D0000}"/>
    <cellStyle name="SAPBEXresData 4 9" xfId="43138" xr:uid="{00000000-0005-0000-0000-0000D09D0000}"/>
    <cellStyle name="SAPBEXresData 5" xfId="1162" xr:uid="{00000000-0005-0000-0000-0000D19D0000}"/>
    <cellStyle name="SAPBEXresData 5 10" xfId="43139" xr:uid="{00000000-0005-0000-0000-0000D29D0000}"/>
    <cellStyle name="SAPBEXresData 5 11" xfId="43140" xr:uid="{00000000-0005-0000-0000-0000D39D0000}"/>
    <cellStyle name="SAPBEXresData 5 12" xfId="43141" xr:uid="{00000000-0005-0000-0000-0000D49D0000}"/>
    <cellStyle name="SAPBEXresData 5 13" xfId="43142" xr:uid="{00000000-0005-0000-0000-0000D59D0000}"/>
    <cellStyle name="SAPBEXresData 5 14" xfId="43143" xr:uid="{00000000-0005-0000-0000-0000D69D0000}"/>
    <cellStyle name="SAPBEXresData 5 15" xfId="43144" xr:uid="{00000000-0005-0000-0000-0000D79D0000}"/>
    <cellStyle name="SAPBEXresData 5 16" xfId="43145" xr:uid="{00000000-0005-0000-0000-0000D89D0000}"/>
    <cellStyle name="SAPBEXresData 5 17" xfId="43146" xr:uid="{00000000-0005-0000-0000-0000D99D0000}"/>
    <cellStyle name="SAPBEXresData 5 18" xfId="43147" xr:uid="{00000000-0005-0000-0000-0000DA9D0000}"/>
    <cellStyle name="SAPBEXresData 5 19" xfId="43148" xr:uid="{00000000-0005-0000-0000-0000DB9D0000}"/>
    <cellStyle name="SAPBEXresData 5 2" xfId="2201" xr:uid="{00000000-0005-0000-0000-0000DC9D0000}"/>
    <cellStyle name="SAPBEXresData 5 2 2" xfId="16121" xr:uid="{00000000-0005-0000-0000-0000DD9D0000}"/>
    <cellStyle name="SAPBEXresData 5 2 2 2" xfId="16122" xr:uid="{00000000-0005-0000-0000-0000DE9D0000}"/>
    <cellStyle name="SAPBEXresData 5 2 2 2 2" xfId="16123" xr:uid="{00000000-0005-0000-0000-0000DF9D0000}"/>
    <cellStyle name="SAPBEXresData 5 2 2 2 2 2" xfId="16124" xr:uid="{00000000-0005-0000-0000-0000E09D0000}"/>
    <cellStyle name="SAPBEXresData 5 2 2 2 3" xfId="16125" xr:uid="{00000000-0005-0000-0000-0000E19D0000}"/>
    <cellStyle name="SAPBEXresData 5 2 2 3" xfId="16126" xr:uid="{00000000-0005-0000-0000-0000E29D0000}"/>
    <cellStyle name="SAPBEXresData 5 2 2 3 2" xfId="16127" xr:uid="{00000000-0005-0000-0000-0000E39D0000}"/>
    <cellStyle name="SAPBEXresData 5 2 2 3 2 2" xfId="16128" xr:uid="{00000000-0005-0000-0000-0000E49D0000}"/>
    <cellStyle name="SAPBEXresData 5 2 2 4" xfId="16129" xr:uid="{00000000-0005-0000-0000-0000E59D0000}"/>
    <cellStyle name="SAPBEXresData 5 2 2 4 2" xfId="16130" xr:uid="{00000000-0005-0000-0000-0000E69D0000}"/>
    <cellStyle name="SAPBEXresData 5 2 3" xfId="16131" xr:uid="{00000000-0005-0000-0000-0000E79D0000}"/>
    <cellStyle name="SAPBEXresData 5 2 3 2" xfId="16132" xr:uid="{00000000-0005-0000-0000-0000E89D0000}"/>
    <cellStyle name="SAPBEXresData 5 2 3 2 2" xfId="16133" xr:uid="{00000000-0005-0000-0000-0000E99D0000}"/>
    <cellStyle name="SAPBEXresData 5 2 3 3" xfId="16134" xr:uid="{00000000-0005-0000-0000-0000EA9D0000}"/>
    <cellStyle name="SAPBEXresData 5 2 4" xfId="16135" xr:uid="{00000000-0005-0000-0000-0000EB9D0000}"/>
    <cellStyle name="SAPBEXresData 5 2 4 2" xfId="16136" xr:uid="{00000000-0005-0000-0000-0000EC9D0000}"/>
    <cellStyle name="SAPBEXresData 5 2 4 2 2" xfId="16137" xr:uid="{00000000-0005-0000-0000-0000ED9D0000}"/>
    <cellStyle name="SAPBEXresData 5 2 5" xfId="16138" xr:uid="{00000000-0005-0000-0000-0000EE9D0000}"/>
    <cellStyle name="SAPBEXresData 5 2 5 2" xfId="16139" xr:uid="{00000000-0005-0000-0000-0000EF9D0000}"/>
    <cellStyle name="SAPBEXresData 5 2 6" xfId="43149" xr:uid="{00000000-0005-0000-0000-0000F09D0000}"/>
    <cellStyle name="SAPBEXresData 5 2 7" xfId="43150" xr:uid="{00000000-0005-0000-0000-0000F19D0000}"/>
    <cellStyle name="SAPBEXresData 5 20" xfId="43151" xr:uid="{00000000-0005-0000-0000-0000F29D0000}"/>
    <cellStyle name="SAPBEXresData 5 21" xfId="43152" xr:uid="{00000000-0005-0000-0000-0000F39D0000}"/>
    <cellStyle name="SAPBEXresData 5 22" xfId="43153" xr:uid="{00000000-0005-0000-0000-0000F49D0000}"/>
    <cellStyle name="SAPBEXresData 5 23" xfId="43154" xr:uid="{00000000-0005-0000-0000-0000F59D0000}"/>
    <cellStyle name="SAPBEXresData 5 24" xfId="43155" xr:uid="{00000000-0005-0000-0000-0000F69D0000}"/>
    <cellStyle name="SAPBEXresData 5 25" xfId="43156" xr:uid="{00000000-0005-0000-0000-0000F79D0000}"/>
    <cellStyle name="SAPBEXresData 5 26" xfId="43157" xr:uid="{00000000-0005-0000-0000-0000F89D0000}"/>
    <cellStyle name="SAPBEXresData 5 27" xfId="48769" xr:uid="{00000000-0005-0000-0000-0000F99D0000}"/>
    <cellStyle name="SAPBEXresData 5 3" xfId="43158" xr:uid="{00000000-0005-0000-0000-0000FA9D0000}"/>
    <cellStyle name="SAPBEXresData 5 4" xfId="43159" xr:uid="{00000000-0005-0000-0000-0000FB9D0000}"/>
    <cellStyle name="SAPBEXresData 5 5" xfId="43160" xr:uid="{00000000-0005-0000-0000-0000FC9D0000}"/>
    <cellStyle name="SAPBEXresData 5 6" xfId="43161" xr:uid="{00000000-0005-0000-0000-0000FD9D0000}"/>
    <cellStyle name="SAPBEXresData 5 7" xfId="43162" xr:uid="{00000000-0005-0000-0000-0000FE9D0000}"/>
    <cellStyle name="SAPBEXresData 5 8" xfId="43163" xr:uid="{00000000-0005-0000-0000-0000FF9D0000}"/>
    <cellStyle name="SAPBEXresData 5 9" xfId="43164" xr:uid="{00000000-0005-0000-0000-0000009E0000}"/>
    <cellStyle name="SAPBEXresData 6" xfId="1163" xr:uid="{00000000-0005-0000-0000-0000019E0000}"/>
    <cellStyle name="SAPBEXresData 6 10" xfId="43165" xr:uid="{00000000-0005-0000-0000-0000029E0000}"/>
    <cellStyle name="SAPBEXresData 6 11" xfId="43166" xr:uid="{00000000-0005-0000-0000-0000039E0000}"/>
    <cellStyle name="SAPBEXresData 6 12" xfId="43167" xr:uid="{00000000-0005-0000-0000-0000049E0000}"/>
    <cellStyle name="SAPBEXresData 6 13" xfId="43168" xr:uid="{00000000-0005-0000-0000-0000059E0000}"/>
    <cellStyle name="SAPBEXresData 6 14" xfId="43169" xr:uid="{00000000-0005-0000-0000-0000069E0000}"/>
    <cellStyle name="SAPBEXresData 6 15" xfId="43170" xr:uid="{00000000-0005-0000-0000-0000079E0000}"/>
    <cellStyle name="SAPBEXresData 6 16" xfId="43171" xr:uid="{00000000-0005-0000-0000-0000089E0000}"/>
    <cellStyle name="SAPBEXresData 6 17" xfId="43172" xr:uid="{00000000-0005-0000-0000-0000099E0000}"/>
    <cellStyle name="SAPBEXresData 6 18" xfId="43173" xr:uid="{00000000-0005-0000-0000-00000A9E0000}"/>
    <cellStyle name="SAPBEXresData 6 19" xfId="43174" xr:uid="{00000000-0005-0000-0000-00000B9E0000}"/>
    <cellStyle name="SAPBEXresData 6 2" xfId="2202" xr:uid="{00000000-0005-0000-0000-00000C9E0000}"/>
    <cellStyle name="SAPBEXresData 6 2 2" xfId="16140" xr:uid="{00000000-0005-0000-0000-00000D9E0000}"/>
    <cellStyle name="SAPBEXresData 6 2 2 2" xfId="16141" xr:uid="{00000000-0005-0000-0000-00000E9E0000}"/>
    <cellStyle name="SAPBEXresData 6 2 2 2 2" xfId="16142" xr:uid="{00000000-0005-0000-0000-00000F9E0000}"/>
    <cellStyle name="SAPBEXresData 6 2 2 2 2 2" xfId="16143" xr:uid="{00000000-0005-0000-0000-0000109E0000}"/>
    <cellStyle name="SAPBEXresData 6 2 2 2 3" xfId="16144" xr:uid="{00000000-0005-0000-0000-0000119E0000}"/>
    <cellStyle name="SAPBEXresData 6 2 2 3" xfId="16145" xr:uid="{00000000-0005-0000-0000-0000129E0000}"/>
    <cellStyle name="SAPBEXresData 6 2 2 3 2" xfId="16146" xr:uid="{00000000-0005-0000-0000-0000139E0000}"/>
    <cellStyle name="SAPBEXresData 6 2 2 3 2 2" xfId="16147" xr:uid="{00000000-0005-0000-0000-0000149E0000}"/>
    <cellStyle name="SAPBEXresData 6 2 2 4" xfId="16148" xr:uid="{00000000-0005-0000-0000-0000159E0000}"/>
    <cellStyle name="SAPBEXresData 6 2 2 4 2" xfId="16149" xr:uid="{00000000-0005-0000-0000-0000169E0000}"/>
    <cellStyle name="SAPBEXresData 6 2 3" xfId="16150" xr:uid="{00000000-0005-0000-0000-0000179E0000}"/>
    <cellStyle name="SAPBEXresData 6 2 3 2" xfId="16151" xr:uid="{00000000-0005-0000-0000-0000189E0000}"/>
    <cellStyle name="SAPBEXresData 6 2 3 2 2" xfId="16152" xr:uid="{00000000-0005-0000-0000-0000199E0000}"/>
    <cellStyle name="SAPBEXresData 6 2 3 3" xfId="16153" xr:uid="{00000000-0005-0000-0000-00001A9E0000}"/>
    <cellStyle name="SAPBEXresData 6 2 4" xfId="16154" xr:uid="{00000000-0005-0000-0000-00001B9E0000}"/>
    <cellStyle name="SAPBEXresData 6 2 4 2" xfId="16155" xr:uid="{00000000-0005-0000-0000-00001C9E0000}"/>
    <cellStyle name="SAPBEXresData 6 2 4 2 2" xfId="16156" xr:uid="{00000000-0005-0000-0000-00001D9E0000}"/>
    <cellStyle name="SAPBEXresData 6 2 5" xfId="16157" xr:uid="{00000000-0005-0000-0000-00001E9E0000}"/>
    <cellStyle name="SAPBEXresData 6 2 5 2" xfId="16158" xr:uid="{00000000-0005-0000-0000-00001F9E0000}"/>
    <cellStyle name="SAPBEXresData 6 2 6" xfId="43175" xr:uid="{00000000-0005-0000-0000-0000209E0000}"/>
    <cellStyle name="SAPBEXresData 6 2 7" xfId="43176" xr:uid="{00000000-0005-0000-0000-0000219E0000}"/>
    <cellStyle name="SAPBEXresData 6 20" xfId="43177" xr:uid="{00000000-0005-0000-0000-0000229E0000}"/>
    <cellStyle name="SAPBEXresData 6 21" xfId="43178" xr:uid="{00000000-0005-0000-0000-0000239E0000}"/>
    <cellStyle name="SAPBEXresData 6 22" xfId="43179" xr:uid="{00000000-0005-0000-0000-0000249E0000}"/>
    <cellStyle name="SAPBEXresData 6 23" xfId="43180" xr:uid="{00000000-0005-0000-0000-0000259E0000}"/>
    <cellStyle name="SAPBEXresData 6 24" xfId="43181" xr:uid="{00000000-0005-0000-0000-0000269E0000}"/>
    <cellStyle name="SAPBEXresData 6 25" xfId="43182" xr:uid="{00000000-0005-0000-0000-0000279E0000}"/>
    <cellStyle name="SAPBEXresData 6 26" xfId="43183" xr:uid="{00000000-0005-0000-0000-0000289E0000}"/>
    <cellStyle name="SAPBEXresData 6 27" xfId="48770" xr:uid="{00000000-0005-0000-0000-0000299E0000}"/>
    <cellStyle name="SAPBEXresData 6 3" xfId="43184" xr:uid="{00000000-0005-0000-0000-00002A9E0000}"/>
    <cellStyle name="SAPBEXresData 6 4" xfId="43185" xr:uid="{00000000-0005-0000-0000-00002B9E0000}"/>
    <cellStyle name="SAPBEXresData 6 5" xfId="43186" xr:uid="{00000000-0005-0000-0000-00002C9E0000}"/>
    <cellStyle name="SAPBEXresData 6 6" xfId="43187" xr:uid="{00000000-0005-0000-0000-00002D9E0000}"/>
    <cellStyle name="SAPBEXresData 6 7" xfId="43188" xr:uid="{00000000-0005-0000-0000-00002E9E0000}"/>
    <cellStyle name="SAPBEXresData 6 8" xfId="43189" xr:uid="{00000000-0005-0000-0000-00002F9E0000}"/>
    <cellStyle name="SAPBEXresData 6 9" xfId="43190" xr:uid="{00000000-0005-0000-0000-0000309E0000}"/>
    <cellStyle name="SAPBEXresData 7" xfId="1164" xr:uid="{00000000-0005-0000-0000-0000319E0000}"/>
    <cellStyle name="SAPBEXresData 7 10" xfId="43191" xr:uid="{00000000-0005-0000-0000-0000329E0000}"/>
    <cellStyle name="SAPBEXresData 7 11" xfId="43192" xr:uid="{00000000-0005-0000-0000-0000339E0000}"/>
    <cellStyle name="SAPBEXresData 7 12" xfId="43193" xr:uid="{00000000-0005-0000-0000-0000349E0000}"/>
    <cellStyle name="SAPBEXresData 7 13" xfId="43194" xr:uid="{00000000-0005-0000-0000-0000359E0000}"/>
    <cellStyle name="SAPBEXresData 7 14" xfId="43195" xr:uid="{00000000-0005-0000-0000-0000369E0000}"/>
    <cellStyle name="SAPBEXresData 7 15" xfId="43196" xr:uid="{00000000-0005-0000-0000-0000379E0000}"/>
    <cellStyle name="SAPBEXresData 7 16" xfId="43197" xr:uid="{00000000-0005-0000-0000-0000389E0000}"/>
    <cellStyle name="SAPBEXresData 7 17" xfId="43198" xr:uid="{00000000-0005-0000-0000-0000399E0000}"/>
    <cellStyle name="SAPBEXresData 7 18" xfId="43199" xr:uid="{00000000-0005-0000-0000-00003A9E0000}"/>
    <cellStyle name="SAPBEXresData 7 19" xfId="43200" xr:uid="{00000000-0005-0000-0000-00003B9E0000}"/>
    <cellStyle name="SAPBEXresData 7 2" xfId="2203" xr:uid="{00000000-0005-0000-0000-00003C9E0000}"/>
    <cellStyle name="SAPBEXresData 7 2 2" xfId="16159" xr:uid="{00000000-0005-0000-0000-00003D9E0000}"/>
    <cellStyle name="SAPBEXresData 7 2 2 2" xfId="16160" xr:uid="{00000000-0005-0000-0000-00003E9E0000}"/>
    <cellStyle name="SAPBEXresData 7 2 2 2 2" xfId="16161" xr:uid="{00000000-0005-0000-0000-00003F9E0000}"/>
    <cellStyle name="SAPBEXresData 7 2 2 2 2 2" xfId="16162" xr:uid="{00000000-0005-0000-0000-0000409E0000}"/>
    <cellStyle name="SAPBEXresData 7 2 2 2 3" xfId="16163" xr:uid="{00000000-0005-0000-0000-0000419E0000}"/>
    <cellStyle name="SAPBEXresData 7 2 2 3" xfId="16164" xr:uid="{00000000-0005-0000-0000-0000429E0000}"/>
    <cellStyle name="SAPBEXresData 7 2 2 3 2" xfId="16165" xr:uid="{00000000-0005-0000-0000-0000439E0000}"/>
    <cellStyle name="SAPBEXresData 7 2 2 3 2 2" xfId="16166" xr:uid="{00000000-0005-0000-0000-0000449E0000}"/>
    <cellStyle name="SAPBEXresData 7 2 2 4" xfId="16167" xr:uid="{00000000-0005-0000-0000-0000459E0000}"/>
    <cellStyle name="SAPBEXresData 7 2 2 4 2" xfId="16168" xr:uid="{00000000-0005-0000-0000-0000469E0000}"/>
    <cellStyle name="SAPBEXresData 7 2 3" xfId="16169" xr:uid="{00000000-0005-0000-0000-0000479E0000}"/>
    <cellStyle name="SAPBEXresData 7 2 3 2" xfId="16170" xr:uid="{00000000-0005-0000-0000-0000489E0000}"/>
    <cellStyle name="SAPBEXresData 7 2 3 2 2" xfId="16171" xr:uid="{00000000-0005-0000-0000-0000499E0000}"/>
    <cellStyle name="SAPBEXresData 7 2 3 3" xfId="16172" xr:uid="{00000000-0005-0000-0000-00004A9E0000}"/>
    <cellStyle name="SAPBEXresData 7 2 4" xfId="16173" xr:uid="{00000000-0005-0000-0000-00004B9E0000}"/>
    <cellStyle name="SAPBEXresData 7 2 4 2" xfId="16174" xr:uid="{00000000-0005-0000-0000-00004C9E0000}"/>
    <cellStyle name="SAPBEXresData 7 2 4 2 2" xfId="16175" xr:uid="{00000000-0005-0000-0000-00004D9E0000}"/>
    <cellStyle name="SAPBEXresData 7 2 5" xfId="16176" xr:uid="{00000000-0005-0000-0000-00004E9E0000}"/>
    <cellStyle name="SAPBEXresData 7 2 5 2" xfId="16177" xr:uid="{00000000-0005-0000-0000-00004F9E0000}"/>
    <cellStyle name="SAPBEXresData 7 2 6" xfId="43201" xr:uid="{00000000-0005-0000-0000-0000509E0000}"/>
    <cellStyle name="SAPBEXresData 7 2 7" xfId="43202" xr:uid="{00000000-0005-0000-0000-0000519E0000}"/>
    <cellStyle name="SAPBEXresData 7 20" xfId="43203" xr:uid="{00000000-0005-0000-0000-0000529E0000}"/>
    <cellStyle name="SAPBEXresData 7 21" xfId="43204" xr:uid="{00000000-0005-0000-0000-0000539E0000}"/>
    <cellStyle name="SAPBEXresData 7 22" xfId="43205" xr:uid="{00000000-0005-0000-0000-0000549E0000}"/>
    <cellStyle name="SAPBEXresData 7 23" xfId="43206" xr:uid="{00000000-0005-0000-0000-0000559E0000}"/>
    <cellStyle name="SAPBEXresData 7 24" xfId="43207" xr:uid="{00000000-0005-0000-0000-0000569E0000}"/>
    <cellStyle name="SAPBEXresData 7 25" xfId="43208" xr:uid="{00000000-0005-0000-0000-0000579E0000}"/>
    <cellStyle name="SAPBEXresData 7 26" xfId="43209" xr:uid="{00000000-0005-0000-0000-0000589E0000}"/>
    <cellStyle name="SAPBEXresData 7 27" xfId="48771" xr:uid="{00000000-0005-0000-0000-0000599E0000}"/>
    <cellStyle name="SAPBEXresData 7 3" xfId="43210" xr:uid="{00000000-0005-0000-0000-00005A9E0000}"/>
    <cellStyle name="SAPBEXresData 7 4" xfId="43211" xr:uid="{00000000-0005-0000-0000-00005B9E0000}"/>
    <cellStyle name="SAPBEXresData 7 5" xfId="43212" xr:uid="{00000000-0005-0000-0000-00005C9E0000}"/>
    <cellStyle name="SAPBEXresData 7 6" xfId="43213" xr:uid="{00000000-0005-0000-0000-00005D9E0000}"/>
    <cellStyle name="SAPBEXresData 7 7" xfId="43214" xr:uid="{00000000-0005-0000-0000-00005E9E0000}"/>
    <cellStyle name="SAPBEXresData 7 8" xfId="43215" xr:uid="{00000000-0005-0000-0000-00005F9E0000}"/>
    <cellStyle name="SAPBEXresData 7 9" xfId="43216" xr:uid="{00000000-0005-0000-0000-0000609E0000}"/>
    <cellStyle name="SAPBEXresData 8" xfId="1154" xr:uid="{00000000-0005-0000-0000-0000619E0000}"/>
    <cellStyle name="SAPBEXresData 8 10" xfId="43217" xr:uid="{00000000-0005-0000-0000-0000629E0000}"/>
    <cellStyle name="SAPBEXresData 8 11" xfId="43218" xr:uid="{00000000-0005-0000-0000-0000639E0000}"/>
    <cellStyle name="SAPBEXresData 8 12" xfId="43219" xr:uid="{00000000-0005-0000-0000-0000649E0000}"/>
    <cellStyle name="SAPBEXresData 8 13" xfId="43220" xr:uid="{00000000-0005-0000-0000-0000659E0000}"/>
    <cellStyle name="SAPBEXresData 8 14" xfId="43221" xr:uid="{00000000-0005-0000-0000-0000669E0000}"/>
    <cellStyle name="SAPBEXresData 8 15" xfId="43222" xr:uid="{00000000-0005-0000-0000-0000679E0000}"/>
    <cellStyle name="SAPBEXresData 8 16" xfId="43223" xr:uid="{00000000-0005-0000-0000-0000689E0000}"/>
    <cellStyle name="SAPBEXresData 8 17" xfId="43224" xr:uid="{00000000-0005-0000-0000-0000699E0000}"/>
    <cellStyle name="SAPBEXresData 8 18" xfId="43225" xr:uid="{00000000-0005-0000-0000-00006A9E0000}"/>
    <cellStyle name="SAPBEXresData 8 19" xfId="43226" xr:uid="{00000000-0005-0000-0000-00006B9E0000}"/>
    <cellStyle name="SAPBEXresData 8 2" xfId="2204" xr:uid="{00000000-0005-0000-0000-00006C9E0000}"/>
    <cellStyle name="SAPBEXresData 8 2 2" xfId="16178" xr:uid="{00000000-0005-0000-0000-00006D9E0000}"/>
    <cellStyle name="SAPBEXresData 8 2 2 2" xfId="16179" xr:uid="{00000000-0005-0000-0000-00006E9E0000}"/>
    <cellStyle name="SAPBEXresData 8 2 2 2 2" xfId="16180" xr:uid="{00000000-0005-0000-0000-00006F9E0000}"/>
    <cellStyle name="SAPBEXresData 8 2 2 2 2 2" xfId="16181" xr:uid="{00000000-0005-0000-0000-0000709E0000}"/>
    <cellStyle name="SAPBEXresData 8 2 2 2 3" xfId="16182" xr:uid="{00000000-0005-0000-0000-0000719E0000}"/>
    <cellStyle name="SAPBEXresData 8 2 2 3" xfId="16183" xr:uid="{00000000-0005-0000-0000-0000729E0000}"/>
    <cellStyle name="SAPBEXresData 8 2 2 3 2" xfId="16184" xr:uid="{00000000-0005-0000-0000-0000739E0000}"/>
    <cellStyle name="SAPBEXresData 8 2 2 3 2 2" xfId="16185" xr:uid="{00000000-0005-0000-0000-0000749E0000}"/>
    <cellStyle name="SAPBEXresData 8 2 2 4" xfId="16186" xr:uid="{00000000-0005-0000-0000-0000759E0000}"/>
    <cellStyle name="SAPBEXresData 8 2 2 4 2" xfId="16187" xr:uid="{00000000-0005-0000-0000-0000769E0000}"/>
    <cellStyle name="SAPBEXresData 8 2 3" xfId="16188" xr:uid="{00000000-0005-0000-0000-0000779E0000}"/>
    <cellStyle name="SAPBEXresData 8 2 3 2" xfId="16189" xr:uid="{00000000-0005-0000-0000-0000789E0000}"/>
    <cellStyle name="SAPBEXresData 8 2 3 2 2" xfId="16190" xr:uid="{00000000-0005-0000-0000-0000799E0000}"/>
    <cellStyle name="SAPBEXresData 8 2 3 3" xfId="16191" xr:uid="{00000000-0005-0000-0000-00007A9E0000}"/>
    <cellStyle name="SAPBEXresData 8 2 4" xfId="16192" xr:uid="{00000000-0005-0000-0000-00007B9E0000}"/>
    <cellStyle name="SAPBEXresData 8 2 4 2" xfId="16193" xr:uid="{00000000-0005-0000-0000-00007C9E0000}"/>
    <cellStyle name="SAPBEXresData 8 2 4 2 2" xfId="16194" xr:uid="{00000000-0005-0000-0000-00007D9E0000}"/>
    <cellStyle name="SAPBEXresData 8 2 5" xfId="16195" xr:uid="{00000000-0005-0000-0000-00007E9E0000}"/>
    <cellStyle name="SAPBEXresData 8 2 5 2" xfId="16196" xr:uid="{00000000-0005-0000-0000-00007F9E0000}"/>
    <cellStyle name="SAPBEXresData 8 2 6" xfId="43227" xr:uid="{00000000-0005-0000-0000-0000809E0000}"/>
    <cellStyle name="SAPBEXresData 8 2 7" xfId="43228" xr:uid="{00000000-0005-0000-0000-0000819E0000}"/>
    <cellStyle name="SAPBEXresData 8 20" xfId="43229" xr:uid="{00000000-0005-0000-0000-0000829E0000}"/>
    <cellStyle name="SAPBEXresData 8 21" xfId="43230" xr:uid="{00000000-0005-0000-0000-0000839E0000}"/>
    <cellStyle name="SAPBEXresData 8 22" xfId="43231" xr:uid="{00000000-0005-0000-0000-0000849E0000}"/>
    <cellStyle name="SAPBEXresData 8 23" xfId="43232" xr:uid="{00000000-0005-0000-0000-0000859E0000}"/>
    <cellStyle name="SAPBEXresData 8 24" xfId="43233" xr:uid="{00000000-0005-0000-0000-0000869E0000}"/>
    <cellStyle name="SAPBEXresData 8 25" xfId="43234" xr:uid="{00000000-0005-0000-0000-0000879E0000}"/>
    <cellStyle name="SAPBEXresData 8 26" xfId="43235" xr:uid="{00000000-0005-0000-0000-0000889E0000}"/>
    <cellStyle name="SAPBEXresData 8 27" xfId="48772" xr:uid="{00000000-0005-0000-0000-0000899E0000}"/>
    <cellStyle name="SAPBEXresData 8 3" xfId="43236" xr:uid="{00000000-0005-0000-0000-00008A9E0000}"/>
    <cellStyle name="SAPBEXresData 8 4" xfId="43237" xr:uid="{00000000-0005-0000-0000-00008B9E0000}"/>
    <cellStyle name="SAPBEXresData 8 5" xfId="43238" xr:uid="{00000000-0005-0000-0000-00008C9E0000}"/>
    <cellStyle name="SAPBEXresData 8 6" xfId="43239" xr:uid="{00000000-0005-0000-0000-00008D9E0000}"/>
    <cellStyle name="SAPBEXresData 8 7" xfId="43240" xr:uid="{00000000-0005-0000-0000-00008E9E0000}"/>
    <cellStyle name="SAPBEXresData 8 8" xfId="43241" xr:uid="{00000000-0005-0000-0000-00008F9E0000}"/>
    <cellStyle name="SAPBEXresData 8 9" xfId="43242" xr:uid="{00000000-0005-0000-0000-0000909E0000}"/>
    <cellStyle name="SAPBEXresData 9" xfId="2205" xr:uid="{00000000-0005-0000-0000-0000919E0000}"/>
    <cellStyle name="SAPBEXresData 9 2" xfId="16197" xr:uid="{00000000-0005-0000-0000-0000929E0000}"/>
    <cellStyle name="SAPBEXresData 9 2 2" xfId="16198" xr:uid="{00000000-0005-0000-0000-0000939E0000}"/>
    <cellStyle name="SAPBEXresData 9 2 2 2" xfId="16199" xr:uid="{00000000-0005-0000-0000-0000949E0000}"/>
    <cellStyle name="SAPBEXresData 9 2 2 2 2" xfId="16200" xr:uid="{00000000-0005-0000-0000-0000959E0000}"/>
    <cellStyle name="SAPBEXresData 9 2 2 3" xfId="16201" xr:uid="{00000000-0005-0000-0000-0000969E0000}"/>
    <cellStyle name="SAPBEXresData 9 2 3" xfId="16202" xr:uid="{00000000-0005-0000-0000-0000979E0000}"/>
    <cellStyle name="SAPBEXresData 9 2 3 2" xfId="16203" xr:uid="{00000000-0005-0000-0000-0000989E0000}"/>
    <cellStyle name="SAPBEXresData 9 2 3 2 2" xfId="16204" xr:uid="{00000000-0005-0000-0000-0000999E0000}"/>
    <cellStyle name="SAPBEXresData 9 2 4" xfId="16205" xr:uid="{00000000-0005-0000-0000-00009A9E0000}"/>
    <cellStyle name="SAPBEXresData 9 2 4 2" xfId="16206" xr:uid="{00000000-0005-0000-0000-00009B9E0000}"/>
    <cellStyle name="SAPBEXresData 9 3" xfId="16207" xr:uid="{00000000-0005-0000-0000-00009C9E0000}"/>
    <cellStyle name="SAPBEXresData 9 3 2" xfId="16208" xr:uid="{00000000-0005-0000-0000-00009D9E0000}"/>
    <cellStyle name="SAPBEXresData 9 3 2 2" xfId="16209" xr:uid="{00000000-0005-0000-0000-00009E9E0000}"/>
    <cellStyle name="SAPBEXresData 9 3 3" xfId="16210" xr:uid="{00000000-0005-0000-0000-00009F9E0000}"/>
    <cellStyle name="SAPBEXresData 9 4" xfId="16211" xr:uid="{00000000-0005-0000-0000-0000A09E0000}"/>
    <cellStyle name="SAPBEXresData 9 4 2" xfId="16212" xr:uid="{00000000-0005-0000-0000-0000A19E0000}"/>
    <cellStyle name="SAPBEXresData 9 4 2 2" xfId="16213" xr:uid="{00000000-0005-0000-0000-0000A29E0000}"/>
    <cellStyle name="SAPBEXresData 9 5" xfId="16214" xr:uid="{00000000-0005-0000-0000-0000A39E0000}"/>
    <cellStyle name="SAPBEXresData 9 5 2" xfId="16215" xr:uid="{00000000-0005-0000-0000-0000A49E0000}"/>
    <cellStyle name="SAPBEXresData 9 6" xfId="43243" xr:uid="{00000000-0005-0000-0000-0000A59E0000}"/>
    <cellStyle name="SAPBEXresData 9 7" xfId="43244" xr:uid="{00000000-0005-0000-0000-0000A69E0000}"/>
    <cellStyle name="SAPBEXresDataEmph" xfId="148" xr:uid="{00000000-0005-0000-0000-0000A79E0000}"/>
    <cellStyle name="SAPBEXresDataEmph 2" xfId="444" xr:uid="{00000000-0005-0000-0000-0000A89E0000}"/>
    <cellStyle name="SAPBEXresDataEmph 2 2" xfId="552" xr:uid="{00000000-0005-0000-0000-0000A99E0000}"/>
    <cellStyle name="SAPBEXresDataEmph 2 2 2" xfId="1166" xr:uid="{00000000-0005-0000-0000-0000AA9E0000}"/>
    <cellStyle name="SAPBEXresDataEmph 2 2 2 2" xfId="2206" xr:uid="{00000000-0005-0000-0000-0000AB9E0000}"/>
    <cellStyle name="SAPBEXresDataEmph 2 2 3" xfId="1167" xr:uid="{00000000-0005-0000-0000-0000AC9E0000}"/>
    <cellStyle name="SAPBEXresDataEmph 2 2 3 2" xfId="2207" xr:uid="{00000000-0005-0000-0000-0000AD9E0000}"/>
    <cellStyle name="SAPBEXresDataEmph 2 2 4" xfId="1168" xr:uid="{00000000-0005-0000-0000-0000AE9E0000}"/>
    <cellStyle name="SAPBEXresDataEmph 2 2 4 2" xfId="2208" xr:uid="{00000000-0005-0000-0000-0000AF9E0000}"/>
    <cellStyle name="SAPBEXresDataEmph 2 2 5" xfId="1169" xr:uid="{00000000-0005-0000-0000-0000B09E0000}"/>
    <cellStyle name="SAPBEXresDataEmph 2 2 5 2" xfId="2209" xr:uid="{00000000-0005-0000-0000-0000B19E0000}"/>
    <cellStyle name="SAPBEXresDataEmph 2 2 6" xfId="1170" xr:uid="{00000000-0005-0000-0000-0000B29E0000}"/>
    <cellStyle name="SAPBEXresDataEmph 2 2 6 2" xfId="2210" xr:uid="{00000000-0005-0000-0000-0000B39E0000}"/>
    <cellStyle name="SAPBEXresDataEmph 2 2 7" xfId="2211" xr:uid="{00000000-0005-0000-0000-0000B49E0000}"/>
    <cellStyle name="SAPBEXresDataEmph 2 3" xfId="1171" xr:uid="{00000000-0005-0000-0000-0000B59E0000}"/>
    <cellStyle name="SAPBEXresDataEmph 2 3 2" xfId="2212" xr:uid="{00000000-0005-0000-0000-0000B69E0000}"/>
    <cellStyle name="SAPBEXresDataEmph 2 4" xfId="2213" xr:uid="{00000000-0005-0000-0000-0000B79E0000}"/>
    <cellStyle name="SAPBEXresDataEmph 3" xfId="553" xr:uid="{00000000-0005-0000-0000-0000B89E0000}"/>
    <cellStyle name="SAPBEXresDataEmph 3 2" xfId="1172" xr:uid="{00000000-0005-0000-0000-0000B99E0000}"/>
    <cellStyle name="SAPBEXresDataEmph 3 2 2" xfId="2214" xr:uid="{00000000-0005-0000-0000-0000BA9E0000}"/>
    <cellStyle name="SAPBEXresDataEmph 3 3" xfId="1173" xr:uid="{00000000-0005-0000-0000-0000BB9E0000}"/>
    <cellStyle name="SAPBEXresDataEmph 3 3 2" xfId="2215" xr:uid="{00000000-0005-0000-0000-0000BC9E0000}"/>
    <cellStyle name="SAPBEXresDataEmph 3 4" xfId="1174" xr:uid="{00000000-0005-0000-0000-0000BD9E0000}"/>
    <cellStyle name="SAPBEXresDataEmph 3 4 2" xfId="2216" xr:uid="{00000000-0005-0000-0000-0000BE9E0000}"/>
    <cellStyle name="SAPBEXresDataEmph 3 5" xfId="1175" xr:uid="{00000000-0005-0000-0000-0000BF9E0000}"/>
    <cellStyle name="SAPBEXresDataEmph 3 5 2" xfId="2217" xr:uid="{00000000-0005-0000-0000-0000C09E0000}"/>
    <cellStyle name="SAPBEXresDataEmph 3 6" xfId="1176" xr:uid="{00000000-0005-0000-0000-0000C19E0000}"/>
    <cellStyle name="SAPBEXresDataEmph 3 6 2" xfId="2218" xr:uid="{00000000-0005-0000-0000-0000C29E0000}"/>
    <cellStyle name="SAPBEXresDataEmph 3 7" xfId="2219" xr:uid="{00000000-0005-0000-0000-0000C39E0000}"/>
    <cellStyle name="SAPBEXresDataEmph 4" xfId="1177" xr:uid="{00000000-0005-0000-0000-0000C49E0000}"/>
    <cellStyle name="SAPBEXresDataEmph 4 2" xfId="2220" xr:uid="{00000000-0005-0000-0000-0000C59E0000}"/>
    <cellStyle name="SAPBEXresDataEmph 5" xfId="1165" xr:uid="{00000000-0005-0000-0000-0000C69E0000}"/>
    <cellStyle name="SAPBEXresDataEmph 5 10" xfId="43245" xr:uid="{00000000-0005-0000-0000-0000C79E0000}"/>
    <cellStyle name="SAPBEXresDataEmph 5 11" xfId="43246" xr:uid="{00000000-0005-0000-0000-0000C89E0000}"/>
    <cellStyle name="SAPBEXresDataEmph 5 12" xfId="43247" xr:uid="{00000000-0005-0000-0000-0000C99E0000}"/>
    <cellStyle name="SAPBEXresDataEmph 5 13" xfId="43248" xr:uid="{00000000-0005-0000-0000-0000CA9E0000}"/>
    <cellStyle name="SAPBEXresDataEmph 5 14" xfId="43249" xr:uid="{00000000-0005-0000-0000-0000CB9E0000}"/>
    <cellStyle name="SAPBEXresDataEmph 5 15" xfId="43250" xr:uid="{00000000-0005-0000-0000-0000CC9E0000}"/>
    <cellStyle name="SAPBEXresDataEmph 5 16" xfId="43251" xr:uid="{00000000-0005-0000-0000-0000CD9E0000}"/>
    <cellStyle name="SAPBEXresDataEmph 5 17" xfId="43252" xr:uid="{00000000-0005-0000-0000-0000CE9E0000}"/>
    <cellStyle name="SAPBEXresDataEmph 5 18" xfId="43253" xr:uid="{00000000-0005-0000-0000-0000CF9E0000}"/>
    <cellStyle name="SAPBEXresDataEmph 5 19" xfId="43254" xr:uid="{00000000-0005-0000-0000-0000D09E0000}"/>
    <cellStyle name="SAPBEXresDataEmph 5 2" xfId="2221" xr:uid="{00000000-0005-0000-0000-0000D19E0000}"/>
    <cellStyle name="SAPBEXresDataEmph 5 2 2" xfId="16216" xr:uid="{00000000-0005-0000-0000-0000D29E0000}"/>
    <cellStyle name="SAPBEXresDataEmph 5 2 2 2" xfId="16217" xr:uid="{00000000-0005-0000-0000-0000D39E0000}"/>
    <cellStyle name="SAPBEXresDataEmph 5 2 2 2 2" xfId="16218" xr:uid="{00000000-0005-0000-0000-0000D49E0000}"/>
    <cellStyle name="SAPBEXresDataEmph 5 2 2 2 2 2" xfId="16219" xr:uid="{00000000-0005-0000-0000-0000D59E0000}"/>
    <cellStyle name="SAPBEXresDataEmph 5 2 2 2 3" xfId="16220" xr:uid="{00000000-0005-0000-0000-0000D69E0000}"/>
    <cellStyle name="SAPBEXresDataEmph 5 2 2 3" xfId="16221" xr:uid="{00000000-0005-0000-0000-0000D79E0000}"/>
    <cellStyle name="SAPBEXresDataEmph 5 2 2 3 2" xfId="16222" xr:uid="{00000000-0005-0000-0000-0000D89E0000}"/>
    <cellStyle name="SAPBEXresDataEmph 5 2 2 3 2 2" xfId="16223" xr:uid="{00000000-0005-0000-0000-0000D99E0000}"/>
    <cellStyle name="SAPBEXresDataEmph 5 2 2 4" xfId="16224" xr:uid="{00000000-0005-0000-0000-0000DA9E0000}"/>
    <cellStyle name="SAPBEXresDataEmph 5 2 2 4 2" xfId="16225" xr:uid="{00000000-0005-0000-0000-0000DB9E0000}"/>
    <cellStyle name="SAPBEXresDataEmph 5 2 3" xfId="16226" xr:uid="{00000000-0005-0000-0000-0000DC9E0000}"/>
    <cellStyle name="SAPBEXresDataEmph 5 2 3 2" xfId="16227" xr:uid="{00000000-0005-0000-0000-0000DD9E0000}"/>
    <cellStyle name="SAPBEXresDataEmph 5 2 3 2 2" xfId="16228" xr:uid="{00000000-0005-0000-0000-0000DE9E0000}"/>
    <cellStyle name="SAPBEXresDataEmph 5 2 3 3" xfId="16229" xr:uid="{00000000-0005-0000-0000-0000DF9E0000}"/>
    <cellStyle name="SAPBEXresDataEmph 5 2 4" xfId="16230" xr:uid="{00000000-0005-0000-0000-0000E09E0000}"/>
    <cellStyle name="SAPBEXresDataEmph 5 2 4 2" xfId="16231" xr:uid="{00000000-0005-0000-0000-0000E19E0000}"/>
    <cellStyle name="SAPBEXresDataEmph 5 2 4 2 2" xfId="16232" xr:uid="{00000000-0005-0000-0000-0000E29E0000}"/>
    <cellStyle name="SAPBEXresDataEmph 5 2 5" xfId="16233" xr:uid="{00000000-0005-0000-0000-0000E39E0000}"/>
    <cellStyle name="SAPBEXresDataEmph 5 2 5 2" xfId="16234" xr:uid="{00000000-0005-0000-0000-0000E49E0000}"/>
    <cellStyle name="SAPBEXresDataEmph 5 2 6" xfId="43255" xr:uid="{00000000-0005-0000-0000-0000E59E0000}"/>
    <cellStyle name="SAPBEXresDataEmph 5 2 7" xfId="43256" xr:uid="{00000000-0005-0000-0000-0000E69E0000}"/>
    <cellStyle name="SAPBEXresDataEmph 5 20" xfId="43257" xr:uid="{00000000-0005-0000-0000-0000E79E0000}"/>
    <cellStyle name="SAPBEXresDataEmph 5 21" xfId="43258" xr:uid="{00000000-0005-0000-0000-0000E89E0000}"/>
    <cellStyle name="SAPBEXresDataEmph 5 22" xfId="43259" xr:uid="{00000000-0005-0000-0000-0000E99E0000}"/>
    <cellStyle name="SAPBEXresDataEmph 5 23" xfId="43260" xr:uid="{00000000-0005-0000-0000-0000EA9E0000}"/>
    <cellStyle name="SAPBEXresDataEmph 5 24" xfId="43261" xr:uid="{00000000-0005-0000-0000-0000EB9E0000}"/>
    <cellStyle name="SAPBEXresDataEmph 5 25" xfId="43262" xr:uid="{00000000-0005-0000-0000-0000EC9E0000}"/>
    <cellStyle name="SAPBEXresDataEmph 5 26" xfId="43263" xr:uid="{00000000-0005-0000-0000-0000ED9E0000}"/>
    <cellStyle name="SAPBEXresDataEmph 5 27" xfId="48773" xr:uid="{00000000-0005-0000-0000-0000EE9E0000}"/>
    <cellStyle name="SAPBEXresDataEmph 5 3" xfId="43264" xr:uid="{00000000-0005-0000-0000-0000EF9E0000}"/>
    <cellStyle name="SAPBEXresDataEmph 5 4" xfId="43265" xr:uid="{00000000-0005-0000-0000-0000F09E0000}"/>
    <cellStyle name="SAPBEXresDataEmph 5 5" xfId="43266" xr:uid="{00000000-0005-0000-0000-0000F19E0000}"/>
    <cellStyle name="SAPBEXresDataEmph 5 6" xfId="43267" xr:uid="{00000000-0005-0000-0000-0000F29E0000}"/>
    <cellStyle name="SAPBEXresDataEmph 5 7" xfId="43268" xr:uid="{00000000-0005-0000-0000-0000F39E0000}"/>
    <cellStyle name="SAPBEXresDataEmph 5 8" xfId="43269" xr:uid="{00000000-0005-0000-0000-0000F49E0000}"/>
    <cellStyle name="SAPBEXresDataEmph 5 9" xfId="43270" xr:uid="{00000000-0005-0000-0000-0000F59E0000}"/>
    <cellStyle name="SAPBEXresDataEmph 6" xfId="2222" xr:uid="{00000000-0005-0000-0000-0000F69E0000}"/>
    <cellStyle name="SAPBEXresDataEmph 6 2" xfId="2223" xr:uid="{00000000-0005-0000-0000-0000F79E0000}"/>
    <cellStyle name="SAPBEXresDataEmph 6 3" xfId="16235" xr:uid="{00000000-0005-0000-0000-0000F89E0000}"/>
    <cellStyle name="SAPBEXresDataEmph_20120921_SF-grote-ronde-Liesbethdump2" xfId="445" xr:uid="{00000000-0005-0000-0000-0000F99E0000}"/>
    <cellStyle name="SAPBEXresItem" xfId="149" xr:uid="{00000000-0005-0000-0000-0000FA9E0000}"/>
    <cellStyle name="SAPBEXresItem 10" xfId="43271" xr:uid="{00000000-0005-0000-0000-0000FB9E0000}"/>
    <cellStyle name="SAPBEXresItem 11" xfId="43272" xr:uid="{00000000-0005-0000-0000-0000FC9E0000}"/>
    <cellStyle name="SAPBEXresItem 12" xfId="43273" xr:uid="{00000000-0005-0000-0000-0000FD9E0000}"/>
    <cellStyle name="SAPBEXresItem 13" xfId="43274" xr:uid="{00000000-0005-0000-0000-0000FE9E0000}"/>
    <cellStyle name="SAPBEXresItem 14" xfId="43275" xr:uid="{00000000-0005-0000-0000-0000FF9E0000}"/>
    <cellStyle name="SAPBEXresItem 15" xfId="43276" xr:uid="{00000000-0005-0000-0000-0000009F0000}"/>
    <cellStyle name="SAPBEXresItem 16" xfId="43277" xr:uid="{00000000-0005-0000-0000-0000019F0000}"/>
    <cellStyle name="SAPBEXresItem 17" xfId="43278" xr:uid="{00000000-0005-0000-0000-0000029F0000}"/>
    <cellStyle name="SAPBEXresItem 18" xfId="43279" xr:uid="{00000000-0005-0000-0000-0000039F0000}"/>
    <cellStyle name="SAPBEXresItem 19" xfId="43280" xr:uid="{00000000-0005-0000-0000-0000049F0000}"/>
    <cellStyle name="SAPBEXresItem 2" xfId="554" xr:uid="{00000000-0005-0000-0000-0000059F0000}"/>
    <cellStyle name="SAPBEXresItem 2 10" xfId="43281" xr:uid="{00000000-0005-0000-0000-0000069F0000}"/>
    <cellStyle name="SAPBEXresItem 2 11" xfId="43282" xr:uid="{00000000-0005-0000-0000-0000079F0000}"/>
    <cellStyle name="SAPBEXresItem 2 12" xfId="43283" xr:uid="{00000000-0005-0000-0000-0000089F0000}"/>
    <cellStyle name="SAPBEXresItem 2 13" xfId="43284" xr:uid="{00000000-0005-0000-0000-0000099F0000}"/>
    <cellStyle name="SAPBEXresItem 2 14" xfId="43285" xr:uid="{00000000-0005-0000-0000-00000A9F0000}"/>
    <cellStyle name="SAPBEXresItem 2 15" xfId="43286" xr:uid="{00000000-0005-0000-0000-00000B9F0000}"/>
    <cellStyle name="SAPBEXresItem 2 16" xfId="43287" xr:uid="{00000000-0005-0000-0000-00000C9F0000}"/>
    <cellStyle name="SAPBEXresItem 2 17" xfId="43288" xr:uid="{00000000-0005-0000-0000-00000D9F0000}"/>
    <cellStyle name="SAPBEXresItem 2 18" xfId="43289" xr:uid="{00000000-0005-0000-0000-00000E9F0000}"/>
    <cellStyle name="SAPBEXresItem 2 19" xfId="43290" xr:uid="{00000000-0005-0000-0000-00000F9F0000}"/>
    <cellStyle name="SAPBEXresItem 2 2" xfId="1179" xr:uid="{00000000-0005-0000-0000-0000109F0000}"/>
    <cellStyle name="SAPBEXresItem 2 2 10" xfId="43291" xr:uid="{00000000-0005-0000-0000-0000119F0000}"/>
    <cellStyle name="SAPBEXresItem 2 2 11" xfId="43292" xr:uid="{00000000-0005-0000-0000-0000129F0000}"/>
    <cellStyle name="SAPBEXresItem 2 2 12" xfId="43293" xr:uid="{00000000-0005-0000-0000-0000139F0000}"/>
    <cellStyle name="SAPBEXresItem 2 2 13" xfId="43294" xr:uid="{00000000-0005-0000-0000-0000149F0000}"/>
    <cellStyle name="SAPBEXresItem 2 2 14" xfId="43295" xr:uid="{00000000-0005-0000-0000-0000159F0000}"/>
    <cellStyle name="SAPBEXresItem 2 2 15" xfId="43296" xr:uid="{00000000-0005-0000-0000-0000169F0000}"/>
    <cellStyle name="SAPBEXresItem 2 2 16" xfId="43297" xr:uid="{00000000-0005-0000-0000-0000179F0000}"/>
    <cellStyle name="SAPBEXresItem 2 2 17" xfId="43298" xr:uid="{00000000-0005-0000-0000-0000189F0000}"/>
    <cellStyle name="SAPBEXresItem 2 2 18" xfId="43299" xr:uid="{00000000-0005-0000-0000-0000199F0000}"/>
    <cellStyle name="SAPBEXresItem 2 2 19" xfId="43300" xr:uid="{00000000-0005-0000-0000-00001A9F0000}"/>
    <cellStyle name="SAPBEXresItem 2 2 2" xfId="2224" xr:uid="{00000000-0005-0000-0000-00001B9F0000}"/>
    <cellStyle name="SAPBEXresItem 2 2 2 2" xfId="16236" xr:uid="{00000000-0005-0000-0000-00001C9F0000}"/>
    <cellStyle name="SAPBEXresItem 2 2 2 2 2" xfId="16237" xr:uid="{00000000-0005-0000-0000-00001D9F0000}"/>
    <cellStyle name="SAPBEXresItem 2 2 2 2 2 2" xfId="16238" xr:uid="{00000000-0005-0000-0000-00001E9F0000}"/>
    <cellStyle name="SAPBEXresItem 2 2 2 2 2 2 2" xfId="16239" xr:uid="{00000000-0005-0000-0000-00001F9F0000}"/>
    <cellStyle name="SAPBEXresItem 2 2 2 2 2 3" xfId="16240" xr:uid="{00000000-0005-0000-0000-0000209F0000}"/>
    <cellStyle name="SAPBEXresItem 2 2 2 2 3" xfId="16241" xr:uid="{00000000-0005-0000-0000-0000219F0000}"/>
    <cellStyle name="SAPBEXresItem 2 2 2 2 3 2" xfId="16242" xr:uid="{00000000-0005-0000-0000-0000229F0000}"/>
    <cellStyle name="SAPBEXresItem 2 2 2 2 3 2 2" xfId="16243" xr:uid="{00000000-0005-0000-0000-0000239F0000}"/>
    <cellStyle name="SAPBEXresItem 2 2 2 2 4" xfId="16244" xr:uid="{00000000-0005-0000-0000-0000249F0000}"/>
    <cellStyle name="SAPBEXresItem 2 2 2 2 4 2" xfId="16245" xr:uid="{00000000-0005-0000-0000-0000259F0000}"/>
    <cellStyle name="SAPBEXresItem 2 2 2 3" xfId="16246" xr:uid="{00000000-0005-0000-0000-0000269F0000}"/>
    <cellStyle name="SAPBEXresItem 2 2 2 3 2" xfId="16247" xr:uid="{00000000-0005-0000-0000-0000279F0000}"/>
    <cellStyle name="SAPBEXresItem 2 2 2 3 2 2" xfId="16248" xr:uid="{00000000-0005-0000-0000-0000289F0000}"/>
    <cellStyle name="SAPBEXresItem 2 2 2 3 3" xfId="16249" xr:uid="{00000000-0005-0000-0000-0000299F0000}"/>
    <cellStyle name="SAPBEXresItem 2 2 2 4" xfId="16250" xr:uid="{00000000-0005-0000-0000-00002A9F0000}"/>
    <cellStyle name="SAPBEXresItem 2 2 2 4 2" xfId="16251" xr:uid="{00000000-0005-0000-0000-00002B9F0000}"/>
    <cellStyle name="SAPBEXresItem 2 2 2 4 2 2" xfId="16252" xr:uid="{00000000-0005-0000-0000-00002C9F0000}"/>
    <cellStyle name="SAPBEXresItem 2 2 2 5" xfId="16253" xr:uid="{00000000-0005-0000-0000-00002D9F0000}"/>
    <cellStyle name="SAPBEXresItem 2 2 2 5 2" xfId="16254" xr:uid="{00000000-0005-0000-0000-00002E9F0000}"/>
    <cellStyle name="SAPBEXresItem 2 2 2 6" xfId="43301" xr:uid="{00000000-0005-0000-0000-00002F9F0000}"/>
    <cellStyle name="SAPBEXresItem 2 2 2 7" xfId="43302" xr:uid="{00000000-0005-0000-0000-0000309F0000}"/>
    <cellStyle name="SAPBEXresItem 2 2 20" xfId="43303" xr:uid="{00000000-0005-0000-0000-0000319F0000}"/>
    <cellStyle name="SAPBEXresItem 2 2 21" xfId="43304" xr:uid="{00000000-0005-0000-0000-0000329F0000}"/>
    <cellStyle name="SAPBEXresItem 2 2 22" xfId="43305" xr:uid="{00000000-0005-0000-0000-0000339F0000}"/>
    <cellStyle name="SAPBEXresItem 2 2 23" xfId="43306" xr:uid="{00000000-0005-0000-0000-0000349F0000}"/>
    <cellStyle name="SAPBEXresItem 2 2 24" xfId="43307" xr:uid="{00000000-0005-0000-0000-0000359F0000}"/>
    <cellStyle name="SAPBEXresItem 2 2 25" xfId="43308" xr:uid="{00000000-0005-0000-0000-0000369F0000}"/>
    <cellStyle name="SAPBEXresItem 2 2 26" xfId="43309" xr:uid="{00000000-0005-0000-0000-0000379F0000}"/>
    <cellStyle name="SAPBEXresItem 2 2 27" xfId="48774" xr:uid="{00000000-0005-0000-0000-0000389F0000}"/>
    <cellStyle name="SAPBEXresItem 2 2 3" xfId="43310" xr:uid="{00000000-0005-0000-0000-0000399F0000}"/>
    <cellStyle name="SAPBEXresItem 2 2 4" xfId="43311" xr:uid="{00000000-0005-0000-0000-00003A9F0000}"/>
    <cellStyle name="SAPBEXresItem 2 2 5" xfId="43312" xr:uid="{00000000-0005-0000-0000-00003B9F0000}"/>
    <cellStyle name="SAPBEXresItem 2 2 6" xfId="43313" xr:uid="{00000000-0005-0000-0000-00003C9F0000}"/>
    <cellStyle name="SAPBEXresItem 2 2 7" xfId="43314" xr:uid="{00000000-0005-0000-0000-00003D9F0000}"/>
    <cellStyle name="SAPBEXresItem 2 2 8" xfId="43315" xr:uid="{00000000-0005-0000-0000-00003E9F0000}"/>
    <cellStyle name="SAPBEXresItem 2 2 9" xfId="43316" xr:uid="{00000000-0005-0000-0000-00003F9F0000}"/>
    <cellStyle name="SAPBEXresItem 2 20" xfId="43317" xr:uid="{00000000-0005-0000-0000-0000409F0000}"/>
    <cellStyle name="SAPBEXresItem 2 21" xfId="43318" xr:uid="{00000000-0005-0000-0000-0000419F0000}"/>
    <cellStyle name="SAPBEXresItem 2 22" xfId="43319" xr:uid="{00000000-0005-0000-0000-0000429F0000}"/>
    <cellStyle name="SAPBEXresItem 2 23" xfId="43320" xr:uid="{00000000-0005-0000-0000-0000439F0000}"/>
    <cellStyle name="SAPBEXresItem 2 24" xfId="43321" xr:uid="{00000000-0005-0000-0000-0000449F0000}"/>
    <cellStyle name="SAPBEXresItem 2 25" xfId="43322" xr:uid="{00000000-0005-0000-0000-0000459F0000}"/>
    <cellStyle name="SAPBEXresItem 2 26" xfId="43323" xr:uid="{00000000-0005-0000-0000-0000469F0000}"/>
    <cellStyle name="SAPBEXresItem 2 27" xfId="43324" xr:uid="{00000000-0005-0000-0000-0000479F0000}"/>
    <cellStyle name="SAPBEXresItem 2 28" xfId="43325" xr:uid="{00000000-0005-0000-0000-0000489F0000}"/>
    <cellStyle name="SAPBEXresItem 2 29" xfId="43326" xr:uid="{00000000-0005-0000-0000-0000499F0000}"/>
    <cellStyle name="SAPBEXresItem 2 3" xfId="1180" xr:uid="{00000000-0005-0000-0000-00004A9F0000}"/>
    <cellStyle name="SAPBEXresItem 2 3 10" xfId="43327" xr:uid="{00000000-0005-0000-0000-00004B9F0000}"/>
    <cellStyle name="SAPBEXresItem 2 3 11" xfId="43328" xr:uid="{00000000-0005-0000-0000-00004C9F0000}"/>
    <cellStyle name="SAPBEXresItem 2 3 12" xfId="43329" xr:uid="{00000000-0005-0000-0000-00004D9F0000}"/>
    <cellStyle name="SAPBEXresItem 2 3 13" xfId="43330" xr:uid="{00000000-0005-0000-0000-00004E9F0000}"/>
    <cellStyle name="SAPBEXresItem 2 3 14" xfId="43331" xr:uid="{00000000-0005-0000-0000-00004F9F0000}"/>
    <cellStyle name="SAPBEXresItem 2 3 15" xfId="43332" xr:uid="{00000000-0005-0000-0000-0000509F0000}"/>
    <cellStyle name="SAPBEXresItem 2 3 16" xfId="43333" xr:uid="{00000000-0005-0000-0000-0000519F0000}"/>
    <cellStyle name="SAPBEXresItem 2 3 17" xfId="43334" xr:uid="{00000000-0005-0000-0000-0000529F0000}"/>
    <cellStyle name="SAPBEXresItem 2 3 18" xfId="43335" xr:uid="{00000000-0005-0000-0000-0000539F0000}"/>
    <cellStyle name="SAPBEXresItem 2 3 19" xfId="43336" xr:uid="{00000000-0005-0000-0000-0000549F0000}"/>
    <cellStyle name="SAPBEXresItem 2 3 2" xfId="2225" xr:uid="{00000000-0005-0000-0000-0000559F0000}"/>
    <cellStyle name="SAPBEXresItem 2 3 2 2" xfId="16255" xr:uid="{00000000-0005-0000-0000-0000569F0000}"/>
    <cellStyle name="SAPBEXresItem 2 3 2 2 2" xfId="16256" xr:uid="{00000000-0005-0000-0000-0000579F0000}"/>
    <cellStyle name="SAPBEXresItem 2 3 2 2 2 2" xfId="16257" xr:uid="{00000000-0005-0000-0000-0000589F0000}"/>
    <cellStyle name="SAPBEXresItem 2 3 2 2 2 2 2" xfId="16258" xr:uid="{00000000-0005-0000-0000-0000599F0000}"/>
    <cellStyle name="SAPBEXresItem 2 3 2 2 2 3" xfId="16259" xr:uid="{00000000-0005-0000-0000-00005A9F0000}"/>
    <cellStyle name="SAPBEXresItem 2 3 2 2 3" xfId="16260" xr:uid="{00000000-0005-0000-0000-00005B9F0000}"/>
    <cellStyle name="SAPBEXresItem 2 3 2 2 3 2" xfId="16261" xr:uid="{00000000-0005-0000-0000-00005C9F0000}"/>
    <cellStyle name="SAPBEXresItem 2 3 2 2 3 2 2" xfId="16262" xr:uid="{00000000-0005-0000-0000-00005D9F0000}"/>
    <cellStyle name="SAPBEXresItem 2 3 2 2 4" xfId="16263" xr:uid="{00000000-0005-0000-0000-00005E9F0000}"/>
    <cellStyle name="SAPBEXresItem 2 3 2 2 4 2" xfId="16264" xr:uid="{00000000-0005-0000-0000-00005F9F0000}"/>
    <cellStyle name="SAPBEXresItem 2 3 2 3" xfId="16265" xr:uid="{00000000-0005-0000-0000-0000609F0000}"/>
    <cellStyle name="SAPBEXresItem 2 3 2 3 2" xfId="16266" xr:uid="{00000000-0005-0000-0000-0000619F0000}"/>
    <cellStyle name="SAPBEXresItem 2 3 2 3 2 2" xfId="16267" xr:uid="{00000000-0005-0000-0000-0000629F0000}"/>
    <cellStyle name="SAPBEXresItem 2 3 2 3 3" xfId="16268" xr:uid="{00000000-0005-0000-0000-0000639F0000}"/>
    <cellStyle name="SAPBEXresItem 2 3 2 4" xfId="16269" xr:uid="{00000000-0005-0000-0000-0000649F0000}"/>
    <cellStyle name="SAPBEXresItem 2 3 2 4 2" xfId="16270" xr:uid="{00000000-0005-0000-0000-0000659F0000}"/>
    <cellStyle name="SAPBEXresItem 2 3 2 4 2 2" xfId="16271" xr:uid="{00000000-0005-0000-0000-0000669F0000}"/>
    <cellStyle name="SAPBEXresItem 2 3 2 5" xfId="16272" xr:uid="{00000000-0005-0000-0000-0000679F0000}"/>
    <cellStyle name="SAPBEXresItem 2 3 2 5 2" xfId="16273" xr:uid="{00000000-0005-0000-0000-0000689F0000}"/>
    <cellStyle name="SAPBEXresItem 2 3 2 6" xfId="43337" xr:uid="{00000000-0005-0000-0000-0000699F0000}"/>
    <cellStyle name="SAPBEXresItem 2 3 2 7" xfId="43338" xr:uid="{00000000-0005-0000-0000-00006A9F0000}"/>
    <cellStyle name="SAPBEXresItem 2 3 20" xfId="43339" xr:uid="{00000000-0005-0000-0000-00006B9F0000}"/>
    <cellStyle name="SAPBEXresItem 2 3 21" xfId="43340" xr:uid="{00000000-0005-0000-0000-00006C9F0000}"/>
    <cellStyle name="SAPBEXresItem 2 3 22" xfId="43341" xr:uid="{00000000-0005-0000-0000-00006D9F0000}"/>
    <cellStyle name="SAPBEXresItem 2 3 23" xfId="43342" xr:uid="{00000000-0005-0000-0000-00006E9F0000}"/>
    <cellStyle name="SAPBEXresItem 2 3 24" xfId="43343" xr:uid="{00000000-0005-0000-0000-00006F9F0000}"/>
    <cellStyle name="SAPBEXresItem 2 3 25" xfId="43344" xr:uid="{00000000-0005-0000-0000-0000709F0000}"/>
    <cellStyle name="SAPBEXresItem 2 3 26" xfId="43345" xr:uid="{00000000-0005-0000-0000-0000719F0000}"/>
    <cellStyle name="SAPBEXresItem 2 3 27" xfId="48775" xr:uid="{00000000-0005-0000-0000-0000729F0000}"/>
    <cellStyle name="SAPBEXresItem 2 3 3" xfId="43346" xr:uid="{00000000-0005-0000-0000-0000739F0000}"/>
    <cellStyle name="SAPBEXresItem 2 3 4" xfId="43347" xr:uid="{00000000-0005-0000-0000-0000749F0000}"/>
    <cellStyle name="SAPBEXresItem 2 3 5" xfId="43348" xr:uid="{00000000-0005-0000-0000-0000759F0000}"/>
    <cellStyle name="SAPBEXresItem 2 3 6" xfId="43349" xr:uid="{00000000-0005-0000-0000-0000769F0000}"/>
    <cellStyle name="SAPBEXresItem 2 3 7" xfId="43350" xr:uid="{00000000-0005-0000-0000-0000779F0000}"/>
    <cellStyle name="SAPBEXresItem 2 3 8" xfId="43351" xr:uid="{00000000-0005-0000-0000-0000789F0000}"/>
    <cellStyle name="SAPBEXresItem 2 3 9" xfId="43352" xr:uid="{00000000-0005-0000-0000-0000799F0000}"/>
    <cellStyle name="SAPBEXresItem 2 30" xfId="43353" xr:uid="{00000000-0005-0000-0000-00007A9F0000}"/>
    <cellStyle name="SAPBEXresItem 2 31" xfId="43354" xr:uid="{00000000-0005-0000-0000-00007B9F0000}"/>
    <cellStyle name="SAPBEXresItem 2 32" xfId="48776" xr:uid="{00000000-0005-0000-0000-00007C9F0000}"/>
    <cellStyle name="SAPBEXresItem 2 4" xfId="1181" xr:uid="{00000000-0005-0000-0000-00007D9F0000}"/>
    <cellStyle name="SAPBEXresItem 2 4 10" xfId="43355" xr:uid="{00000000-0005-0000-0000-00007E9F0000}"/>
    <cellStyle name="SAPBEXresItem 2 4 11" xfId="43356" xr:uid="{00000000-0005-0000-0000-00007F9F0000}"/>
    <cellStyle name="SAPBEXresItem 2 4 12" xfId="43357" xr:uid="{00000000-0005-0000-0000-0000809F0000}"/>
    <cellStyle name="SAPBEXresItem 2 4 13" xfId="43358" xr:uid="{00000000-0005-0000-0000-0000819F0000}"/>
    <cellStyle name="SAPBEXresItem 2 4 14" xfId="43359" xr:uid="{00000000-0005-0000-0000-0000829F0000}"/>
    <cellStyle name="SAPBEXresItem 2 4 15" xfId="43360" xr:uid="{00000000-0005-0000-0000-0000839F0000}"/>
    <cellStyle name="SAPBEXresItem 2 4 16" xfId="43361" xr:uid="{00000000-0005-0000-0000-0000849F0000}"/>
    <cellStyle name="SAPBEXresItem 2 4 17" xfId="43362" xr:uid="{00000000-0005-0000-0000-0000859F0000}"/>
    <cellStyle name="SAPBEXresItem 2 4 18" xfId="43363" xr:uid="{00000000-0005-0000-0000-0000869F0000}"/>
    <cellStyle name="SAPBEXresItem 2 4 19" xfId="43364" xr:uid="{00000000-0005-0000-0000-0000879F0000}"/>
    <cellStyle name="SAPBEXresItem 2 4 2" xfId="2226" xr:uid="{00000000-0005-0000-0000-0000889F0000}"/>
    <cellStyle name="SAPBEXresItem 2 4 2 2" xfId="16274" xr:uid="{00000000-0005-0000-0000-0000899F0000}"/>
    <cellStyle name="SAPBEXresItem 2 4 2 2 2" xfId="16275" xr:uid="{00000000-0005-0000-0000-00008A9F0000}"/>
    <cellStyle name="SAPBEXresItem 2 4 2 2 2 2" xfId="16276" xr:uid="{00000000-0005-0000-0000-00008B9F0000}"/>
    <cellStyle name="SAPBEXresItem 2 4 2 2 2 2 2" xfId="16277" xr:uid="{00000000-0005-0000-0000-00008C9F0000}"/>
    <cellStyle name="SAPBEXresItem 2 4 2 2 2 3" xfId="16278" xr:uid="{00000000-0005-0000-0000-00008D9F0000}"/>
    <cellStyle name="SAPBEXresItem 2 4 2 2 3" xfId="16279" xr:uid="{00000000-0005-0000-0000-00008E9F0000}"/>
    <cellStyle name="SAPBEXresItem 2 4 2 2 3 2" xfId="16280" xr:uid="{00000000-0005-0000-0000-00008F9F0000}"/>
    <cellStyle name="SAPBEXresItem 2 4 2 2 3 2 2" xfId="16281" xr:uid="{00000000-0005-0000-0000-0000909F0000}"/>
    <cellStyle name="SAPBEXresItem 2 4 2 2 4" xfId="16282" xr:uid="{00000000-0005-0000-0000-0000919F0000}"/>
    <cellStyle name="SAPBEXresItem 2 4 2 2 4 2" xfId="16283" xr:uid="{00000000-0005-0000-0000-0000929F0000}"/>
    <cellStyle name="SAPBEXresItem 2 4 2 3" xfId="16284" xr:uid="{00000000-0005-0000-0000-0000939F0000}"/>
    <cellStyle name="SAPBEXresItem 2 4 2 3 2" xfId="16285" xr:uid="{00000000-0005-0000-0000-0000949F0000}"/>
    <cellStyle name="SAPBEXresItem 2 4 2 3 2 2" xfId="16286" xr:uid="{00000000-0005-0000-0000-0000959F0000}"/>
    <cellStyle name="SAPBEXresItem 2 4 2 3 3" xfId="16287" xr:uid="{00000000-0005-0000-0000-0000969F0000}"/>
    <cellStyle name="SAPBEXresItem 2 4 2 4" xfId="16288" xr:uid="{00000000-0005-0000-0000-0000979F0000}"/>
    <cellStyle name="SAPBEXresItem 2 4 2 4 2" xfId="16289" xr:uid="{00000000-0005-0000-0000-0000989F0000}"/>
    <cellStyle name="SAPBEXresItem 2 4 2 4 2 2" xfId="16290" xr:uid="{00000000-0005-0000-0000-0000999F0000}"/>
    <cellStyle name="SAPBEXresItem 2 4 2 5" xfId="16291" xr:uid="{00000000-0005-0000-0000-00009A9F0000}"/>
    <cellStyle name="SAPBEXresItem 2 4 2 5 2" xfId="16292" xr:uid="{00000000-0005-0000-0000-00009B9F0000}"/>
    <cellStyle name="SAPBEXresItem 2 4 2 6" xfId="43365" xr:uid="{00000000-0005-0000-0000-00009C9F0000}"/>
    <cellStyle name="SAPBEXresItem 2 4 2 7" xfId="43366" xr:uid="{00000000-0005-0000-0000-00009D9F0000}"/>
    <cellStyle name="SAPBEXresItem 2 4 20" xfId="43367" xr:uid="{00000000-0005-0000-0000-00009E9F0000}"/>
    <cellStyle name="SAPBEXresItem 2 4 21" xfId="43368" xr:uid="{00000000-0005-0000-0000-00009F9F0000}"/>
    <cellStyle name="SAPBEXresItem 2 4 22" xfId="43369" xr:uid="{00000000-0005-0000-0000-0000A09F0000}"/>
    <cellStyle name="SAPBEXresItem 2 4 23" xfId="43370" xr:uid="{00000000-0005-0000-0000-0000A19F0000}"/>
    <cellStyle name="SAPBEXresItem 2 4 24" xfId="43371" xr:uid="{00000000-0005-0000-0000-0000A29F0000}"/>
    <cellStyle name="SAPBEXresItem 2 4 25" xfId="43372" xr:uid="{00000000-0005-0000-0000-0000A39F0000}"/>
    <cellStyle name="SAPBEXresItem 2 4 26" xfId="43373" xr:uid="{00000000-0005-0000-0000-0000A49F0000}"/>
    <cellStyle name="SAPBEXresItem 2 4 27" xfId="48777" xr:uid="{00000000-0005-0000-0000-0000A59F0000}"/>
    <cellStyle name="SAPBEXresItem 2 4 3" xfId="43374" xr:uid="{00000000-0005-0000-0000-0000A69F0000}"/>
    <cellStyle name="SAPBEXresItem 2 4 4" xfId="43375" xr:uid="{00000000-0005-0000-0000-0000A79F0000}"/>
    <cellStyle name="SAPBEXresItem 2 4 5" xfId="43376" xr:uid="{00000000-0005-0000-0000-0000A89F0000}"/>
    <cellStyle name="SAPBEXresItem 2 4 6" xfId="43377" xr:uid="{00000000-0005-0000-0000-0000A99F0000}"/>
    <cellStyle name="SAPBEXresItem 2 4 7" xfId="43378" xr:uid="{00000000-0005-0000-0000-0000AA9F0000}"/>
    <cellStyle name="SAPBEXresItem 2 4 8" xfId="43379" xr:uid="{00000000-0005-0000-0000-0000AB9F0000}"/>
    <cellStyle name="SAPBEXresItem 2 4 9" xfId="43380" xr:uid="{00000000-0005-0000-0000-0000AC9F0000}"/>
    <cellStyle name="SAPBEXresItem 2 5" xfId="1182" xr:uid="{00000000-0005-0000-0000-0000AD9F0000}"/>
    <cellStyle name="SAPBEXresItem 2 5 10" xfId="43381" xr:uid="{00000000-0005-0000-0000-0000AE9F0000}"/>
    <cellStyle name="SAPBEXresItem 2 5 11" xfId="43382" xr:uid="{00000000-0005-0000-0000-0000AF9F0000}"/>
    <cellStyle name="SAPBEXresItem 2 5 12" xfId="43383" xr:uid="{00000000-0005-0000-0000-0000B09F0000}"/>
    <cellStyle name="SAPBEXresItem 2 5 13" xfId="43384" xr:uid="{00000000-0005-0000-0000-0000B19F0000}"/>
    <cellStyle name="SAPBEXresItem 2 5 14" xfId="43385" xr:uid="{00000000-0005-0000-0000-0000B29F0000}"/>
    <cellStyle name="SAPBEXresItem 2 5 15" xfId="43386" xr:uid="{00000000-0005-0000-0000-0000B39F0000}"/>
    <cellStyle name="SAPBEXresItem 2 5 16" xfId="43387" xr:uid="{00000000-0005-0000-0000-0000B49F0000}"/>
    <cellStyle name="SAPBEXresItem 2 5 17" xfId="43388" xr:uid="{00000000-0005-0000-0000-0000B59F0000}"/>
    <cellStyle name="SAPBEXresItem 2 5 18" xfId="43389" xr:uid="{00000000-0005-0000-0000-0000B69F0000}"/>
    <cellStyle name="SAPBEXresItem 2 5 19" xfId="43390" xr:uid="{00000000-0005-0000-0000-0000B79F0000}"/>
    <cellStyle name="SAPBEXresItem 2 5 2" xfId="2227" xr:uid="{00000000-0005-0000-0000-0000B89F0000}"/>
    <cellStyle name="SAPBEXresItem 2 5 2 2" xfId="16293" xr:uid="{00000000-0005-0000-0000-0000B99F0000}"/>
    <cellStyle name="SAPBEXresItem 2 5 2 2 2" xfId="16294" xr:uid="{00000000-0005-0000-0000-0000BA9F0000}"/>
    <cellStyle name="SAPBEXresItem 2 5 2 2 2 2" xfId="16295" xr:uid="{00000000-0005-0000-0000-0000BB9F0000}"/>
    <cellStyle name="SAPBEXresItem 2 5 2 2 2 2 2" xfId="16296" xr:uid="{00000000-0005-0000-0000-0000BC9F0000}"/>
    <cellStyle name="SAPBEXresItem 2 5 2 2 2 3" xfId="16297" xr:uid="{00000000-0005-0000-0000-0000BD9F0000}"/>
    <cellStyle name="SAPBEXresItem 2 5 2 2 3" xfId="16298" xr:uid="{00000000-0005-0000-0000-0000BE9F0000}"/>
    <cellStyle name="SAPBEXresItem 2 5 2 2 3 2" xfId="16299" xr:uid="{00000000-0005-0000-0000-0000BF9F0000}"/>
    <cellStyle name="SAPBEXresItem 2 5 2 2 3 2 2" xfId="16300" xr:uid="{00000000-0005-0000-0000-0000C09F0000}"/>
    <cellStyle name="SAPBEXresItem 2 5 2 2 4" xfId="16301" xr:uid="{00000000-0005-0000-0000-0000C19F0000}"/>
    <cellStyle name="SAPBEXresItem 2 5 2 2 4 2" xfId="16302" xr:uid="{00000000-0005-0000-0000-0000C29F0000}"/>
    <cellStyle name="SAPBEXresItem 2 5 2 3" xfId="16303" xr:uid="{00000000-0005-0000-0000-0000C39F0000}"/>
    <cellStyle name="SAPBEXresItem 2 5 2 3 2" xfId="16304" xr:uid="{00000000-0005-0000-0000-0000C49F0000}"/>
    <cellStyle name="SAPBEXresItem 2 5 2 3 2 2" xfId="16305" xr:uid="{00000000-0005-0000-0000-0000C59F0000}"/>
    <cellStyle name="SAPBEXresItem 2 5 2 3 3" xfId="16306" xr:uid="{00000000-0005-0000-0000-0000C69F0000}"/>
    <cellStyle name="SAPBEXresItem 2 5 2 4" xfId="16307" xr:uid="{00000000-0005-0000-0000-0000C79F0000}"/>
    <cellStyle name="SAPBEXresItem 2 5 2 4 2" xfId="16308" xr:uid="{00000000-0005-0000-0000-0000C89F0000}"/>
    <cellStyle name="SAPBEXresItem 2 5 2 4 2 2" xfId="16309" xr:uid="{00000000-0005-0000-0000-0000C99F0000}"/>
    <cellStyle name="SAPBEXresItem 2 5 2 5" xfId="16310" xr:uid="{00000000-0005-0000-0000-0000CA9F0000}"/>
    <cellStyle name="SAPBEXresItem 2 5 2 5 2" xfId="16311" xr:uid="{00000000-0005-0000-0000-0000CB9F0000}"/>
    <cellStyle name="SAPBEXresItem 2 5 2 6" xfId="43391" xr:uid="{00000000-0005-0000-0000-0000CC9F0000}"/>
    <cellStyle name="SAPBEXresItem 2 5 2 7" xfId="43392" xr:uid="{00000000-0005-0000-0000-0000CD9F0000}"/>
    <cellStyle name="SAPBEXresItem 2 5 20" xfId="43393" xr:uid="{00000000-0005-0000-0000-0000CE9F0000}"/>
    <cellStyle name="SAPBEXresItem 2 5 21" xfId="43394" xr:uid="{00000000-0005-0000-0000-0000CF9F0000}"/>
    <cellStyle name="SAPBEXresItem 2 5 22" xfId="43395" xr:uid="{00000000-0005-0000-0000-0000D09F0000}"/>
    <cellStyle name="SAPBEXresItem 2 5 23" xfId="43396" xr:uid="{00000000-0005-0000-0000-0000D19F0000}"/>
    <cellStyle name="SAPBEXresItem 2 5 24" xfId="43397" xr:uid="{00000000-0005-0000-0000-0000D29F0000}"/>
    <cellStyle name="SAPBEXresItem 2 5 25" xfId="43398" xr:uid="{00000000-0005-0000-0000-0000D39F0000}"/>
    <cellStyle name="SAPBEXresItem 2 5 26" xfId="43399" xr:uid="{00000000-0005-0000-0000-0000D49F0000}"/>
    <cellStyle name="SAPBEXresItem 2 5 27" xfId="48778" xr:uid="{00000000-0005-0000-0000-0000D59F0000}"/>
    <cellStyle name="SAPBEXresItem 2 5 3" xfId="43400" xr:uid="{00000000-0005-0000-0000-0000D69F0000}"/>
    <cellStyle name="SAPBEXresItem 2 5 4" xfId="43401" xr:uid="{00000000-0005-0000-0000-0000D79F0000}"/>
    <cellStyle name="SAPBEXresItem 2 5 5" xfId="43402" xr:uid="{00000000-0005-0000-0000-0000D89F0000}"/>
    <cellStyle name="SAPBEXresItem 2 5 6" xfId="43403" xr:uid="{00000000-0005-0000-0000-0000D99F0000}"/>
    <cellStyle name="SAPBEXresItem 2 5 7" xfId="43404" xr:uid="{00000000-0005-0000-0000-0000DA9F0000}"/>
    <cellStyle name="SAPBEXresItem 2 5 8" xfId="43405" xr:uid="{00000000-0005-0000-0000-0000DB9F0000}"/>
    <cellStyle name="SAPBEXresItem 2 5 9" xfId="43406" xr:uid="{00000000-0005-0000-0000-0000DC9F0000}"/>
    <cellStyle name="SAPBEXresItem 2 6" xfId="1183" xr:uid="{00000000-0005-0000-0000-0000DD9F0000}"/>
    <cellStyle name="SAPBEXresItem 2 6 10" xfId="43407" xr:uid="{00000000-0005-0000-0000-0000DE9F0000}"/>
    <cellStyle name="SAPBEXresItem 2 6 11" xfId="43408" xr:uid="{00000000-0005-0000-0000-0000DF9F0000}"/>
    <cellStyle name="SAPBEXresItem 2 6 12" xfId="43409" xr:uid="{00000000-0005-0000-0000-0000E09F0000}"/>
    <cellStyle name="SAPBEXresItem 2 6 13" xfId="43410" xr:uid="{00000000-0005-0000-0000-0000E19F0000}"/>
    <cellStyle name="SAPBEXresItem 2 6 14" xfId="43411" xr:uid="{00000000-0005-0000-0000-0000E29F0000}"/>
    <cellStyle name="SAPBEXresItem 2 6 15" xfId="43412" xr:uid="{00000000-0005-0000-0000-0000E39F0000}"/>
    <cellStyle name="SAPBEXresItem 2 6 16" xfId="43413" xr:uid="{00000000-0005-0000-0000-0000E49F0000}"/>
    <cellStyle name="SAPBEXresItem 2 6 17" xfId="43414" xr:uid="{00000000-0005-0000-0000-0000E59F0000}"/>
    <cellStyle name="SAPBEXresItem 2 6 18" xfId="43415" xr:uid="{00000000-0005-0000-0000-0000E69F0000}"/>
    <cellStyle name="SAPBEXresItem 2 6 19" xfId="43416" xr:uid="{00000000-0005-0000-0000-0000E79F0000}"/>
    <cellStyle name="SAPBEXresItem 2 6 2" xfId="2228" xr:uid="{00000000-0005-0000-0000-0000E89F0000}"/>
    <cellStyle name="SAPBEXresItem 2 6 2 2" xfId="16312" xr:uid="{00000000-0005-0000-0000-0000E99F0000}"/>
    <cellStyle name="SAPBEXresItem 2 6 2 2 2" xfId="16313" xr:uid="{00000000-0005-0000-0000-0000EA9F0000}"/>
    <cellStyle name="SAPBEXresItem 2 6 2 2 2 2" xfId="16314" xr:uid="{00000000-0005-0000-0000-0000EB9F0000}"/>
    <cellStyle name="SAPBEXresItem 2 6 2 2 2 2 2" xfId="16315" xr:uid="{00000000-0005-0000-0000-0000EC9F0000}"/>
    <cellStyle name="SAPBEXresItem 2 6 2 2 2 3" xfId="16316" xr:uid="{00000000-0005-0000-0000-0000ED9F0000}"/>
    <cellStyle name="SAPBEXresItem 2 6 2 2 3" xfId="16317" xr:uid="{00000000-0005-0000-0000-0000EE9F0000}"/>
    <cellStyle name="SAPBEXresItem 2 6 2 2 3 2" xfId="16318" xr:uid="{00000000-0005-0000-0000-0000EF9F0000}"/>
    <cellStyle name="SAPBEXresItem 2 6 2 2 3 2 2" xfId="16319" xr:uid="{00000000-0005-0000-0000-0000F09F0000}"/>
    <cellStyle name="SAPBEXresItem 2 6 2 2 4" xfId="16320" xr:uid="{00000000-0005-0000-0000-0000F19F0000}"/>
    <cellStyle name="SAPBEXresItem 2 6 2 2 4 2" xfId="16321" xr:uid="{00000000-0005-0000-0000-0000F29F0000}"/>
    <cellStyle name="SAPBEXresItem 2 6 2 3" xfId="16322" xr:uid="{00000000-0005-0000-0000-0000F39F0000}"/>
    <cellStyle name="SAPBEXresItem 2 6 2 3 2" xfId="16323" xr:uid="{00000000-0005-0000-0000-0000F49F0000}"/>
    <cellStyle name="SAPBEXresItem 2 6 2 3 2 2" xfId="16324" xr:uid="{00000000-0005-0000-0000-0000F59F0000}"/>
    <cellStyle name="SAPBEXresItem 2 6 2 3 3" xfId="16325" xr:uid="{00000000-0005-0000-0000-0000F69F0000}"/>
    <cellStyle name="SAPBEXresItem 2 6 2 4" xfId="16326" xr:uid="{00000000-0005-0000-0000-0000F79F0000}"/>
    <cellStyle name="SAPBEXresItem 2 6 2 4 2" xfId="16327" xr:uid="{00000000-0005-0000-0000-0000F89F0000}"/>
    <cellStyle name="SAPBEXresItem 2 6 2 4 2 2" xfId="16328" xr:uid="{00000000-0005-0000-0000-0000F99F0000}"/>
    <cellStyle name="SAPBEXresItem 2 6 2 5" xfId="16329" xr:uid="{00000000-0005-0000-0000-0000FA9F0000}"/>
    <cellStyle name="SAPBEXresItem 2 6 2 5 2" xfId="16330" xr:uid="{00000000-0005-0000-0000-0000FB9F0000}"/>
    <cellStyle name="SAPBEXresItem 2 6 2 6" xfId="43417" xr:uid="{00000000-0005-0000-0000-0000FC9F0000}"/>
    <cellStyle name="SAPBEXresItem 2 6 2 7" xfId="43418" xr:uid="{00000000-0005-0000-0000-0000FD9F0000}"/>
    <cellStyle name="SAPBEXresItem 2 6 20" xfId="43419" xr:uid="{00000000-0005-0000-0000-0000FE9F0000}"/>
    <cellStyle name="SAPBEXresItem 2 6 21" xfId="43420" xr:uid="{00000000-0005-0000-0000-0000FF9F0000}"/>
    <cellStyle name="SAPBEXresItem 2 6 22" xfId="43421" xr:uid="{00000000-0005-0000-0000-000000A00000}"/>
    <cellStyle name="SAPBEXresItem 2 6 23" xfId="43422" xr:uid="{00000000-0005-0000-0000-000001A00000}"/>
    <cellStyle name="SAPBEXresItem 2 6 24" xfId="43423" xr:uid="{00000000-0005-0000-0000-000002A00000}"/>
    <cellStyle name="SAPBEXresItem 2 6 25" xfId="43424" xr:uid="{00000000-0005-0000-0000-000003A00000}"/>
    <cellStyle name="SAPBEXresItem 2 6 26" xfId="43425" xr:uid="{00000000-0005-0000-0000-000004A00000}"/>
    <cellStyle name="SAPBEXresItem 2 6 27" xfId="48779" xr:uid="{00000000-0005-0000-0000-000005A00000}"/>
    <cellStyle name="SAPBEXresItem 2 6 3" xfId="43426" xr:uid="{00000000-0005-0000-0000-000006A00000}"/>
    <cellStyle name="SAPBEXresItem 2 6 4" xfId="43427" xr:uid="{00000000-0005-0000-0000-000007A00000}"/>
    <cellStyle name="SAPBEXresItem 2 6 5" xfId="43428" xr:uid="{00000000-0005-0000-0000-000008A00000}"/>
    <cellStyle name="SAPBEXresItem 2 6 6" xfId="43429" xr:uid="{00000000-0005-0000-0000-000009A00000}"/>
    <cellStyle name="SAPBEXresItem 2 6 7" xfId="43430" xr:uid="{00000000-0005-0000-0000-00000AA00000}"/>
    <cellStyle name="SAPBEXresItem 2 6 8" xfId="43431" xr:uid="{00000000-0005-0000-0000-00000BA00000}"/>
    <cellStyle name="SAPBEXresItem 2 6 9" xfId="43432" xr:uid="{00000000-0005-0000-0000-00000CA00000}"/>
    <cellStyle name="SAPBEXresItem 2 7" xfId="2229" xr:uid="{00000000-0005-0000-0000-00000DA00000}"/>
    <cellStyle name="SAPBEXresItem 2 7 2" xfId="16331" xr:uid="{00000000-0005-0000-0000-00000EA00000}"/>
    <cellStyle name="SAPBEXresItem 2 7 2 2" xfId="16332" xr:uid="{00000000-0005-0000-0000-00000FA00000}"/>
    <cellStyle name="SAPBEXresItem 2 7 2 2 2" xfId="16333" xr:uid="{00000000-0005-0000-0000-000010A00000}"/>
    <cellStyle name="SAPBEXresItem 2 7 2 2 2 2" xfId="16334" xr:uid="{00000000-0005-0000-0000-000011A00000}"/>
    <cellStyle name="SAPBEXresItem 2 7 2 2 3" xfId="16335" xr:uid="{00000000-0005-0000-0000-000012A00000}"/>
    <cellStyle name="SAPBEXresItem 2 7 2 3" xfId="16336" xr:uid="{00000000-0005-0000-0000-000013A00000}"/>
    <cellStyle name="SAPBEXresItem 2 7 2 3 2" xfId="16337" xr:uid="{00000000-0005-0000-0000-000014A00000}"/>
    <cellStyle name="SAPBEXresItem 2 7 2 3 2 2" xfId="16338" xr:uid="{00000000-0005-0000-0000-000015A00000}"/>
    <cellStyle name="SAPBEXresItem 2 7 2 4" xfId="16339" xr:uid="{00000000-0005-0000-0000-000016A00000}"/>
    <cellStyle name="SAPBEXresItem 2 7 2 4 2" xfId="16340" xr:uid="{00000000-0005-0000-0000-000017A00000}"/>
    <cellStyle name="SAPBEXresItem 2 7 3" xfId="16341" xr:uid="{00000000-0005-0000-0000-000018A00000}"/>
    <cellStyle name="SAPBEXresItem 2 7 3 2" xfId="16342" xr:uid="{00000000-0005-0000-0000-000019A00000}"/>
    <cellStyle name="SAPBEXresItem 2 7 3 2 2" xfId="16343" xr:uid="{00000000-0005-0000-0000-00001AA00000}"/>
    <cellStyle name="SAPBEXresItem 2 7 3 3" xfId="16344" xr:uid="{00000000-0005-0000-0000-00001BA00000}"/>
    <cellStyle name="SAPBEXresItem 2 7 4" xfId="16345" xr:uid="{00000000-0005-0000-0000-00001CA00000}"/>
    <cellStyle name="SAPBEXresItem 2 7 4 2" xfId="16346" xr:uid="{00000000-0005-0000-0000-00001DA00000}"/>
    <cellStyle name="SAPBEXresItem 2 7 4 2 2" xfId="16347" xr:uid="{00000000-0005-0000-0000-00001EA00000}"/>
    <cellStyle name="SAPBEXresItem 2 7 5" xfId="16348" xr:uid="{00000000-0005-0000-0000-00001FA00000}"/>
    <cellStyle name="SAPBEXresItem 2 7 5 2" xfId="16349" xr:uid="{00000000-0005-0000-0000-000020A00000}"/>
    <cellStyle name="SAPBEXresItem 2 7 6" xfId="43433" xr:uid="{00000000-0005-0000-0000-000021A00000}"/>
    <cellStyle name="SAPBEXresItem 2 7 7" xfId="43434" xr:uid="{00000000-0005-0000-0000-000022A00000}"/>
    <cellStyle name="SAPBEXresItem 2 8" xfId="43435" xr:uid="{00000000-0005-0000-0000-000023A00000}"/>
    <cellStyle name="SAPBEXresItem 2 9" xfId="43436" xr:uid="{00000000-0005-0000-0000-000024A00000}"/>
    <cellStyle name="SAPBEXresItem 20" xfId="43437" xr:uid="{00000000-0005-0000-0000-000025A00000}"/>
    <cellStyle name="SAPBEXresItem 21" xfId="43438" xr:uid="{00000000-0005-0000-0000-000026A00000}"/>
    <cellStyle name="SAPBEXresItem 22" xfId="43439" xr:uid="{00000000-0005-0000-0000-000027A00000}"/>
    <cellStyle name="SAPBEXresItem 23" xfId="43440" xr:uid="{00000000-0005-0000-0000-000028A00000}"/>
    <cellStyle name="SAPBEXresItem 24" xfId="43441" xr:uid="{00000000-0005-0000-0000-000029A00000}"/>
    <cellStyle name="SAPBEXresItem 25" xfId="43442" xr:uid="{00000000-0005-0000-0000-00002AA00000}"/>
    <cellStyle name="SAPBEXresItem 26" xfId="43443" xr:uid="{00000000-0005-0000-0000-00002BA00000}"/>
    <cellStyle name="SAPBEXresItem 27" xfId="43444" xr:uid="{00000000-0005-0000-0000-00002CA00000}"/>
    <cellStyle name="SAPBEXresItem 28" xfId="43445" xr:uid="{00000000-0005-0000-0000-00002DA00000}"/>
    <cellStyle name="SAPBEXresItem 29" xfId="43446" xr:uid="{00000000-0005-0000-0000-00002EA00000}"/>
    <cellStyle name="SAPBEXresItem 3" xfId="1184" xr:uid="{00000000-0005-0000-0000-00002FA00000}"/>
    <cellStyle name="SAPBEXresItem 3 10" xfId="43447" xr:uid="{00000000-0005-0000-0000-000030A00000}"/>
    <cellStyle name="SAPBEXresItem 3 11" xfId="43448" xr:uid="{00000000-0005-0000-0000-000031A00000}"/>
    <cellStyle name="SAPBEXresItem 3 12" xfId="43449" xr:uid="{00000000-0005-0000-0000-000032A00000}"/>
    <cellStyle name="SAPBEXresItem 3 13" xfId="43450" xr:uid="{00000000-0005-0000-0000-000033A00000}"/>
    <cellStyle name="SAPBEXresItem 3 14" xfId="43451" xr:uid="{00000000-0005-0000-0000-000034A00000}"/>
    <cellStyle name="SAPBEXresItem 3 15" xfId="43452" xr:uid="{00000000-0005-0000-0000-000035A00000}"/>
    <cellStyle name="SAPBEXresItem 3 16" xfId="43453" xr:uid="{00000000-0005-0000-0000-000036A00000}"/>
    <cellStyle name="SAPBEXresItem 3 17" xfId="43454" xr:uid="{00000000-0005-0000-0000-000037A00000}"/>
    <cellStyle name="SAPBEXresItem 3 18" xfId="43455" xr:uid="{00000000-0005-0000-0000-000038A00000}"/>
    <cellStyle name="SAPBEXresItem 3 19" xfId="43456" xr:uid="{00000000-0005-0000-0000-000039A00000}"/>
    <cellStyle name="SAPBEXresItem 3 2" xfId="2230" xr:uid="{00000000-0005-0000-0000-00003AA00000}"/>
    <cellStyle name="SAPBEXresItem 3 2 2" xfId="16350" xr:uid="{00000000-0005-0000-0000-00003BA00000}"/>
    <cellStyle name="SAPBEXresItem 3 2 2 2" xfId="16351" xr:uid="{00000000-0005-0000-0000-00003CA00000}"/>
    <cellStyle name="SAPBEXresItem 3 2 2 2 2" xfId="16352" xr:uid="{00000000-0005-0000-0000-00003DA00000}"/>
    <cellStyle name="SAPBEXresItem 3 2 2 2 2 2" xfId="16353" xr:uid="{00000000-0005-0000-0000-00003EA00000}"/>
    <cellStyle name="SAPBEXresItem 3 2 2 2 3" xfId="16354" xr:uid="{00000000-0005-0000-0000-00003FA00000}"/>
    <cellStyle name="SAPBEXresItem 3 2 2 3" xfId="16355" xr:uid="{00000000-0005-0000-0000-000040A00000}"/>
    <cellStyle name="SAPBEXresItem 3 2 2 3 2" xfId="16356" xr:uid="{00000000-0005-0000-0000-000041A00000}"/>
    <cellStyle name="SAPBEXresItem 3 2 2 3 2 2" xfId="16357" xr:uid="{00000000-0005-0000-0000-000042A00000}"/>
    <cellStyle name="SAPBEXresItem 3 2 2 4" xfId="16358" xr:uid="{00000000-0005-0000-0000-000043A00000}"/>
    <cellStyle name="SAPBEXresItem 3 2 2 4 2" xfId="16359" xr:uid="{00000000-0005-0000-0000-000044A00000}"/>
    <cellStyle name="SAPBEXresItem 3 2 3" xfId="16360" xr:uid="{00000000-0005-0000-0000-000045A00000}"/>
    <cellStyle name="SAPBEXresItem 3 2 3 2" xfId="16361" xr:uid="{00000000-0005-0000-0000-000046A00000}"/>
    <cellStyle name="SAPBEXresItem 3 2 3 2 2" xfId="16362" xr:uid="{00000000-0005-0000-0000-000047A00000}"/>
    <cellStyle name="SAPBEXresItem 3 2 3 3" xfId="16363" xr:uid="{00000000-0005-0000-0000-000048A00000}"/>
    <cellStyle name="SAPBEXresItem 3 2 4" xfId="16364" xr:uid="{00000000-0005-0000-0000-000049A00000}"/>
    <cellStyle name="SAPBEXresItem 3 2 4 2" xfId="16365" xr:uid="{00000000-0005-0000-0000-00004AA00000}"/>
    <cellStyle name="SAPBEXresItem 3 2 4 2 2" xfId="16366" xr:uid="{00000000-0005-0000-0000-00004BA00000}"/>
    <cellStyle name="SAPBEXresItem 3 2 5" xfId="16367" xr:uid="{00000000-0005-0000-0000-00004CA00000}"/>
    <cellStyle name="SAPBEXresItem 3 2 5 2" xfId="16368" xr:uid="{00000000-0005-0000-0000-00004DA00000}"/>
    <cellStyle name="SAPBEXresItem 3 2 6" xfId="43457" xr:uid="{00000000-0005-0000-0000-00004EA00000}"/>
    <cellStyle name="SAPBEXresItem 3 2 7" xfId="43458" xr:uid="{00000000-0005-0000-0000-00004FA00000}"/>
    <cellStyle name="SAPBEXresItem 3 20" xfId="43459" xr:uid="{00000000-0005-0000-0000-000050A00000}"/>
    <cellStyle name="SAPBEXresItem 3 21" xfId="43460" xr:uid="{00000000-0005-0000-0000-000051A00000}"/>
    <cellStyle name="SAPBEXresItem 3 22" xfId="43461" xr:uid="{00000000-0005-0000-0000-000052A00000}"/>
    <cellStyle name="SAPBEXresItem 3 23" xfId="43462" xr:uid="{00000000-0005-0000-0000-000053A00000}"/>
    <cellStyle name="SAPBEXresItem 3 24" xfId="43463" xr:uid="{00000000-0005-0000-0000-000054A00000}"/>
    <cellStyle name="SAPBEXresItem 3 25" xfId="43464" xr:uid="{00000000-0005-0000-0000-000055A00000}"/>
    <cellStyle name="SAPBEXresItem 3 26" xfId="43465" xr:uid="{00000000-0005-0000-0000-000056A00000}"/>
    <cellStyle name="SAPBEXresItem 3 27" xfId="48780" xr:uid="{00000000-0005-0000-0000-000057A00000}"/>
    <cellStyle name="SAPBEXresItem 3 3" xfId="43466" xr:uid="{00000000-0005-0000-0000-000058A00000}"/>
    <cellStyle name="SAPBEXresItem 3 4" xfId="43467" xr:uid="{00000000-0005-0000-0000-000059A00000}"/>
    <cellStyle name="SAPBEXresItem 3 5" xfId="43468" xr:uid="{00000000-0005-0000-0000-00005AA00000}"/>
    <cellStyle name="SAPBEXresItem 3 6" xfId="43469" xr:uid="{00000000-0005-0000-0000-00005BA00000}"/>
    <cellStyle name="SAPBEXresItem 3 7" xfId="43470" xr:uid="{00000000-0005-0000-0000-00005CA00000}"/>
    <cellStyle name="SAPBEXresItem 3 8" xfId="43471" xr:uid="{00000000-0005-0000-0000-00005DA00000}"/>
    <cellStyle name="SAPBEXresItem 3 9" xfId="43472" xr:uid="{00000000-0005-0000-0000-00005EA00000}"/>
    <cellStyle name="SAPBEXresItem 30" xfId="43473" xr:uid="{00000000-0005-0000-0000-00005FA00000}"/>
    <cellStyle name="SAPBEXresItem 31" xfId="43474" xr:uid="{00000000-0005-0000-0000-000060A00000}"/>
    <cellStyle name="SAPBEXresItem 32" xfId="43475" xr:uid="{00000000-0005-0000-0000-000061A00000}"/>
    <cellStyle name="SAPBEXresItem 33" xfId="43476" xr:uid="{00000000-0005-0000-0000-000062A00000}"/>
    <cellStyle name="SAPBEXresItem 34" xfId="48781" xr:uid="{00000000-0005-0000-0000-000063A00000}"/>
    <cellStyle name="SAPBEXresItem 4" xfId="1185" xr:uid="{00000000-0005-0000-0000-000064A00000}"/>
    <cellStyle name="SAPBEXresItem 4 10" xfId="43477" xr:uid="{00000000-0005-0000-0000-000065A00000}"/>
    <cellStyle name="SAPBEXresItem 4 11" xfId="43478" xr:uid="{00000000-0005-0000-0000-000066A00000}"/>
    <cellStyle name="SAPBEXresItem 4 12" xfId="43479" xr:uid="{00000000-0005-0000-0000-000067A00000}"/>
    <cellStyle name="SAPBEXresItem 4 13" xfId="43480" xr:uid="{00000000-0005-0000-0000-000068A00000}"/>
    <cellStyle name="SAPBEXresItem 4 14" xfId="43481" xr:uid="{00000000-0005-0000-0000-000069A00000}"/>
    <cellStyle name="SAPBEXresItem 4 15" xfId="43482" xr:uid="{00000000-0005-0000-0000-00006AA00000}"/>
    <cellStyle name="SAPBEXresItem 4 16" xfId="43483" xr:uid="{00000000-0005-0000-0000-00006BA00000}"/>
    <cellStyle name="SAPBEXresItem 4 17" xfId="43484" xr:uid="{00000000-0005-0000-0000-00006CA00000}"/>
    <cellStyle name="SAPBEXresItem 4 18" xfId="43485" xr:uid="{00000000-0005-0000-0000-00006DA00000}"/>
    <cellStyle name="SAPBEXresItem 4 19" xfId="43486" xr:uid="{00000000-0005-0000-0000-00006EA00000}"/>
    <cellStyle name="SAPBEXresItem 4 2" xfId="2231" xr:uid="{00000000-0005-0000-0000-00006FA00000}"/>
    <cellStyle name="SAPBEXresItem 4 2 2" xfId="16369" xr:uid="{00000000-0005-0000-0000-000070A00000}"/>
    <cellStyle name="SAPBEXresItem 4 2 2 2" xfId="16370" xr:uid="{00000000-0005-0000-0000-000071A00000}"/>
    <cellStyle name="SAPBEXresItem 4 2 2 2 2" xfId="16371" xr:uid="{00000000-0005-0000-0000-000072A00000}"/>
    <cellStyle name="SAPBEXresItem 4 2 2 2 2 2" xfId="16372" xr:uid="{00000000-0005-0000-0000-000073A00000}"/>
    <cellStyle name="SAPBEXresItem 4 2 2 2 3" xfId="16373" xr:uid="{00000000-0005-0000-0000-000074A00000}"/>
    <cellStyle name="SAPBEXresItem 4 2 2 3" xfId="16374" xr:uid="{00000000-0005-0000-0000-000075A00000}"/>
    <cellStyle name="SAPBEXresItem 4 2 2 3 2" xfId="16375" xr:uid="{00000000-0005-0000-0000-000076A00000}"/>
    <cellStyle name="SAPBEXresItem 4 2 2 3 2 2" xfId="16376" xr:uid="{00000000-0005-0000-0000-000077A00000}"/>
    <cellStyle name="SAPBEXresItem 4 2 2 4" xfId="16377" xr:uid="{00000000-0005-0000-0000-000078A00000}"/>
    <cellStyle name="SAPBEXresItem 4 2 2 4 2" xfId="16378" xr:uid="{00000000-0005-0000-0000-000079A00000}"/>
    <cellStyle name="SAPBEXresItem 4 2 3" xfId="16379" xr:uid="{00000000-0005-0000-0000-00007AA00000}"/>
    <cellStyle name="SAPBEXresItem 4 2 3 2" xfId="16380" xr:uid="{00000000-0005-0000-0000-00007BA00000}"/>
    <cellStyle name="SAPBEXresItem 4 2 3 2 2" xfId="16381" xr:uid="{00000000-0005-0000-0000-00007CA00000}"/>
    <cellStyle name="SAPBEXresItem 4 2 3 3" xfId="16382" xr:uid="{00000000-0005-0000-0000-00007DA00000}"/>
    <cellStyle name="SAPBEXresItem 4 2 4" xfId="16383" xr:uid="{00000000-0005-0000-0000-00007EA00000}"/>
    <cellStyle name="SAPBEXresItem 4 2 4 2" xfId="16384" xr:uid="{00000000-0005-0000-0000-00007FA00000}"/>
    <cellStyle name="SAPBEXresItem 4 2 4 2 2" xfId="16385" xr:uid="{00000000-0005-0000-0000-000080A00000}"/>
    <cellStyle name="SAPBEXresItem 4 2 5" xfId="16386" xr:uid="{00000000-0005-0000-0000-000081A00000}"/>
    <cellStyle name="SAPBEXresItem 4 2 5 2" xfId="16387" xr:uid="{00000000-0005-0000-0000-000082A00000}"/>
    <cellStyle name="SAPBEXresItem 4 2 6" xfId="43487" xr:uid="{00000000-0005-0000-0000-000083A00000}"/>
    <cellStyle name="SAPBEXresItem 4 2 7" xfId="43488" xr:uid="{00000000-0005-0000-0000-000084A00000}"/>
    <cellStyle name="SAPBEXresItem 4 20" xfId="43489" xr:uid="{00000000-0005-0000-0000-000085A00000}"/>
    <cellStyle name="SAPBEXresItem 4 21" xfId="43490" xr:uid="{00000000-0005-0000-0000-000086A00000}"/>
    <cellStyle name="SAPBEXresItem 4 22" xfId="43491" xr:uid="{00000000-0005-0000-0000-000087A00000}"/>
    <cellStyle name="SAPBEXresItem 4 23" xfId="43492" xr:uid="{00000000-0005-0000-0000-000088A00000}"/>
    <cellStyle name="SAPBEXresItem 4 24" xfId="43493" xr:uid="{00000000-0005-0000-0000-000089A00000}"/>
    <cellStyle name="SAPBEXresItem 4 25" xfId="43494" xr:uid="{00000000-0005-0000-0000-00008AA00000}"/>
    <cellStyle name="SAPBEXresItem 4 26" xfId="43495" xr:uid="{00000000-0005-0000-0000-00008BA00000}"/>
    <cellStyle name="SAPBEXresItem 4 27" xfId="48782" xr:uid="{00000000-0005-0000-0000-00008CA00000}"/>
    <cellStyle name="SAPBEXresItem 4 3" xfId="43496" xr:uid="{00000000-0005-0000-0000-00008DA00000}"/>
    <cellStyle name="SAPBEXresItem 4 4" xfId="43497" xr:uid="{00000000-0005-0000-0000-00008EA00000}"/>
    <cellStyle name="SAPBEXresItem 4 5" xfId="43498" xr:uid="{00000000-0005-0000-0000-00008FA00000}"/>
    <cellStyle name="SAPBEXresItem 4 6" xfId="43499" xr:uid="{00000000-0005-0000-0000-000090A00000}"/>
    <cellStyle name="SAPBEXresItem 4 7" xfId="43500" xr:uid="{00000000-0005-0000-0000-000091A00000}"/>
    <cellStyle name="SAPBEXresItem 4 8" xfId="43501" xr:uid="{00000000-0005-0000-0000-000092A00000}"/>
    <cellStyle name="SAPBEXresItem 4 9" xfId="43502" xr:uid="{00000000-0005-0000-0000-000093A00000}"/>
    <cellStyle name="SAPBEXresItem 5" xfId="1186" xr:uid="{00000000-0005-0000-0000-000094A00000}"/>
    <cellStyle name="SAPBEXresItem 5 10" xfId="43503" xr:uid="{00000000-0005-0000-0000-000095A00000}"/>
    <cellStyle name="SAPBEXresItem 5 11" xfId="43504" xr:uid="{00000000-0005-0000-0000-000096A00000}"/>
    <cellStyle name="SAPBEXresItem 5 12" xfId="43505" xr:uid="{00000000-0005-0000-0000-000097A00000}"/>
    <cellStyle name="SAPBEXresItem 5 13" xfId="43506" xr:uid="{00000000-0005-0000-0000-000098A00000}"/>
    <cellStyle name="SAPBEXresItem 5 14" xfId="43507" xr:uid="{00000000-0005-0000-0000-000099A00000}"/>
    <cellStyle name="SAPBEXresItem 5 15" xfId="43508" xr:uid="{00000000-0005-0000-0000-00009AA00000}"/>
    <cellStyle name="SAPBEXresItem 5 16" xfId="43509" xr:uid="{00000000-0005-0000-0000-00009BA00000}"/>
    <cellStyle name="SAPBEXresItem 5 17" xfId="43510" xr:uid="{00000000-0005-0000-0000-00009CA00000}"/>
    <cellStyle name="SAPBEXresItem 5 18" xfId="43511" xr:uid="{00000000-0005-0000-0000-00009DA00000}"/>
    <cellStyle name="SAPBEXresItem 5 19" xfId="43512" xr:uid="{00000000-0005-0000-0000-00009EA00000}"/>
    <cellStyle name="SAPBEXresItem 5 2" xfId="2232" xr:uid="{00000000-0005-0000-0000-00009FA00000}"/>
    <cellStyle name="SAPBEXresItem 5 2 2" xfId="16388" xr:uid="{00000000-0005-0000-0000-0000A0A00000}"/>
    <cellStyle name="SAPBEXresItem 5 2 2 2" xfId="16389" xr:uid="{00000000-0005-0000-0000-0000A1A00000}"/>
    <cellStyle name="SAPBEXresItem 5 2 2 2 2" xfId="16390" xr:uid="{00000000-0005-0000-0000-0000A2A00000}"/>
    <cellStyle name="SAPBEXresItem 5 2 2 2 2 2" xfId="16391" xr:uid="{00000000-0005-0000-0000-0000A3A00000}"/>
    <cellStyle name="SAPBEXresItem 5 2 2 2 3" xfId="16392" xr:uid="{00000000-0005-0000-0000-0000A4A00000}"/>
    <cellStyle name="SAPBEXresItem 5 2 2 3" xfId="16393" xr:uid="{00000000-0005-0000-0000-0000A5A00000}"/>
    <cellStyle name="SAPBEXresItem 5 2 2 3 2" xfId="16394" xr:uid="{00000000-0005-0000-0000-0000A6A00000}"/>
    <cellStyle name="SAPBEXresItem 5 2 2 3 2 2" xfId="16395" xr:uid="{00000000-0005-0000-0000-0000A7A00000}"/>
    <cellStyle name="SAPBEXresItem 5 2 2 4" xfId="16396" xr:uid="{00000000-0005-0000-0000-0000A8A00000}"/>
    <cellStyle name="SAPBEXresItem 5 2 2 4 2" xfId="16397" xr:uid="{00000000-0005-0000-0000-0000A9A00000}"/>
    <cellStyle name="SAPBEXresItem 5 2 3" xfId="16398" xr:uid="{00000000-0005-0000-0000-0000AAA00000}"/>
    <cellStyle name="SAPBEXresItem 5 2 3 2" xfId="16399" xr:uid="{00000000-0005-0000-0000-0000ABA00000}"/>
    <cellStyle name="SAPBEXresItem 5 2 3 2 2" xfId="16400" xr:uid="{00000000-0005-0000-0000-0000ACA00000}"/>
    <cellStyle name="SAPBEXresItem 5 2 3 3" xfId="16401" xr:uid="{00000000-0005-0000-0000-0000ADA00000}"/>
    <cellStyle name="SAPBEXresItem 5 2 4" xfId="16402" xr:uid="{00000000-0005-0000-0000-0000AEA00000}"/>
    <cellStyle name="SAPBEXresItem 5 2 4 2" xfId="16403" xr:uid="{00000000-0005-0000-0000-0000AFA00000}"/>
    <cellStyle name="SAPBEXresItem 5 2 4 2 2" xfId="16404" xr:uid="{00000000-0005-0000-0000-0000B0A00000}"/>
    <cellStyle name="SAPBEXresItem 5 2 5" xfId="16405" xr:uid="{00000000-0005-0000-0000-0000B1A00000}"/>
    <cellStyle name="SAPBEXresItem 5 2 5 2" xfId="16406" xr:uid="{00000000-0005-0000-0000-0000B2A00000}"/>
    <cellStyle name="SAPBEXresItem 5 2 6" xfId="43513" xr:uid="{00000000-0005-0000-0000-0000B3A00000}"/>
    <cellStyle name="SAPBEXresItem 5 2 7" xfId="43514" xr:uid="{00000000-0005-0000-0000-0000B4A00000}"/>
    <cellStyle name="SAPBEXresItem 5 20" xfId="43515" xr:uid="{00000000-0005-0000-0000-0000B5A00000}"/>
    <cellStyle name="SAPBEXresItem 5 21" xfId="43516" xr:uid="{00000000-0005-0000-0000-0000B6A00000}"/>
    <cellStyle name="SAPBEXresItem 5 22" xfId="43517" xr:uid="{00000000-0005-0000-0000-0000B7A00000}"/>
    <cellStyle name="SAPBEXresItem 5 23" xfId="43518" xr:uid="{00000000-0005-0000-0000-0000B8A00000}"/>
    <cellStyle name="SAPBEXresItem 5 24" xfId="43519" xr:uid="{00000000-0005-0000-0000-0000B9A00000}"/>
    <cellStyle name="SAPBEXresItem 5 25" xfId="43520" xr:uid="{00000000-0005-0000-0000-0000BAA00000}"/>
    <cellStyle name="SAPBEXresItem 5 26" xfId="43521" xr:uid="{00000000-0005-0000-0000-0000BBA00000}"/>
    <cellStyle name="SAPBEXresItem 5 27" xfId="48783" xr:uid="{00000000-0005-0000-0000-0000BCA00000}"/>
    <cellStyle name="SAPBEXresItem 5 3" xfId="43522" xr:uid="{00000000-0005-0000-0000-0000BDA00000}"/>
    <cellStyle name="SAPBEXresItem 5 4" xfId="43523" xr:uid="{00000000-0005-0000-0000-0000BEA00000}"/>
    <cellStyle name="SAPBEXresItem 5 5" xfId="43524" xr:uid="{00000000-0005-0000-0000-0000BFA00000}"/>
    <cellStyle name="SAPBEXresItem 5 6" xfId="43525" xr:uid="{00000000-0005-0000-0000-0000C0A00000}"/>
    <cellStyle name="SAPBEXresItem 5 7" xfId="43526" xr:uid="{00000000-0005-0000-0000-0000C1A00000}"/>
    <cellStyle name="SAPBEXresItem 5 8" xfId="43527" xr:uid="{00000000-0005-0000-0000-0000C2A00000}"/>
    <cellStyle name="SAPBEXresItem 5 9" xfId="43528" xr:uid="{00000000-0005-0000-0000-0000C3A00000}"/>
    <cellStyle name="SAPBEXresItem 6" xfId="1187" xr:uid="{00000000-0005-0000-0000-0000C4A00000}"/>
    <cellStyle name="SAPBEXresItem 6 10" xfId="43529" xr:uid="{00000000-0005-0000-0000-0000C5A00000}"/>
    <cellStyle name="SAPBEXresItem 6 11" xfId="43530" xr:uid="{00000000-0005-0000-0000-0000C6A00000}"/>
    <cellStyle name="SAPBEXresItem 6 12" xfId="43531" xr:uid="{00000000-0005-0000-0000-0000C7A00000}"/>
    <cellStyle name="SAPBEXresItem 6 13" xfId="43532" xr:uid="{00000000-0005-0000-0000-0000C8A00000}"/>
    <cellStyle name="SAPBEXresItem 6 14" xfId="43533" xr:uid="{00000000-0005-0000-0000-0000C9A00000}"/>
    <cellStyle name="SAPBEXresItem 6 15" xfId="43534" xr:uid="{00000000-0005-0000-0000-0000CAA00000}"/>
    <cellStyle name="SAPBEXresItem 6 16" xfId="43535" xr:uid="{00000000-0005-0000-0000-0000CBA00000}"/>
    <cellStyle name="SAPBEXresItem 6 17" xfId="43536" xr:uid="{00000000-0005-0000-0000-0000CCA00000}"/>
    <cellStyle name="SAPBEXresItem 6 18" xfId="43537" xr:uid="{00000000-0005-0000-0000-0000CDA00000}"/>
    <cellStyle name="SAPBEXresItem 6 19" xfId="43538" xr:uid="{00000000-0005-0000-0000-0000CEA00000}"/>
    <cellStyle name="SAPBEXresItem 6 2" xfId="2233" xr:uid="{00000000-0005-0000-0000-0000CFA00000}"/>
    <cellStyle name="SAPBEXresItem 6 2 2" xfId="16407" xr:uid="{00000000-0005-0000-0000-0000D0A00000}"/>
    <cellStyle name="SAPBEXresItem 6 2 2 2" xfId="16408" xr:uid="{00000000-0005-0000-0000-0000D1A00000}"/>
    <cellStyle name="SAPBEXresItem 6 2 2 2 2" xfId="16409" xr:uid="{00000000-0005-0000-0000-0000D2A00000}"/>
    <cellStyle name="SAPBEXresItem 6 2 2 2 2 2" xfId="16410" xr:uid="{00000000-0005-0000-0000-0000D3A00000}"/>
    <cellStyle name="SAPBEXresItem 6 2 2 2 3" xfId="16411" xr:uid="{00000000-0005-0000-0000-0000D4A00000}"/>
    <cellStyle name="SAPBEXresItem 6 2 2 3" xfId="16412" xr:uid="{00000000-0005-0000-0000-0000D5A00000}"/>
    <cellStyle name="SAPBEXresItem 6 2 2 3 2" xfId="16413" xr:uid="{00000000-0005-0000-0000-0000D6A00000}"/>
    <cellStyle name="SAPBEXresItem 6 2 2 3 2 2" xfId="16414" xr:uid="{00000000-0005-0000-0000-0000D7A00000}"/>
    <cellStyle name="SAPBEXresItem 6 2 2 4" xfId="16415" xr:uid="{00000000-0005-0000-0000-0000D8A00000}"/>
    <cellStyle name="SAPBEXresItem 6 2 2 4 2" xfId="16416" xr:uid="{00000000-0005-0000-0000-0000D9A00000}"/>
    <cellStyle name="SAPBEXresItem 6 2 3" xfId="16417" xr:uid="{00000000-0005-0000-0000-0000DAA00000}"/>
    <cellStyle name="SAPBEXresItem 6 2 3 2" xfId="16418" xr:uid="{00000000-0005-0000-0000-0000DBA00000}"/>
    <cellStyle name="SAPBEXresItem 6 2 3 2 2" xfId="16419" xr:uid="{00000000-0005-0000-0000-0000DCA00000}"/>
    <cellStyle name="SAPBEXresItem 6 2 3 3" xfId="16420" xr:uid="{00000000-0005-0000-0000-0000DDA00000}"/>
    <cellStyle name="SAPBEXresItem 6 2 4" xfId="16421" xr:uid="{00000000-0005-0000-0000-0000DEA00000}"/>
    <cellStyle name="SAPBEXresItem 6 2 4 2" xfId="16422" xr:uid="{00000000-0005-0000-0000-0000DFA00000}"/>
    <cellStyle name="SAPBEXresItem 6 2 4 2 2" xfId="16423" xr:uid="{00000000-0005-0000-0000-0000E0A00000}"/>
    <cellStyle name="SAPBEXresItem 6 2 5" xfId="16424" xr:uid="{00000000-0005-0000-0000-0000E1A00000}"/>
    <cellStyle name="SAPBEXresItem 6 2 5 2" xfId="16425" xr:uid="{00000000-0005-0000-0000-0000E2A00000}"/>
    <cellStyle name="SAPBEXresItem 6 2 6" xfId="43539" xr:uid="{00000000-0005-0000-0000-0000E3A00000}"/>
    <cellStyle name="SAPBEXresItem 6 2 7" xfId="43540" xr:uid="{00000000-0005-0000-0000-0000E4A00000}"/>
    <cellStyle name="SAPBEXresItem 6 20" xfId="43541" xr:uid="{00000000-0005-0000-0000-0000E5A00000}"/>
    <cellStyle name="SAPBEXresItem 6 21" xfId="43542" xr:uid="{00000000-0005-0000-0000-0000E6A00000}"/>
    <cellStyle name="SAPBEXresItem 6 22" xfId="43543" xr:uid="{00000000-0005-0000-0000-0000E7A00000}"/>
    <cellStyle name="SAPBEXresItem 6 23" xfId="43544" xr:uid="{00000000-0005-0000-0000-0000E8A00000}"/>
    <cellStyle name="SAPBEXresItem 6 24" xfId="43545" xr:uid="{00000000-0005-0000-0000-0000E9A00000}"/>
    <cellStyle name="SAPBEXresItem 6 25" xfId="43546" xr:uid="{00000000-0005-0000-0000-0000EAA00000}"/>
    <cellStyle name="SAPBEXresItem 6 26" xfId="43547" xr:uid="{00000000-0005-0000-0000-0000EBA00000}"/>
    <cellStyle name="SAPBEXresItem 6 27" xfId="48784" xr:uid="{00000000-0005-0000-0000-0000ECA00000}"/>
    <cellStyle name="SAPBEXresItem 6 3" xfId="43548" xr:uid="{00000000-0005-0000-0000-0000EDA00000}"/>
    <cellStyle name="SAPBEXresItem 6 4" xfId="43549" xr:uid="{00000000-0005-0000-0000-0000EEA00000}"/>
    <cellStyle name="SAPBEXresItem 6 5" xfId="43550" xr:uid="{00000000-0005-0000-0000-0000EFA00000}"/>
    <cellStyle name="SAPBEXresItem 6 6" xfId="43551" xr:uid="{00000000-0005-0000-0000-0000F0A00000}"/>
    <cellStyle name="SAPBEXresItem 6 7" xfId="43552" xr:uid="{00000000-0005-0000-0000-0000F1A00000}"/>
    <cellStyle name="SAPBEXresItem 6 8" xfId="43553" xr:uid="{00000000-0005-0000-0000-0000F2A00000}"/>
    <cellStyle name="SAPBEXresItem 6 9" xfId="43554" xr:uid="{00000000-0005-0000-0000-0000F3A00000}"/>
    <cellStyle name="SAPBEXresItem 7" xfId="1188" xr:uid="{00000000-0005-0000-0000-0000F4A00000}"/>
    <cellStyle name="SAPBEXresItem 7 10" xfId="43555" xr:uid="{00000000-0005-0000-0000-0000F5A00000}"/>
    <cellStyle name="SAPBEXresItem 7 11" xfId="43556" xr:uid="{00000000-0005-0000-0000-0000F6A00000}"/>
    <cellStyle name="SAPBEXresItem 7 12" xfId="43557" xr:uid="{00000000-0005-0000-0000-0000F7A00000}"/>
    <cellStyle name="SAPBEXresItem 7 13" xfId="43558" xr:uid="{00000000-0005-0000-0000-0000F8A00000}"/>
    <cellStyle name="SAPBEXresItem 7 14" xfId="43559" xr:uid="{00000000-0005-0000-0000-0000F9A00000}"/>
    <cellStyle name="SAPBEXresItem 7 15" xfId="43560" xr:uid="{00000000-0005-0000-0000-0000FAA00000}"/>
    <cellStyle name="SAPBEXresItem 7 16" xfId="43561" xr:uid="{00000000-0005-0000-0000-0000FBA00000}"/>
    <cellStyle name="SAPBEXresItem 7 17" xfId="43562" xr:uid="{00000000-0005-0000-0000-0000FCA00000}"/>
    <cellStyle name="SAPBEXresItem 7 18" xfId="43563" xr:uid="{00000000-0005-0000-0000-0000FDA00000}"/>
    <cellStyle name="SAPBEXresItem 7 19" xfId="43564" xr:uid="{00000000-0005-0000-0000-0000FEA00000}"/>
    <cellStyle name="SAPBEXresItem 7 2" xfId="2234" xr:uid="{00000000-0005-0000-0000-0000FFA00000}"/>
    <cellStyle name="SAPBEXresItem 7 2 2" xfId="16426" xr:uid="{00000000-0005-0000-0000-000000A10000}"/>
    <cellStyle name="SAPBEXresItem 7 2 2 2" xfId="16427" xr:uid="{00000000-0005-0000-0000-000001A10000}"/>
    <cellStyle name="SAPBEXresItem 7 2 2 2 2" xfId="16428" xr:uid="{00000000-0005-0000-0000-000002A10000}"/>
    <cellStyle name="SAPBEXresItem 7 2 2 2 2 2" xfId="16429" xr:uid="{00000000-0005-0000-0000-000003A10000}"/>
    <cellStyle name="SAPBEXresItem 7 2 2 2 3" xfId="16430" xr:uid="{00000000-0005-0000-0000-000004A10000}"/>
    <cellStyle name="SAPBEXresItem 7 2 2 3" xfId="16431" xr:uid="{00000000-0005-0000-0000-000005A10000}"/>
    <cellStyle name="SAPBEXresItem 7 2 2 3 2" xfId="16432" xr:uid="{00000000-0005-0000-0000-000006A10000}"/>
    <cellStyle name="SAPBEXresItem 7 2 2 3 2 2" xfId="16433" xr:uid="{00000000-0005-0000-0000-000007A10000}"/>
    <cellStyle name="SAPBEXresItem 7 2 2 4" xfId="16434" xr:uid="{00000000-0005-0000-0000-000008A10000}"/>
    <cellStyle name="SAPBEXresItem 7 2 2 4 2" xfId="16435" xr:uid="{00000000-0005-0000-0000-000009A10000}"/>
    <cellStyle name="SAPBEXresItem 7 2 3" xfId="16436" xr:uid="{00000000-0005-0000-0000-00000AA10000}"/>
    <cellStyle name="SAPBEXresItem 7 2 3 2" xfId="16437" xr:uid="{00000000-0005-0000-0000-00000BA10000}"/>
    <cellStyle name="SAPBEXresItem 7 2 3 2 2" xfId="16438" xr:uid="{00000000-0005-0000-0000-00000CA10000}"/>
    <cellStyle name="SAPBEXresItem 7 2 3 3" xfId="16439" xr:uid="{00000000-0005-0000-0000-00000DA10000}"/>
    <cellStyle name="SAPBEXresItem 7 2 4" xfId="16440" xr:uid="{00000000-0005-0000-0000-00000EA10000}"/>
    <cellStyle name="SAPBEXresItem 7 2 4 2" xfId="16441" xr:uid="{00000000-0005-0000-0000-00000FA10000}"/>
    <cellStyle name="SAPBEXresItem 7 2 4 2 2" xfId="16442" xr:uid="{00000000-0005-0000-0000-000010A10000}"/>
    <cellStyle name="SAPBEXresItem 7 2 5" xfId="16443" xr:uid="{00000000-0005-0000-0000-000011A10000}"/>
    <cellStyle name="SAPBEXresItem 7 2 5 2" xfId="16444" xr:uid="{00000000-0005-0000-0000-000012A10000}"/>
    <cellStyle name="SAPBEXresItem 7 2 6" xfId="43565" xr:uid="{00000000-0005-0000-0000-000013A10000}"/>
    <cellStyle name="SAPBEXresItem 7 2 7" xfId="43566" xr:uid="{00000000-0005-0000-0000-000014A10000}"/>
    <cellStyle name="SAPBEXresItem 7 20" xfId="43567" xr:uid="{00000000-0005-0000-0000-000015A10000}"/>
    <cellStyle name="SAPBEXresItem 7 21" xfId="43568" xr:uid="{00000000-0005-0000-0000-000016A10000}"/>
    <cellStyle name="SAPBEXresItem 7 22" xfId="43569" xr:uid="{00000000-0005-0000-0000-000017A10000}"/>
    <cellStyle name="SAPBEXresItem 7 23" xfId="43570" xr:uid="{00000000-0005-0000-0000-000018A10000}"/>
    <cellStyle name="SAPBEXresItem 7 24" xfId="43571" xr:uid="{00000000-0005-0000-0000-000019A10000}"/>
    <cellStyle name="SAPBEXresItem 7 25" xfId="43572" xr:uid="{00000000-0005-0000-0000-00001AA10000}"/>
    <cellStyle name="SAPBEXresItem 7 26" xfId="43573" xr:uid="{00000000-0005-0000-0000-00001BA10000}"/>
    <cellStyle name="SAPBEXresItem 7 27" xfId="48785" xr:uid="{00000000-0005-0000-0000-00001CA10000}"/>
    <cellStyle name="SAPBEXresItem 7 3" xfId="43574" xr:uid="{00000000-0005-0000-0000-00001DA10000}"/>
    <cellStyle name="SAPBEXresItem 7 4" xfId="43575" xr:uid="{00000000-0005-0000-0000-00001EA10000}"/>
    <cellStyle name="SAPBEXresItem 7 5" xfId="43576" xr:uid="{00000000-0005-0000-0000-00001FA10000}"/>
    <cellStyle name="SAPBEXresItem 7 6" xfId="43577" xr:uid="{00000000-0005-0000-0000-000020A10000}"/>
    <cellStyle name="SAPBEXresItem 7 7" xfId="43578" xr:uid="{00000000-0005-0000-0000-000021A10000}"/>
    <cellStyle name="SAPBEXresItem 7 8" xfId="43579" xr:uid="{00000000-0005-0000-0000-000022A10000}"/>
    <cellStyle name="SAPBEXresItem 7 9" xfId="43580" xr:uid="{00000000-0005-0000-0000-000023A10000}"/>
    <cellStyle name="SAPBEXresItem 8" xfId="1178" xr:uid="{00000000-0005-0000-0000-000024A10000}"/>
    <cellStyle name="SAPBEXresItem 8 10" xfId="43581" xr:uid="{00000000-0005-0000-0000-000025A10000}"/>
    <cellStyle name="SAPBEXresItem 8 11" xfId="43582" xr:uid="{00000000-0005-0000-0000-000026A10000}"/>
    <cellStyle name="SAPBEXresItem 8 12" xfId="43583" xr:uid="{00000000-0005-0000-0000-000027A10000}"/>
    <cellStyle name="SAPBEXresItem 8 13" xfId="43584" xr:uid="{00000000-0005-0000-0000-000028A10000}"/>
    <cellStyle name="SAPBEXresItem 8 14" xfId="43585" xr:uid="{00000000-0005-0000-0000-000029A10000}"/>
    <cellStyle name="SAPBEXresItem 8 15" xfId="43586" xr:uid="{00000000-0005-0000-0000-00002AA10000}"/>
    <cellStyle name="SAPBEXresItem 8 16" xfId="43587" xr:uid="{00000000-0005-0000-0000-00002BA10000}"/>
    <cellStyle name="SAPBEXresItem 8 17" xfId="43588" xr:uid="{00000000-0005-0000-0000-00002CA10000}"/>
    <cellStyle name="SAPBEXresItem 8 18" xfId="43589" xr:uid="{00000000-0005-0000-0000-00002DA10000}"/>
    <cellStyle name="SAPBEXresItem 8 19" xfId="43590" xr:uid="{00000000-0005-0000-0000-00002EA10000}"/>
    <cellStyle name="SAPBEXresItem 8 2" xfId="2235" xr:uid="{00000000-0005-0000-0000-00002FA10000}"/>
    <cellStyle name="SAPBEXresItem 8 2 2" xfId="16445" xr:uid="{00000000-0005-0000-0000-000030A10000}"/>
    <cellStyle name="SAPBEXresItem 8 2 2 2" xfId="16446" xr:uid="{00000000-0005-0000-0000-000031A10000}"/>
    <cellStyle name="SAPBEXresItem 8 2 2 2 2" xfId="16447" xr:uid="{00000000-0005-0000-0000-000032A10000}"/>
    <cellStyle name="SAPBEXresItem 8 2 2 2 2 2" xfId="16448" xr:uid="{00000000-0005-0000-0000-000033A10000}"/>
    <cellStyle name="SAPBEXresItem 8 2 2 2 3" xfId="16449" xr:uid="{00000000-0005-0000-0000-000034A10000}"/>
    <cellStyle name="SAPBEXresItem 8 2 2 3" xfId="16450" xr:uid="{00000000-0005-0000-0000-000035A10000}"/>
    <cellStyle name="SAPBEXresItem 8 2 2 3 2" xfId="16451" xr:uid="{00000000-0005-0000-0000-000036A10000}"/>
    <cellStyle name="SAPBEXresItem 8 2 2 3 2 2" xfId="16452" xr:uid="{00000000-0005-0000-0000-000037A10000}"/>
    <cellStyle name="SAPBEXresItem 8 2 2 4" xfId="16453" xr:uid="{00000000-0005-0000-0000-000038A10000}"/>
    <cellStyle name="SAPBEXresItem 8 2 2 4 2" xfId="16454" xr:uid="{00000000-0005-0000-0000-000039A10000}"/>
    <cellStyle name="SAPBEXresItem 8 2 3" xfId="16455" xr:uid="{00000000-0005-0000-0000-00003AA10000}"/>
    <cellStyle name="SAPBEXresItem 8 2 3 2" xfId="16456" xr:uid="{00000000-0005-0000-0000-00003BA10000}"/>
    <cellStyle name="SAPBEXresItem 8 2 3 2 2" xfId="16457" xr:uid="{00000000-0005-0000-0000-00003CA10000}"/>
    <cellStyle name="SAPBEXresItem 8 2 3 3" xfId="16458" xr:uid="{00000000-0005-0000-0000-00003DA10000}"/>
    <cellStyle name="SAPBEXresItem 8 2 4" xfId="16459" xr:uid="{00000000-0005-0000-0000-00003EA10000}"/>
    <cellStyle name="SAPBEXresItem 8 2 4 2" xfId="16460" xr:uid="{00000000-0005-0000-0000-00003FA10000}"/>
    <cellStyle name="SAPBEXresItem 8 2 4 2 2" xfId="16461" xr:uid="{00000000-0005-0000-0000-000040A10000}"/>
    <cellStyle name="SAPBEXresItem 8 2 5" xfId="16462" xr:uid="{00000000-0005-0000-0000-000041A10000}"/>
    <cellStyle name="SAPBEXresItem 8 2 5 2" xfId="16463" xr:uid="{00000000-0005-0000-0000-000042A10000}"/>
    <cellStyle name="SAPBEXresItem 8 2 6" xfId="43591" xr:uid="{00000000-0005-0000-0000-000043A10000}"/>
    <cellStyle name="SAPBEXresItem 8 2 7" xfId="43592" xr:uid="{00000000-0005-0000-0000-000044A10000}"/>
    <cellStyle name="SAPBEXresItem 8 20" xfId="43593" xr:uid="{00000000-0005-0000-0000-000045A10000}"/>
    <cellStyle name="SAPBEXresItem 8 21" xfId="43594" xr:uid="{00000000-0005-0000-0000-000046A10000}"/>
    <cellStyle name="SAPBEXresItem 8 22" xfId="43595" xr:uid="{00000000-0005-0000-0000-000047A10000}"/>
    <cellStyle name="SAPBEXresItem 8 23" xfId="43596" xr:uid="{00000000-0005-0000-0000-000048A10000}"/>
    <cellStyle name="SAPBEXresItem 8 24" xfId="43597" xr:uid="{00000000-0005-0000-0000-000049A10000}"/>
    <cellStyle name="SAPBEXresItem 8 25" xfId="43598" xr:uid="{00000000-0005-0000-0000-00004AA10000}"/>
    <cellStyle name="SAPBEXresItem 8 26" xfId="43599" xr:uid="{00000000-0005-0000-0000-00004BA10000}"/>
    <cellStyle name="SAPBEXresItem 8 27" xfId="48786" xr:uid="{00000000-0005-0000-0000-00004CA10000}"/>
    <cellStyle name="SAPBEXresItem 8 3" xfId="43600" xr:uid="{00000000-0005-0000-0000-00004DA10000}"/>
    <cellStyle name="SAPBEXresItem 8 4" xfId="43601" xr:uid="{00000000-0005-0000-0000-00004EA10000}"/>
    <cellStyle name="SAPBEXresItem 8 5" xfId="43602" xr:uid="{00000000-0005-0000-0000-00004FA10000}"/>
    <cellStyle name="SAPBEXresItem 8 6" xfId="43603" xr:uid="{00000000-0005-0000-0000-000050A10000}"/>
    <cellStyle name="SAPBEXresItem 8 7" xfId="43604" xr:uid="{00000000-0005-0000-0000-000051A10000}"/>
    <cellStyle name="SAPBEXresItem 8 8" xfId="43605" xr:uid="{00000000-0005-0000-0000-000052A10000}"/>
    <cellStyle name="SAPBEXresItem 8 9" xfId="43606" xr:uid="{00000000-0005-0000-0000-000053A10000}"/>
    <cellStyle name="SAPBEXresItem 9" xfId="2236" xr:uid="{00000000-0005-0000-0000-000054A10000}"/>
    <cellStyle name="SAPBEXresItem 9 2" xfId="2237" xr:uid="{00000000-0005-0000-0000-000055A10000}"/>
    <cellStyle name="SAPBEXresItem 9 2 2" xfId="16464" xr:uid="{00000000-0005-0000-0000-000056A10000}"/>
    <cellStyle name="SAPBEXresItem 9 2 2 2" xfId="16465" xr:uid="{00000000-0005-0000-0000-000057A10000}"/>
    <cellStyle name="SAPBEXresItem 9 2 2 2 2" xfId="16466" xr:uid="{00000000-0005-0000-0000-000058A10000}"/>
    <cellStyle name="SAPBEXresItem 9 2 2 3" xfId="16467" xr:uid="{00000000-0005-0000-0000-000059A10000}"/>
    <cellStyle name="SAPBEXresItem 9 2 3" xfId="16468" xr:uid="{00000000-0005-0000-0000-00005AA10000}"/>
    <cellStyle name="SAPBEXresItem 9 2 3 2" xfId="16469" xr:uid="{00000000-0005-0000-0000-00005BA10000}"/>
    <cellStyle name="SAPBEXresItem 9 2 3 2 2" xfId="16470" xr:uid="{00000000-0005-0000-0000-00005CA10000}"/>
    <cellStyle name="SAPBEXresItem 9 2 4" xfId="16471" xr:uid="{00000000-0005-0000-0000-00005DA10000}"/>
    <cellStyle name="SAPBEXresItem 9 2 4 2" xfId="16472" xr:uid="{00000000-0005-0000-0000-00005EA10000}"/>
    <cellStyle name="SAPBEXresItem 9 3" xfId="16473" xr:uid="{00000000-0005-0000-0000-00005FA10000}"/>
    <cellStyle name="SAPBEXresItem 9 3 2" xfId="16474" xr:uid="{00000000-0005-0000-0000-000060A10000}"/>
    <cellStyle name="SAPBEXresItem 9 3 2 2" xfId="16475" xr:uid="{00000000-0005-0000-0000-000061A10000}"/>
    <cellStyle name="SAPBEXresItem 9 3 2 2 2" xfId="16476" xr:uid="{00000000-0005-0000-0000-000062A10000}"/>
    <cellStyle name="SAPBEXresItem 9 3 2 3" xfId="16477" xr:uid="{00000000-0005-0000-0000-000063A10000}"/>
    <cellStyle name="SAPBEXresItem 9 3 3" xfId="16478" xr:uid="{00000000-0005-0000-0000-000064A10000}"/>
    <cellStyle name="SAPBEXresItem 9 3 3 2" xfId="16479" xr:uid="{00000000-0005-0000-0000-000065A10000}"/>
    <cellStyle name="SAPBEXresItem 9 3 3 2 2" xfId="16480" xr:uid="{00000000-0005-0000-0000-000066A10000}"/>
    <cellStyle name="SAPBEXresItem 9 3 4" xfId="16481" xr:uid="{00000000-0005-0000-0000-000067A10000}"/>
    <cellStyle name="SAPBEXresItem 9 3 4 2" xfId="16482" xr:uid="{00000000-0005-0000-0000-000068A10000}"/>
    <cellStyle name="SAPBEXresItem 9 3 5" xfId="43607" xr:uid="{00000000-0005-0000-0000-000069A10000}"/>
    <cellStyle name="SAPBEXresItem 9 4" xfId="16483" xr:uid="{00000000-0005-0000-0000-00006AA10000}"/>
    <cellStyle name="SAPBEXresItem 9 4 2" xfId="16484" xr:uid="{00000000-0005-0000-0000-00006BA10000}"/>
    <cellStyle name="SAPBEXresItem 9 4 2 2" xfId="16485" xr:uid="{00000000-0005-0000-0000-00006CA10000}"/>
    <cellStyle name="SAPBEXresItem 9 4 2 2 2" xfId="16486" xr:uid="{00000000-0005-0000-0000-00006DA10000}"/>
    <cellStyle name="SAPBEXresItem 9 4 3" xfId="16487" xr:uid="{00000000-0005-0000-0000-00006EA10000}"/>
    <cellStyle name="SAPBEXresItem 9 4 3 2" xfId="16488" xr:uid="{00000000-0005-0000-0000-00006FA10000}"/>
    <cellStyle name="SAPBEXresItem 9 5" xfId="16489" xr:uid="{00000000-0005-0000-0000-000070A10000}"/>
    <cellStyle name="SAPBEXresItem 9 5 2" xfId="16490" xr:uid="{00000000-0005-0000-0000-000071A10000}"/>
    <cellStyle name="SAPBEXresItem 9 5 2 2" xfId="16491" xr:uid="{00000000-0005-0000-0000-000072A10000}"/>
    <cellStyle name="SAPBEXresItem 9 5 3" xfId="16492" xr:uid="{00000000-0005-0000-0000-000073A10000}"/>
    <cellStyle name="SAPBEXresItem 9 6" xfId="16493" xr:uid="{00000000-0005-0000-0000-000074A10000}"/>
    <cellStyle name="SAPBEXresItem 9 6 2" xfId="16494" xr:uid="{00000000-0005-0000-0000-000075A10000}"/>
    <cellStyle name="SAPBEXresItem 9 6 2 2" xfId="16495" xr:uid="{00000000-0005-0000-0000-000076A10000}"/>
    <cellStyle name="SAPBEXresItem 9 7" xfId="16496" xr:uid="{00000000-0005-0000-0000-000077A10000}"/>
    <cellStyle name="SAPBEXresItem 9 7 2" xfId="16497" xr:uid="{00000000-0005-0000-0000-000078A10000}"/>
    <cellStyle name="SAPBEXresItem 9 8" xfId="48787" xr:uid="{00000000-0005-0000-0000-000079A10000}"/>
    <cellStyle name="SAPBEXresItemX" xfId="150" xr:uid="{00000000-0005-0000-0000-00007AA10000}"/>
    <cellStyle name="SAPBEXresItemX 10" xfId="43608" xr:uid="{00000000-0005-0000-0000-00007BA10000}"/>
    <cellStyle name="SAPBEXresItemX 11" xfId="43609" xr:uid="{00000000-0005-0000-0000-00007CA10000}"/>
    <cellStyle name="SAPBEXresItemX 12" xfId="43610" xr:uid="{00000000-0005-0000-0000-00007DA10000}"/>
    <cellStyle name="SAPBEXresItemX 13" xfId="43611" xr:uid="{00000000-0005-0000-0000-00007EA10000}"/>
    <cellStyle name="SAPBEXresItemX 14" xfId="43612" xr:uid="{00000000-0005-0000-0000-00007FA10000}"/>
    <cellStyle name="SAPBEXresItemX 15" xfId="43613" xr:uid="{00000000-0005-0000-0000-000080A10000}"/>
    <cellStyle name="SAPBEXresItemX 16" xfId="43614" xr:uid="{00000000-0005-0000-0000-000081A10000}"/>
    <cellStyle name="SAPBEXresItemX 17" xfId="43615" xr:uid="{00000000-0005-0000-0000-000082A10000}"/>
    <cellStyle name="SAPBEXresItemX 18" xfId="43616" xr:uid="{00000000-0005-0000-0000-000083A10000}"/>
    <cellStyle name="SAPBEXresItemX 19" xfId="43617" xr:uid="{00000000-0005-0000-0000-000084A10000}"/>
    <cellStyle name="SAPBEXresItemX 2" xfId="555" xr:uid="{00000000-0005-0000-0000-000085A10000}"/>
    <cellStyle name="SAPBEXresItemX 2 10" xfId="43618" xr:uid="{00000000-0005-0000-0000-000086A10000}"/>
    <cellStyle name="SAPBEXresItemX 2 11" xfId="43619" xr:uid="{00000000-0005-0000-0000-000087A10000}"/>
    <cellStyle name="SAPBEXresItemX 2 12" xfId="43620" xr:uid="{00000000-0005-0000-0000-000088A10000}"/>
    <cellStyle name="SAPBEXresItemX 2 13" xfId="43621" xr:uid="{00000000-0005-0000-0000-000089A10000}"/>
    <cellStyle name="SAPBEXresItemX 2 14" xfId="43622" xr:uid="{00000000-0005-0000-0000-00008AA10000}"/>
    <cellStyle name="SAPBEXresItemX 2 15" xfId="43623" xr:uid="{00000000-0005-0000-0000-00008BA10000}"/>
    <cellStyle name="SAPBEXresItemX 2 16" xfId="43624" xr:uid="{00000000-0005-0000-0000-00008CA10000}"/>
    <cellStyle name="SAPBEXresItemX 2 17" xfId="43625" xr:uid="{00000000-0005-0000-0000-00008DA10000}"/>
    <cellStyle name="SAPBEXresItemX 2 18" xfId="43626" xr:uid="{00000000-0005-0000-0000-00008EA10000}"/>
    <cellStyle name="SAPBEXresItemX 2 19" xfId="43627" xr:uid="{00000000-0005-0000-0000-00008FA10000}"/>
    <cellStyle name="SAPBEXresItemX 2 2" xfId="1190" xr:uid="{00000000-0005-0000-0000-000090A10000}"/>
    <cellStyle name="SAPBEXresItemX 2 2 10" xfId="43628" xr:uid="{00000000-0005-0000-0000-000091A10000}"/>
    <cellStyle name="SAPBEXresItemX 2 2 11" xfId="43629" xr:uid="{00000000-0005-0000-0000-000092A10000}"/>
    <cellStyle name="SAPBEXresItemX 2 2 12" xfId="43630" xr:uid="{00000000-0005-0000-0000-000093A10000}"/>
    <cellStyle name="SAPBEXresItemX 2 2 13" xfId="43631" xr:uid="{00000000-0005-0000-0000-000094A10000}"/>
    <cellStyle name="SAPBEXresItemX 2 2 14" xfId="43632" xr:uid="{00000000-0005-0000-0000-000095A10000}"/>
    <cellStyle name="SAPBEXresItemX 2 2 15" xfId="43633" xr:uid="{00000000-0005-0000-0000-000096A10000}"/>
    <cellStyle name="SAPBEXresItemX 2 2 16" xfId="43634" xr:uid="{00000000-0005-0000-0000-000097A10000}"/>
    <cellStyle name="SAPBEXresItemX 2 2 17" xfId="43635" xr:uid="{00000000-0005-0000-0000-000098A10000}"/>
    <cellStyle name="SAPBEXresItemX 2 2 18" xfId="43636" xr:uid="{00000000-0005-0000-0000-000099A10000}"/>
    <cellStyle name="SAPBEXresItemX 2 2 19" xfId="43637" xr:uid="{00000000-0005-0000-0000-00009AA10000}"/>
    <cellStyle name="SAPBEXresItemX 2 2 2" xfId="2238" xr:uid="{00000000-0005-0000-0000-00009BA10000}"/>
    <cellStyle name="SAPBEXresItemX 2 2 2 2" xfId="16498" xr:uid="{00000000-0005-0000-0000-00009CA10000}"/>
    <cellStyle name="SAPBEXresItemX 2 2 2 2 2" xfId="16499" xr:uid="{00000000-0005-0000-0000-00009DA10000}"/>
    <cellStyle name="SAPBEXresItemX 2 2 2 2 2 2" xfId="16500" xr:uid="{00000000-0005-0000-0000-00009EA10000}"/>
    <cellStyle name="SAPBEXresItemX 2 2 2 2 2 2 2" xfId="16501" xr:uid="{00000000-0005-0000-0000-00009FA10000}"/>
    <cellStyle name="SAPBEXresItemX 2 2 2 2 2 3" xfId="16502" xr:uid="{00000000-0005-0000-0000-0000A0A10000}"/>
    <cellStyle name="SAPBEXresItemX 2 2 2 2 3" xfId="16503" xr:uid="{00000000-0005-0000-0000-0000A1A10000}"/>
    <cellStyle name="SAPBEXresItemX 2 2 2 2 3 2" xfId="16504" xr:uid="{00000000-0005-0000-0000-0000A2A10000}"/>
    <cellStyle name="SAPBEXresItemX 2 2 2 2 3 2 2" xfId="16505" xr:uid="{00000000-0005-0000-0000-0000A3A10000}"/>
    <cellStyle name="SAPBEXresItemX 2 2 2 2 4" xfId="16506" xr:uid="{00000000-0005-0000-0000-0000A4A10000}"/>
    <cellStyle name="SAPBEXresItemX 2 2 2 2 4 2" xfId="16507" xr:uid="{00000000-0005-0000-0000-0000A5A10000}"/>
    <cellStyle name="SAPBEXresItemX 2 2 2 3" xfId="16508" xr:uid="{00000000-0005-0000-0000-0000A6A10000}"/>
    <cellStyle name="SAPBEXresItemX 2 2 2 3 2" xfId="16509" xr:uid="{00000000-0005-0000-0000-0000A7A10000}"/>
    <cellStyle name="SAPBEXresItemX 2 2 2 3 2 2" xfId="16510" xr:uid="{00000000-0005-0000-0000-0000A8A10000}"/>
    <cellStyle name="SAPBEXresItemX 2 2 2 3 3" xfId="16511" xr:uid="{00000000-0005-0000-0000-0000A9A10000}"/>
    <cellStyle name="SAPBEXresItemX 2 2 2 4" xfId="16512" xr:uid="{00000000-0005-0000-0000-0000AAA10000}"/>
    <cellStyle name="SAPBEXresItemX 2 2 2 4 2" xfId="16513" xr:uid="{00000000-0005-0000-0000-0000ABA10000}"/>
    <cellStyle name="SAPBEXresItemX 2 2 2 4 2 2" xfId="16514" xr:uid="{00000000-0005-0000-0000-0000ACA10000}"/>
    <cellStyle name="SAPBEXresItemX 2 2 2 5" xfId="16515" xr:uid="{00000000-0005-0000-0000-0000ADA10000}"/>
    <cellStyle name="SAPBEXresItemX 2 2 2 5 2" xfId="16516" xr:uid="{00000000-0005-0000-0000-0000AEA10000}"/>
    <cellStyle name="SAPBEXresItemX 2 2 2 6" xfId="43638" xr:uid="{00000000-0005-0000-0000-0000AFA10000}"/>
    <cellStyle name="SAPBEXresItemX 2 2 2 7" xfId="43639" xr:uid="{00000000-0005-0000-0000-0000B0A10000}"/>
    <cellStyle name="SAPBEXresItemX 2 2 20" xfId="43640" xr:uid="{00000000-0005-0000-0000-0000B1A10000}"/>
    <cellStyle name="SAPBEXresItemX 2 2 21" xfId="43641" xr:uid="{00000000-0005-0000-0000-0000B2A10000}"/>
    <cellStyle name="SAPBEXresItemX 2 2 22" xfId="43642" xr:uid="{00000000-0005-0000-0000-0000B3A10000}"/>
    <cellStyle name="SAPBEXresItemX 2 2 23" xfId="43643" xr:uid="{00000000-0005-0000-0000-0000B4A10000}"/>
    <cellStyle name="SAPBEXresItemX 2 2 24" xfId="43644" xr:uid="{00000000-0005-0000-0000-0000B5A10000}"/>
    <cellStyle name="SAPBEXresItemX 2 2 25" xfId="43645" xr:uid="{00000000-0005-0000-0000-0000B6A10000}"/>
    <cellStyle name="SAPBEXresItemX 2 2 26" xfId="43646" xr:uid="{00000000-0005-0000-0000-0000B7A10000}"/>
    <cellStyle name="SAPBEXresItemX 2 2 27" xfId="48788" xr:uid="{00000000-0005-0000-0000-0000B8A10000}"/>
    <cellStyle name="SAPBEXresItemX 2 2 3" xfId="43647" xr:uid="{00000000-0005-0000-0000-0000B9A10000}"/>
    <cellStyle name="SAPBEXresItemX 2 2 4" xfId="43648" xr:uid="{00000000-0005-0000-0000-0000BAA10000}"/>
    <cellStyle name="SAPBEXresItemX 2 2 5" xfId="43649" xr:uid="{00000000-0005-0000-0000-0000BBA10000}"/>
    <cellStyle name="SAPBEXresItemX 2 2 6" xfId="43650" xr:uid="{00000000-0005-0000-0000-0000BCA10000}"/>
    <cellStyle name="SAPBEXresItemX 2 2 7" xfId="43651" xr:uid="{00000000-0005-0000-0000-0000BDA10000}"/>
    <cellStyle name="SAPBEXresItemX 2 2 8" xfId="43652" xr:uid="{00000000-0005-0000-0000-0000BEA10000}"/>
    <cellStyle name="SAPBEXresItemX 2 2 9" xfId="43653" xr:uid="{00000000-0005-0000-0000-0000BFA10000}"/>
    <cellStyle name="SAPBEXresItemX 2 20" xfId="43654" xr:uid="{00000000-0005-0000-0000-0000C0A10000}"/>
    <cellStyle name="SAPBEXresItemX 2 21" xfId="43655" xr:uid="{00000000-0005-0000-0000-0000C1A10000}"/>
    <cellStyle name="SAPBEXresItemX 2 22" xfId="43656" xr:uid="{00000000-0005-0000-0000-0000C2A10000}"/>
    <cellStyle name="SAPBEXresItemX 2 23" xfId="43657" xr:uid="{00000000-0005-0000-0000-0000C3A10000}"/>
    <cellStyle name="SAPBEXresItemX 2 24" xfId="43658" xr:uid="{00000000-0005-0000-0000-0000C4A10000}"/>
    <cellStyle name="SAPBEXresItemX 2 25" xfId="43659" xr:uid="{00000000-0005-0000-0000-0000C5A10000}"/>
    <cellStyle name="SAPBEXresItemX 2 26" xfId="43660" xr:uid="{00000000-0005-0000-0000-0000C6A10000}"/>
    <cellStyle name="SAPBEXresItemX 2 27" xfId="43661" xr:uid="{00000000-0005-0000-0000-0000C7A10000}"/>
    <cellStyle name="SAPBEXresItemX 2 28" xfId="43662" xr:uid="{00000000-0005-0000-0000-0000C8A10000}"/>
    <cellStyle name="SAPBEXresItemX 2 29" xfId="43663" xr:uid="{00000000-0005-0000-0000-0000C9A10000}"/>
    <cellStyle name="SAPBEXresItemX 2 3" xfId="1191" xr:uid="{00000000-0005-0000-0000-0000CAA10000}"/>
    <cellStyle name="SAPBEXresItemX 2 3 10" xfId="43664" xr:uid="{00000000-0005-0000-0000-0000CBA10000}"/>
    <cellStyle name="SAPBEXresItemX 2 3 11" xfId="43665" xr:uid="{00000000-0005-0000-0000-0000CCA10000}"/>
    <cellStyle name="SAPBEXresItemX 2 3 12" xfId="43666" xr:uid="{00000000-0005-0000-0000-0000CDA10000}"/>
    <cellStyle name="SAPBEXresItemX 2 3 13" xfId="43667" xr:uid="{00000000-0005-0000-0000-0000CEA10000}"/>
    <cellStyle name="SAPBEXresItemX 2 3 14" xfId="43668" xr:uid="{00000000-0005-0000-0000-0000CFA10000}"/>
    <cellStyle name="SAPBEXresItemX 2 3 15" xfId="43669" xr:uid="{00000000-0005-0000-0000-0000D0A10000}"/>
    <cellStyle name="SAPBEXresItemX 2 3 16" xfId="43670" xr:uid="{00000000-0005-0000-0000-0000D1A10000}"/>
    <cellStyle name="SAPBEXresItemX 2 3 17" xfId="43671" xr:uid="{00000000-0005-0000-0000-0000D2A10000}"/>
    <cellStyle name="SAPBEXresItemX 2 3 18" xfId="43672" xr:uid="{00000000-0005-0000-0000-0000D3A10000}"/>
    <cellStyle name="SAPBEXresItemX 2 3 19" xfId="43673" xr:uid="{00000000-0005-0000-0000-0000D4A10000}"/>
    <cellStyle name="SAPBEXresItemX 2 3 2" xfId="2239" xr:uid="{00000000-0005-0000-0000-0000D5A10000}"/>
    <cellStyle name="SAPBEXresItemX 2 3 2 2" xfId="16517" xr:uid="{00000000-0005-0000-0000-0000D6A10000}"/>
    <cellStyle name="SAPBEXresItemX 2 3 2 2 2" xfId="16518" xr:uid="{00000000-0005-0000-0000-0000D7A10000}"/>
    <cellStyle name="SAPBEXresItemX 2 3 2 2 2 2" xfId="16519" xr:uid="{00000000-0005-0000-0000-0000D8A10000}"/>
    <cellStyle name="SAPBEXresItemX 2 3 2 2 2 2 2" xfId="16520" xr:uid="{00000000-0005-0000-0000-0000D9A10000}"/>
    <cellStyle name="SAPBEXresItemX 2 3 2 2 2 3" xfId="16521" xr:uid="{00000000-0005-0000-0000-0000DAA10000}"/>
    <cellStyle name="SAPBEXresItemX 2 3 2 2 3" xfId="16522" xr:uid="{00000000-0005-0000-0000-0000DBA10000}"/>
    <cellStyle name="SAPBEXresItemX 2 3 2 2 3 2" xfId="16523" xr:uid="{00000000-0005-0000-0000-0000DCA10000}"/>
    <cellStyle name="SAPBEXresItemX 2 3 2 2 3 2 2" xfId="16524" xr:uid="{00000000-0005-0000-0000-0000DDA10000}"/>
    <cellStyle name="SAPBEXresItemX 2 3 2 2 4" xfId="16525" xr:uid="{00000000-0005-0000-0000-0000DEA10000}"/>
    <cellStyle name="SAPBEXresItemX 2 3 2 2 4 2" xfId="16526" xr:uid="{00000000-0005-0000-0000-0000DFA10000}"/>
    <cellStyle name="SAPBEXresItemX 2 3 2 3" xfId="16527" xr:uid="{00000000-0005-0000-0000-0000E0A10000}"/>
    <cellStyle name="SAPBEXresItemX 2 3 2 3 2" xfId="16528" xr:uid="{00000000-0005-0000-0000-0000E1A10000}"/>
    <cellStyle name="SAPBEXresItemX 2 3 2 3 2 2" xfId="16529" xr:uid="{00000000-0005-0000-0000-0000E2A10000}"/>
    <cellStyle name="SAPBEXresItemX 2 3 2 3 3" xfId="16530" xr:uid="{00000000-0005-0000-0000-0000E3A10000}"/>
    <cellStyle name="SAPBEXresItemX 2 3 2 4" xfId="16531" xr:uid="{00000000-0005-0000-0000-0000E4A10000}"/>
    <cellStyle name="SAPBEXresItemX 2 3 2 4 2" xfId="16532" xr:uid="{00000000-0005-0000-0000-0000E5A10000}"/>
    <cellStyle name="SAPBEXresItemX 2 3 2 4 2 2" xfId="16533" xr:uid="{00000000-0005-0000-0000-0000E6A10000}"/>
    <cellStyle name="SAPBEXresItemX 2 3 2 5" xfId="16534" xr:uid="{00000000-0005-0000-0000-0000E7A10000}"/>
    <cellStyle name="SAPBEXresItemX 2 3 2 5 2" xfId="16535" xr:uid="{00000000-0005-0000-0000-0000E8A10000}"/>
    <cellStyle name="SAPBEXresItemX 2 3 2 6" xfId="43674" xr:uid="{00000000-0005-0000-0000-0000E9A10000}"/>
    <cellStyle name="SAPBEXresItemX 2 3 2 7" xfId="43675" xr:uid="{00000000-0005-0000-0000-0000EAA10000}"/>
    <cellStyle name="SAPBEXresItemX 2 3 20" xfId="43676" xr:uid="{00000000-0005-0000-0000-0000EBA10000}"/>
    <cellStyle name="SAPBEXresItemX 2 3 21" xfId="43677" xr:uid="{00000000-0005-0000-0000-0000ECA10000}"/>
    <cellStyle name="SAPBEXresItemX 2 3 22" xfId="43678" xr:uid="{00000000-0005-0000-0000-0000EDA10000}"/>
    <cellStyle name="SAPBEXresItemX 2 3 23" xfId="43679" xr:uid="{00000000-0005-0000-0000-0000EEA10000}"/>
    <cellStyle name="SAPBEXresItemX 2 3 24" xfId="43680" xr:uid="{00000000-0005-0000-0000-0000EFA10000}"/>
    <cellStyle name="SAPBEXresItemX 2 3 25" xfId="43681" xr:uid="{00000000-0005-0000-0000-0000F0A10000}"/>
    <cellStyle name="SAPBEXresItemX 2 3 26" xfId="43682" xr:uid="{00000000-0005-0000-0000-0000F1A10000}"/>
    <cellStyle name="SAPBEXresItemX 2 3 27" xfId="48789" xr:uid="{00000000-0005-0000-0000-0000F2A10000}"/>
    <cellStyle name="SAPBEXresItemX 2 3 3" xfId="43683" xr:uid="{00000000-0005-0000-0000-0000F3A10000}"/>
    <cellStyle name="SAPBEXresItemX 2 3 4" xfId="43684" xr:uid="{00000000-0005-0000-0000-0000F4A10000}"/>
    <cellStyle name="SAPBEXresItemX 2 3 5" xfId="43685" xr:uid="{00000000-0005-0000-0000-0000F5A10000}"/>
    <cellStyle name="SAPBEXresItemX 2 3 6" xfId="43686" xr:uid="{00000000-0005-0000-0000-0000F6A10000}"/>
    <cellStyle name="SAPBEXresItemX 2 3 7" xfId="43687" xr:uid="{00000000-0005-0000-0000-0000F7A10000}"/>
    <cellStyle name="SAPBEXresItemX 2 3 8" xfId="43688" xr:uid="{00000000-0005-0000-0000-0000F8A10000}"/>
    <cellStyle name="SAPBEXresItemX 2 3 9" xfId="43689" xr:uid="{00000000-0005-0000-0000-0000F9A10000}"/>
    <cellStyle name="SAPBEXresItemX 2 30" xfId="43690" xr:uid="{00000000-0005-0000-0000-0000FAA10000}"/>
    <cellStyle name="SAPBEXresItemX 2 31" xfId="43691" xr:uid="{00000000-0005-0000-0000-0000FBA10000}"/>
    <cellStyle name="SAPBEXresItemX 2 32" xfId="48790" xr:uid="{00000000-0005-0000-0000-0000FCA10000}"/>
    <cellStyle name="SAPBEXresItemX 2 4" xfId="1192" xr:uid="{00000000-0005-0000-0000-0000FDA10000}"/>
    <cellStyle name="SAPBEXresItemX 2 4 10" xfId="43692" xr:uid="{00000000-0005-0000-0000-0000FEA10000}"/>
    <cellStyle name="SAPBEXresItemX 2 4 11" xfId="43693" xr:uid="{00000000-0005-0000-0000-0000FFA10000}"/>
    <cellStyle name="SAPBEXresItemX 2 4 12" xfId="43694" xr:uid="{00000000-0005-0000-0000-000000A20000}"/>
    <cellStyle name="SAPBEXresItemX 2 4 13" xfId="43695" xr:uid="{00000000-0005-0000-0000-000001A20000}"/>
    <cellStyle name="SAPBEXresItemX 2 4 14" xfId="43696" xr:uid="{00000000-0005-0000-0000-000002A20000}"/>
    <cellStyle name="SAPBEXresItemX 2 4 15" xfId="43697" xr:uid="{00000000-0005-0000-0000-000003A20000}"/>
    <cellStyle name="SAPBEXresItemX 2 4 16" xfId="43698" xr:uid="{00000000-0005-0000-0000-000004A20000}"/>
    <cellStyle name="SAPBEXresItemX 2 4 17" xfId="43699" xr:uid="{00000000-0005-0000-0000-000005A20000}"/>
    <cellStyle name="SAPBEXresItemX 2 4 18" xfId="43700" xr:uid="{00000000-0005-0000-0000-000006A20000}"/>
    <cellStyle name="SAPBEXresItemX 2 4 19" xfId="43701" xr:uid="{00000000-0005-0000-0000-000007A20000}"/>
    <cellStyle name="SAPBEXresItemX 2 4 2" xfId="2240" xr:uid="{00000000-0005-0000-0000-000008A20000}"/>
    <cellStyle name="SAPBEXresItemX 2 4 2 2" xfId="16536" xr:uid="{00000000-0005-0000-0000-000009A20000}"/>
    <cellStyle name="SAPBEXresItemX 2 4 2 2 2" xfId="16537" xr:uid="{00000000-0005-0000-0000-00000AA20000}"/>
    <cellStyle name="SAPBEXresItemX 2 4 2 2 2 2" xfId="16538" xr:uid="{00000000-0005-0000-0000-00000BA20000}"/>
    <cellStyle name="SAPBEXresItemX 2 4 2 2 2 2 2" xfId="16539" xr:uid="{00000000-0005-0000-0000-00000CA20000}"/>
    <cellStyle name="SAPBEXresItemX 2 4 2 2 2 3" xfId="16540" xr:uid="{00000000-0005-0000-0000-00000DA20000}"/>
    <cellStyle name="SAPBEXresItemX 2 4 2 2 3" xfId="16541" xr:uid="{00000000-0005-0000-0000-00000EA20000}"/>
    <cellStyle name="SAPBEXresItemX 2 4 2 2 3 2" xfId="16542" xr:uid="{00000000-0005-0000-0000-00000FA20000}"/>
    <cellStyle name="SAPBEXresItemX 2 4 2 2 3 2 2" xfId="16543" xr:uid="{00000000-0005-0000-0000-000010A20000}"/>
    <cellStyle name="SAPBEXresItemX 2 4 2 2 4" xfId="16544" xr:uid="{00000000-0005-0000-0000-000011A20000}"/>
    <cellStyle name="SAPBEXresItemX 2 4 2 2 4 2" xfId="16545" xr:uid="{00000000-0005-0000-0000-000012A20000}"/>
    <cellStyle name="SAPBEXresItemX 2 4 2 3" xfId="16546" xr:uid="{00000000-0005-0000-0000-000013A20000}"/>
    <cellStyle name="SAPBEXresItemX 2 4 2 3 2" xfId="16547" xr:uid="{00000000-0005-0000-0000-000014A20000}"/>
    <cellStyle name="SAPBEXresItemX 2 4 2 3 2 2" xfId="16548" xr:uid="{00000000-0005-0000-0000-000015A20000}"/>
    <cellStyle name="SAPBEXresItemX 2 4 2 3 3" xfId="16549" xr:uid="{00000000-0005-0000-0000-000016A20000}"/>
    <cellStyle name="SAPBEXresItemX 2 4 2 4" xfId="16550" xr:uid="{00000000-0005-0000-0000-000017A20000}"/>
    <cellStyle name="SAPBEXresItemX 2 4 2 4 2" xfId="16551" xr:uid="{00000000-0005-0000-0000-000018A20000}"/>
    <cellStyle name="SAPBEXresItemX 2 4 2 4 2 2" xfId="16552" xr:uid="{00000000-0005-0000-0000-000019A20000}"/>
    <cellStyle name="SAPBEXresItemX 2 4 2 5" xfId="16553" xr:uid="{00000000-0005-0000-0000-00001AA20000}"/>
    <cellStyle name="SAPBEXresItemX 2 4 2 5 2" xfId="16554" xr:uid="{00000000-0005-0000-0000-00001BA20000}"/>
    <cellStyle name="SAPBEXresItemX 2 4 2 6" xfId="43702" xr:uid="{00000000-0005-0000-0000-00001CA20000}"/>
    <cellStyle name="SAPBEXresItemX 2 4 2 7" xfId="43703" xr:uid="{00000000-0005-0000-0000-00001DA20000}"/>
    <cellStyle name="SAPBEXresItemX 2 4 20" xfId="43704" xr:uid="{00000000-0005-0000-0000-00001EA20000}"/>
    <cellStyle name="SAPBEXresItemX 2 4 21" xfId="43705" xr:uid="{00000000-0005-0000-0000-00001FA20000}"/>
    <cellStyle name="SAPBEXresItemX 2 4 22" xfId="43706" xr:uid="{00000000-0005-0000-0000-000020A20000}"/>
    <cellStyle name="SAPBEXresItemX 2 4 23" xfId="43707" xr:uid="{00000000-0005-0000-0000-000021A20000}"/>
    <cellStyle name="SAPBEXresItemX 2 4 24" xfId="43708" xr:uid="{00000000-0005-0000-0000-000022A20000}"/>
    <cellStyle name="SAPBEXresItemX 2 4 25" xfId="43709" xr:uid="{00000000-0005-0000-0000-000023A20000}"/>
    <cellStyle name="SAPBEXresItemX 2 4 26" xfId="43710" xr:uid="{00000000-0005-0000-0000-000024A20000}"/>
    <cellStyle name="SAPBEXresItemX 2 4 27" xfId="48791" xr:uid="{00000000-0005-0000-0000-000025A20000}"/>
    <cellStyle name="SAPBEXresItemX 2 4 3" xfId="43711" xr:uid="{00000000-0005-0000-0000-000026A20000}"/>
    <cellStyle name="SAPBEXresItemX 2 4 4" xfId="43712" xr:uid="{00000000-0005-0000-0000-000027A20000}"/>
    <cellStyle name="SAPBEXresItemX 2 4 5" xfId="43713" xr:uid="{00000000-0005-0000-0000-000028A20000}"/>
    <cellStyle name="SAPBEXresItemX 2 4 6" xfId="43714" xr:uid="{00000000-0005-0000-0000-000029A20000}"/>
    <cellStyle name="SAPBEXresItemX 2 4 7" xfId="43715" xr:uid="{00000000-0005-0000-0000-00002AA20000}"/>
    <cellStyle name="SAPBEXresItemX 2 4 8" xfId="43716" xr:uid="{00000000-0005-0000-0000-00002BA20000}"/>
    <cellStyle name="SAPBEXresItemX 2 4 9" xfId="43717" xr:uid="{00000000-0005-0000-0000-00002CA20000}"/>
    <cellStyle name="SAPBEXresItemX 2 5" xfId="1193" xr:uid="{00000000-0005-0000-0000-00002DA20000}"/>
    <cellStyle name="SAPBEXresItemX 2 5 10" xfId="43718" xr:uid="{00000000-0005-0000-0000-00002EA20000}"/>
    <cellStyle name="SAPBEXresItemX 2 5 11" xfId="43719" xr:uid="{00000000-0005-0000-0000-00002FA20000}"/>
    <cellStyle name="SAPBEXresItemX 2 5 12" xfId="43720" xr:uid="{00000000-0005-0000-0000-000030A20000}"/>
    <cellStyle name="SAPBEXresItemX 2 5 13" xfId="43721" xr:uid="{00000000-0005-0000-0000-000031A20000}"/>
    <cellStyle name="SAPBEXresItemX 2 5 14" xfId="43722" xr:uid="{00000000-0005-0000-0000-000032A20000}"/>
    <cellStyle name="SAPBEXresItemX 2 5 15" xfId="43723" xr:uid="{00000000-0005-0000-0000-000033A20000}"/>
    <cellStyle name="SAPBEXresItemX 2 5 16" xfId="43724" xr:uid="{00000000-0005-0000-0000-000034A20000}"/>
    <cellStyle name="SAPBEXresItemX 2 5 17" xfId="43725" xr:uid="{00000000-0005-0000-0000-000035A20000}"/>
    <cellStyle name="SAPBEXresItemX 2 5 18" xfId="43726" xr:uid="{00000000-0005-0000-0000-000036A20000}"/>
    <cellStyle name="SAPBEXresItemX 2 5 19" xfId="43727" xr:uid="{00000000-0005-0000-0000-000037A20000}"/>
    <cellStyle name="SAPBEXresItemX 2 5 2" xfId="2241" xr:uid="{00000000-0005-0000-0000-000038A20000}"/>
    <cellStyle name="SAPBEXresItemX 2 5 2 2" xfId="16555" xr:uid="{00000000-0005-0000-0000-000039A20000}"/>
    <cellStyle name="SAPBEXresItemX 2 5 2 2 2" xfId="16556" xr:uid="{00000000-0005-0000-0000-00003AA20000}"/>
    <cellStyle name="SAPBEXresItemX 2 5 2 2 2 2" xfId="16557" xr:uid="{00000000-0005-0000-0000-00003BA20000}"/>
    <cellStyle name="SAPBEXresItemX 2 5 2 2 2 2 2" xfId="16558" xr:uid="{00000000-0005-0000-0000-00003CA20000}"/>
    <cellStyle name="SAPBEXresItemX 2 5 2 2 2 3" xfId="16559" xr:uid="{00000000-0005-0000-0000-00003DA20000}"/>
    <cellStyle name="SAPBEXresItemX 2 5 2 2 3" xfId="16560" xr:uid="{00000000-0005-0000-0000-00003EA20000}"/>
    <cellStyle name="SAPBEXresItemX 2 5 2 2 3 2" xfId="16561" xr:uid="{00000000-0005-0000-0000-00003FA20000}"/>
    <cellStyle name="SAPBEXresItemX 2 5 2 2 3 2 2" xfId="16562" xr:uid="{00000000-0005-0000-0000-000040A20000}"/>
    <cellStyle name="SAPBEXresItemX 2 5 2 2 4" xfId="16563" xr:uid="{00000000-0005-0000-0000-000041A20000}"/>
    <cellStyle name="SAPBEXresItemX 2 5 2 2 4 2" xfId="16564" xr:uid="{00000000-0005-0000-0000-000042A20000}"/>
    <cellStyle name="SAPBEXresItemX 2 5 2 3" xfId="16565" xr:uid="{00000000-0005-0000-0000-000043A20000}"/>
    <cellStyle name="SAPBEXresItemX 2 5 2 3 2" xfId="16566" xr:uid="{00000000-0005-0000-0000-000044A20000}"/>
    <cellStyle name="SAPBEXresItemX 2 5 2 3 2 2" xfId="16567" xr:uid="{00000000-0005-0000-0000-000045A20000}"/>
    <cellStyle name="SAPBEXresItemX 2 5 2 3 3" xfId="16568" xr:uid="{00000000-0005-0000-0000-000046A20000}"/>
    <cellStyle name="SAPBEXresItemX 2 5 2 4" xfId="16569" xr:uid="{00000000-0005-0000-0000-000047A20000}"/>
    <cellStyle name="SAPBEXresItemX 2 5 2 4 2" xfId="16570" xr:uid="{00000000-0005-0000-0000-000048A20000}"/>
    <cellStyle name="SAPBEXresItemX 2 5 2 4 2 2" xfId="16571" xr:uid="{00000000-0005-0000-0000-000049A20000}"/>
    <cellStyle name="SAPBEXresItemX 2 5 2 5" xfId="16572" xr:uid="{00000000-0005-0000-0000-00004AA20000}"/>
    <cellStyle name="SAPBEXresItemX 2 5 2 5 2" xfId="16573" xr:uid="{00000000-0005-0000-0000-00004BA20000}"/>
    <cellStyle name="SAPBEXresItemX 2 5 2 6" xfId="43728" xr:uid="{00000000-0005-0000-0000-00004CA20000}"/>
    <cellStyle name="SAPBEXresItemX 2 5 2 7" xfId="43729" xr:uid="{00000000-0005-0000-0000-00004DA20000}"/>
    <cellStyle name="SAPBEXresItemX 2 5 20" xfId="43730" xr:uid="{00000000-0005-0000-0000-00004EA20000}"/>
    <cellStyle name="SAPBEXresItemX 2 5 21" xfId="43731" xr:uid="{00000000-0005-0000-0000-00004FA20000}"/>
    <cellStyle name="SAPBEXresItemX 2 5 22" xfId="43732" xr:uid="{00000000-0005-0000-0000-000050A20000}"/>
    <cellStyle name="SAPBEXresItemX 2 5 23" xfId="43733" xr:uid="{00000000-0005-0000-0000-000051A20000}"/>
    <cellStyle name="SAPBEXresItemX 2 5 24" xfId="43734" xr:uid="{00000000-0005-0000-0000-000052A20000}"/>
    <cellStyle name="SAPBEXresItemX 2 5 25" xfId="43735" xr:uid="{00000000-0005-0000-0000-000053A20000}"/>
    <cellStyle name="SAPBEXresItemX 2 5 26" xfId="43736" xr:uid="{00000000-0005-0000-0000-000054A20000}"/>
    <cellStyle name="SAPBEXresItemX 2 5 27" xfId="48792" xr:uid="{00000000-0005-0000-0000-000055A20000}"/>
    <cellStyle name="SAPBEXresItemX 2 5 3" xfId="43737" xr:uid="{00000000-0005-0000-0000-000056A20000}"/>
    <cellStyle name="SAPBEXresItemX 2 5 4" xfId="43738" xr:uid="{00000000-0005-0000-0000-000057A20000}"/>
    <cellStyle name="SAPBEXresItemX 2 5 5" xfId="43739" xr:uid="{00000000-0005-0000-0000-000058A20000}"/>
    <cellStyle name="SAPBEXresItemX 2 5 6" xfId="43740" xr:uid="{00000000-0005-0000-0000-000059A20000}"/>
    <cellStyle name="SAPBEXresItemX 2 5 7" xfId="43741" xr:uid="{00000000-0005-0000-0000-00005AA20000}"/>
    <cellStyle name="SAPBEXresItemX 2 5 8" xfId="43742" xr:uid="{00000000-0005-0000-0000-00005BA20000}"/>
    <cellStyle name="SAPBEXresItemX 2 5 9" xfId="43743" xr:uid="{00000000-0005-0000-0000-00005CA20000}"/>
    <cellStyle name="SAPBEXresItemX 2 6" xfId="1194" xr:uid="{00000000-0005-0000-0000-00005DA20000}"/>
    <cellStyle name="SAPBEXresItemX 2 6 10" xfId="43744" xr:uid="{00000000-0005-0000-0000-00005EA20000}"/>
    <cellStyle name="SAPBEXresItemX 2 6 11" xfId="43745" xr:uid="{00000000-0005-0000-0000-00005FA20000}"/>
    <cellStyle name="SAPBEXresItemX 2 6 12" xfId="43746" xr:uid="{00000000-0005-0000-0000-000060A20000}"/>
    <cellStyle name="SAPBEXresItemX 2 6 13" xfId="43747" xr:uid="{00000000-0005-0000-0000-000061A20000}"/>
    <cellStyle name="SAPBEXresItemX 2 6 14" xfId="43748" xr:uid="{00000000-0005-0000-0000-000062A20000}"/>
    <cellStyle name="SAPBEXresItemX 2 6 15" xfId="43749" xr:uid="{00000000-0005-0000-0000-000063A20000}"/>
    <cellStyle name="SAPBEXresItemX 2 6 16" xfId="43750" xr:uid="{00000000-0005-0000-0000-000064A20000}"/>
    <cellStyle name="SAPBEXresItemX 2 6 17" xfId="43751" xr:uid="{00000000-0005-0000-0000-000065A20000}"/>
    <cellStyle name="SAPBEXresItemX 2 6 18" xfId="43752" xr:uid="{00000000-0005-0000-0000-000066A20000}"/>
    <cellStyle name="SAPBEXresItemX 2 6 19" xfId="43753" xr:uid="{00000000-0005-0000-0000-000067A20000}"/>
    <cellStyle name="SAPBEXresItemX 2 6 2" xfId="2242" xr:uid="{00000000-0005-0000-0000-000068A20000}"/>
    <cellStyle name="SAPBEXresItemX 2 6 2 2" xfId="16574" xr:uid="{00000000-0005-0000-0000-000069A20000}"/>
    <cellStyle name="SAPBEXresItemX 2 6 2 2 2" xfId="16575" xr:uid="{00000000-0005-0000-0000-00006AA20000}"/>
    <cellStyle name="SAPBEXresItemX 2 6 2 2 2 2" xfId="16576" xr:uid="{00000000-0005-0000-0000-00006BA20000}"/>
    <cellStyle name="SAPBEXresItemX 2 6 2 2 2 2 2" xfId="16577" xr:uid="{00000000-0005-0000-0000-00006CA20000}"/>
    <cellStyle name="SAPBEXresItemX 2 6 2 2 2 3" xfId="16578" xr:uid="{00000000-0005-0000-0000-00006DA20000}"/>
    <cellStyle name="SAPBEXresItemX 2 6 2 2 3" xfId="16579" xr:uid="{00000000-0005-0000-0000-00006EA20000}"/>
    <cellStyle name="SAPBEXresItemX 2 6 2 2 3 2" xfId="16580" xr:uid="{00000000-0005-0000-0000-00006FA20000}"/>
    <cellStyle name="SAPBEXresItemX 2 6 2 2 3 2 2" xfId="16581" xr:uid="{00000000-0005-0000-0000-000070A20000}"/>
    <cellStyle name="SAPBEXresItemX 2 6 2 2 4" xfId="16582" xr:uid="{00000000-0005-0000-0000-000071A20000}"/>
    <cellStyle name="SAPBEXresItemX 2 6 2 2 4 2" xfId="16583" xr:uid="{00000000-0005-0000-0000-000072A20000}"/>
    <cellStyle name="SAPBEXresItemX 2 6 2 3" xfId="16584" xr:uid="{00000000-0005-0000-0000-000073A20000}"/>
    <cellStyle name="SAPBEXresItemX 2 6 2 3 2" xfId="16585" xr:uid="{00000000-0005-0000-0000-000074A20000}"/>
    <cellStyle name="SAPBEXresItemX 2 6 2 3 2 2" xfId="16586" xr:uid="{00000000-0005-0000-0000-000075A20000}"/>
    <cellStyle name="SAPBEXresItemX 2 6 2 3 3" xfId="16587" xr:uid="{00000000-0005-0000-0000-000076A20000}"/>
    <cellStyle name="SAPBEXresItemX 2 6 2 4" xfId="16588" xr:uid="{00000000-0005-0000-0000-000077A20000}"/>
    <cellStyle name="SAPBEXresItemX 2 6 2 4 2" xfId="16589" xr:uid="{00000000-0005-0000-0000-000078A20000}"/>
    <cellStyle name="SAPBEXresItemX 2 6 2 4 2 2" xfId="16590" xr:uid="{00000000-0005-0000-0000-000079A20000}"/>
    <cellStyle name="SAPBEXresItemX 2 6 2 5" xfId="16591" xr:uid="{00000000-0005-0000-0000-00007AA20000}"/>
    <cellStyle name="SAPBEXresItemX 2 6 2 5 2" xfId="16592" xr:uid="{00000000-0005-0000-0000-00007BA20000}"/>
    <cellStyle name="SAPBEXresItemX 2 6 2 6" xfId="43754" xr:uid="{00000000-0005-0000-0000-00007CA20000}"/>
    <cellStyle name="SAPBEXresItemX 2 6 2 7" xfId="43755" xr:uid="{00000000-0005-0000-0000-00007DA20000}"/>
    <cellStyle name="SAPBEXresItemX 2 6 20" xfId="43756" xr:uid="{00000000-0005-0000-0000-00007EA20000}"/>
    <cellStyle name="SAPBEXresItemX 2 6 21" xfId="43757" xr:uid="{00000000-0005-0000-0000-00007FA20000}"/>
    <cellStyle name="SAPBEXresItemX 2 6 22" xfId="43758" xr:uid="{00000000-0005-0000-0000-000080A20000}"/>
    <cellStyle name="SAPBEXresItemX 2 6 23" xfId="43759" xr:uid="{00000000-0005-0000-0000-000081A20000}"/>
    <cellStyle name="SAPBEXresItemX 2 6 24" xfId="43760" xr:uid="{00000000-0005-0000-0000-000082A20000}"/>
    <cellStyle name="SAPBEXresItemX 2 6 25" xfId="43761" xr:uid="{00000000-0005-0000-0000-000083A20000}"/>
    <cellStyle name="SAPBEXresItemX 2 6 26" xfId="43762" xr:uid="{00000000-0005-0000-0000-000084A20000}"/>
    <cellStyle name="SAPBEXresItemX 2 6 27" xfId="48793" xr:uid="{00000000-0005-0000-0000-000085A20000}"/>
    <cellStyle name="SAPBEXresItemX 2 6 3" xfId="43763" xr:uid="{00000000-0005-0000-0000-000086A20000}"/>
    <cellStyle name="SAPBEXresItemX 2 6 4" xfId="43764" xr:uid="{00000000-0005-0000-0000-000087A20000}"/>
    <cellStyle name="SAPBEXresItemX 2 6 5" xfId="43765" xr:uid="{00000000-0005-0000-0000-000088A20000}"/>
    <cellStyle name="SAPBEXresItemX 2 6 6" xfId="43766" xr:uid="{00000000-0005-0000-0000-000089A20000}"/>
    <cellStyle name="SAPBEXresItemX 2 6 7" xfId="43767" xr:uid="{00000000-0005-0000-0000-00008AA20000}"/>
    <cellStyle name="SAPBEXresItemX 2 6 8" xfId="43768" xr:uid="{00000000-0005-0000-0000-00008BA20000}"/>
    <cellStyle name="SAPBEXresItemX 2 6 9" xfId="43769" xr:uid="{00000000-0005-0000-0000-00008CA20000}"/>
    <cellStyle name="SAPBEXresItemX 2 7" xfId="2243" xr:uid="{00000000-0005-0000-0000-00008DA20000}"/>
    <cellStyle name="SAPBEXresItemX 2 7 2" xfId="16593" xr:uid="{00000000-0005-0000-0000-00008EA20000}"/>
    <cellStyle name="SAPBEXresItemX 2 7 2 2" xfId="16594" xr:uid="{00000000-0005-0000-0000-00008FA20000}"/>
    <cellStyle name="SAPBEXresItemX 2 7 2 2 2" xfId="16595" xr:uid="{00000000-0005-0000-0000-000090A20000}"/>
    <cellStyle name="SAPBEXresItemX 2 7 2 2 2 2" xfId="16596" xr:uid="{00000000-0005-0000-0000-000091A20000}"/>
    <cellStyle name="SAPBEXresItemX 2 7 2 2 3" xfId="16597" xr:uid="{00000000-0005-0000-0000-000092A20000}"/>
    <cellStyle name="SAPBEXresItemX 2 7 2 3" xfId="16598" xr:uid="{00000000-0005-0000-0000-000093A20000}"/>
    <cellStyle name="SAPBEXresItemX 2 7 2 3 2" xfId="16599" xr:uid="{00000000-0005-0000-0000-000094A20000}"/>
    <cellStyle name="SAPBEXresItemX 2 7 2 3 2 2" xfId="16600" xr:uid="{00000000-0005-0000-0000-000095A20000}"/>
    <cellStyle name="SAPBEXresItemX 2 7 2 4" xfId="16601" xr:uid="{00000000-0005-0000-0000-000096A20000}"/>
    <cellStyle name="SAPBEXresItemX 2 7 2 4 2" xfId="16602" xr:uid="{00000000-0005-0000-0000-000097A20000}"/>
    <cellStyle name="SAPBEXresItemX 2 7 3" xfId="16603" xr:uid="{00000000-0005-0000-0000-000098A20000}"/>
    <cellStyle name="SAPBEXresItemX 2 7 3 2" xfId="16604" xr:uid="{00000000-0005-0000-0000-000099A20000}"/>
    <cellStyle name="SAPBEXresItemX 2 7 3 2 2" xfId="16605" xr:uid="{00000000-0005-0000-0000-00009AA20000}"/>
    <cellStyle name="SAPBEXresItemX 2 7 3 3" xfId="16606" xr:uid="{00000000-0005-0000-0000-00009BA20000}"/>
    <cellStyle name="SAPBEXresItemX 2 7 4" xfId="16607" xr:uid="{00000000-0005-0000-0000-00009CA20000}"/>
    <cellStyle name="SAPBEXresItemX 2 7 4 2" xfId="16608" xr:uid="{00000000-0005-0000-0000-00009DA20000}"/>
    <cellStyle name="SAPBEXresItemX 2 7 4 2 2" xfId="16609" xr:uid="{00000000-0005-0000-0000-00009EA20000}"/>
    <cellStyle name="SAPBEXresItemX 2 7 5" xfId="16610" xr:uid="{00000000-0005-0000-0000-00009FA20000}"/>
    <cellStyle name="SAPBEXresItemX 2 7 5 2" xfId="16611" xr:uid="{00000000-0005-0000-0000-0000A0A20000}"/>
    <cellStyle name="SAPBEXresItemX 2 7 6" xfId="43770" xr:uid="{00000000-0005-0000-0000-0000A1A20000}"/>
    <cellStyle name="SAPBEXresItemX 2 7 7" xfId="43771" xr:uid="{00000000-0005-0000-0000-0000A2A20000}"/>
    <cellStyle name="SAPBEXresItemX 2 8" xfId="43772" xr:uid="{00000000-0005-0000-0000-0000A3A20000}"/>
    <cellStyle name="SAPBEXresItemX 2 9" xfId="43773" xr:uid="{00000000-0005-0000-0000-0000A4A20000}"/>
    <cellStyle name="SAPBEXresItemX 20" xfId="43774" xr:uid="{00000000-0005-0000-0000-0000A5A20000}"/>
    <cellStyle name="SAPBEXresItemX 21" xfId="43775" xr:uid="{00000000-0005-0000-0000-0000A6A20000}"/>
    <cellStyle name="SAPBEXresItemX 22" xfId="43776" xr:uid="{00000000-0005-0000-0000-0000A7A20000}"/>
    <cellStyle name="SAPBEXresItemX 23" xfId="43777" xr:uid="{00000000-0005-0000-0000-0000A8A20000}"/>
    <cellStyle name="SAPBEXresItemX 24" xfId="43778" xr:uid="{00000000-0005-0000-0000-0000A9A20000}"/>
    <cellStyle name="SAPBEXresItemX 25" xfId="43779" xr:uid="{00000000-0005-0000-0000-0000AAA20000}"/>
    <cellStyle name="SAPBEXresItemX 26" xfId="43780" xr:uid="{00000000-0005-0000-0000-0000ABA20000}"/>
    <cellStyle name="SAPBEXresItemX 27" xfId="43781" xr:uid="{00000000-0005-0000-0000-0000ACA20000}"/>
    <cellStyle name="SAPBEXresItemX 28" xfId="43782" xr:uid="{00000000-0005-0000-0000-0000ADA20000}"/>
    <cellStyle name="SAPBEXresItemX 29" xfId="43783" xr:uid="{00000000-0005-0000-0000-0000AEA20000}"/>
    <cellStyle name="SAPBEXresItemX 3" xfId="1195" xr:uid="{00000000-0005-0000-0000-0000AFA20000}"/>
    <cellStyle name="SAPBEXresItemX 3 10" xfId="43784" xr:uid="{00000000-0005-0000-0000-0000B0A20000}"/>
    <cellStyle name="SAPBEXresItemX 3 11" xfId="43785" xr:uid="{00000000-0005-0000-0000-0000B1A20000}"/>
    <cellStyle name="SAPBEXresItemX 3 12" xfId="43786" xr:uid="{00000000-0005-0000-0000-0000B2A20000}"/>
    <cellStyle name="SAPBEXresItemX 3 13" xfId="43787" xr:uid="{00000000-0005-0000-0000-0000B3A20000}"/>
    <cellStyle name="SAPBEXresItemX 3 14" xfId="43788" xr:uid="{00000000-0005-0000-0000-0000B4A20000}"/>
    <cellStyle name="SAPBEXresItemX 3 15" xfId="43789" xr:uid="{00000000-0005-0000-0000-0000B5A20000}"/>
    <cellStyle name="SAPBEXresItemX 3 16" xfId="43790" xr:uid="{00000000-0005-0000-0000-0000B6A20000}"/>
    <cellStyle name="SAPBEXresItemX 3 17" xfId="43791" xr:uid="{00000000-0005-0000-0000-0000B7A20000}"/>
    <cellStyle name="SAPBEXresItemX 3 18" xfId="43792" xr:uid="{00000000-0005-0000-0000-0000B8A20000}"/>
    <cellStyle name="SAPBEXresItemX 3 19" xfId="43793" xr:uid="{00000000-0005-0000-0000-0000B9A20000}"/>
    <cellStyle name="SAPBEXresItemX 3 2" xfId="2244" xr:uid="{00000000-0005-0000-0000-0000BAA20000}"/>
    <cellStyle name="SAPBEXresItemX 3 2 2" xfId="16612" xr:uid="{00000000-0005-0000-0000-0000BBA20000}"/>
    <cellStyle name="SAPBEXresItemX 3 2 2 2" xfId="16613" xr:uid="{00000000-0005-0000-0000-0000BCA20000}"/>
    <cellStyle name="SAPBEXresItemX 3 2 2 2 2" xfId="16614" xr:uid="{00000000-0005-0000-0000-0000BDA20000}"/>
    <cellStyle name="SAPBEXresItemX 3 2 2 2 2 2" xfId="16615" xr:uid="{00000000-0005-0000-0000-0000BEA20000}"/>
    <cellStyle name="SAPBEXresItemX 3 2 2 2 3" xfId="16616" xr:uid="{00000000-0005-0000-0000-0000BFA20000}"/>
    <cellStyle name="SAPBEXresItemX 3 2 2 3" xfId="16617" xr:uid="{00000000-0005-0000-0000-0000C0A20000}"/>
    <cellStyle name="SAPBEXresItemX 3 2 2 3 2" xfId="16618" xr:uid="{00000000-0005-0000-0000-0000C1A20000}"/>
    <cellStyle name="SAPBEXresItemX 3 2 2 3 2 2" xfId="16619" xr:uid="{00000000-0005-0000-0000-0000C2A20000}"/>
    <cellStyle name="SAPBEXresItemX 3 2 2 4" xfId="16620" xr:uid="{00000000-0005-0000-0000-0000C3A20000}"/>
    <cellStyle name="SAPBEXresItemX 3 2 2 4 2" xfId="16621" xr:uid="{00000000-0005-0000-0000-0000C4A20000}"/>
    <cellStyle name="SAPBEXresItemX 3 2 3" xfId="16622" xr:uid="{00000000-0005-0000-0000-0000C5A20000}"/>
    <cellStyle name="SAPBEXresItemX 3 2 3 2" xfId="16623" xr:uid="{00000000-0005-0000-0000-0000C6A20000}"/>
    <cellStyle name="SAPBEXresItemX 3 2 3 2 2" xfId="16624" xr:uid="{00000000-0005-0000-0000-0000C7A20000}"/>
    <cellStyle name="SAPBEXresItemX 3 2 3 3" xfId="16625" xr:uid="{00000000-0005-0000-0000-0000C8A20000}"/>
    <cellStyle name="SAPBEXresItemX 3 2 4" xfId="16626" xr:uid="{00000000-0005-0000-0000-0000C9A20000}"/>
    <cellStyle name="SAPBEXresItemX 3 2 4 2" xfId="16627" xr:uid="{00000000-0005-0000-0000-0000CAA20000}"/>
    <cellStyle name="SAPBEXresItemX 3 2 4 2 2" xfId="16628" xr:uid="{00000000-0005-0000-0000-0000CBA20000}"/>
    <cellStyle name="SAPBEXresItemX 3 2 5" xfId="16629" xr:uid="{00000000-0005-0000-0000-0000CCA20000}"/>
    <cellStyle name="SAPBEXresItemX 3 2 5 2" xfId="16630" xr:uid="{00000000-0005-0000-0000-0000CDA20000}"/>
    <cellStyle name="SAPBEXresItemX 3 2 6" xfId="43794" xr:uid="{00000000-0005-0000-0000-0000CEA20000}"/>
    <cellStyle name="SAPBEXresItemX 3 2 7" xfId="43795" xr:uid="{00000000-0005-0000-0000-0000CFA20000}"/>
    <cellStyle name="SAPBEXresItemX 3 20" xfId="43796" xr:uid="{00000000-0005-0000-0000-0000D0A20000}"/>
    <cellStyle name="SAPBEXresItemX 3 21" xfId="43797" xr:uid="{00000000-0005-0000-0000-0000D1A20000}"/>
    <cellStyle name="SAPBEXresItemX 3 22" xfId="43798" xr:uid="{00000000-0005-0000-0000-0000D2A20000}"/>
    <cellStyle name="SAPBEXresItemX 3 23" xfId="43799" xr:uid="{00000000-0005-0000-0000-0000D3A20000}"/>
    <cellStyle name="SAPBEXresItemX 3 24" xfId="43800" xr:uid="{00000000-0005-0000-0000-0000D4A20000}"/>
    <cellStyle name="SAPBEXresItemX 3 25" xfId="43801" xr:uid="{00000000-0005-0000-0000-0000D5A20000}"/>
    <cellStyle name="SAPBEXresItemX 3 26" xfId="43802" xr:uid="{00000000-0005-0000-0000-0000D6A20000}"/>
    <cellStyle name="SAPBEXresItemX 3 27" xfId="48794" xr:uid="{00000000-0005-0000-0000-0000D7A20000}"/>
    <cellStyle name="SAPBEXresItemX 3 3" xfId="43803" xr:uid="{00000000-0005-0000-0000-0000D8A20000}"/>
    <cellStyle name="SAPBEXresItemX 3 4" xfId="43804" xr:uid="{00000000-0005-0000-0000-0000D9A20000}"/>
    <cellStyle name="SAPBEXresItemX 3 5" xfId="43805" xr:uid="{00000000-0005-0000-0000-0000DAA20000}"/>
    <cellStyle name="SAPBEXresItemX 3 6" xfId="43806" xr:uid="{00000000-0005-0000-0000-0000DBA20000}"/>
    <cellStyle name="SAPBEXresItemX 3 7" xfId="43807" xr:uid="{00000000-0005-0000-0000-0000DCA20000}"/>
    <cellStyle name="SAPBEXresItemX 3 8" xfId="43808" xr:uid="{00000000-0005-0000-0000-0000DDA20000}"/>
    <cellStyle name="SAPBEXresItemX 3 9" xfId="43809" xr:uid="{00000000-0005-0000-0000-0000DEA20000}"/>
    <cellStyle name="SAPBEXresItemX 30" xfId="43810" xr:uid="{00000000-0005-0000-0000-0000DFA20000}"/>
    <cellStyle name="SAPBEXresItemX 31" xfId="43811" xr:uid="{00000000-0005-0000-0000-0000E0A20000}"/>
    <cellStyle name="SAPBEXresItemX 32" xfId="43812" xr:uid="{00000000-0005-0000-0000-0000E1A20000}"/>
    <cellStyle name="SAPBEXresItemX 33" xfId="43813" xr:uid="{00000000-0005-0000-0000-0000E2A20000}"/>
    <cellStyle name="SAPBEXresItemX 34" xfId="48795" xr:uid="{00000000-0005-0000-0000-0000E3A20000}"/>
    <cellStyle name="SAPBEXresItemX 4" xfId="1196" xr:uid="{00000000-0005-0000-0000-0000E4A20000}"/>
    <cellStyle name="SAPBEXresItemX 4 10" xfId="43814" xr:uid="{00000000-0005-0000-0000-0000E5A20000}"/>
    <cellStyle name="SAPBEXresItemX 4 11" xfId="43815" xr:uid="{00000000-0005-0000-0000-0000E6A20000}"/>
    <cellStyle name="SAPBEXresItemX 4 12" xfId="43816" xr:uid="{00000000-0005-0000-0000-0000E7A20000}"/>
    <cellStyle name="SAPBEXresItemX 4 13" xfId="43817" xr:uid="{00000000-0005-0000-0000-0000E8A20000}"/>
    <cellStyle name="SAPBEXresItemX 4 14" xfId="43818" xr:uid="{00000000-0005-0000-0000-0000E9A20000}"/>
    <cellStyle name="SAPBEXresItemX 4 15" xfId="43819" xr:uid="{00000000-0005-0000-0000-0000EAA20000}"/>
    <cellStyle name="SAPBEXresItemX 4 16" xfId="43820" xr:uid="{00000000-0005-0000-0000-0000EBA20000}"/>
    <cellStyle name="SAPBEXresItemX 4 17" xfId="43821" xr:uid="{00000000-0005-0000-0000-0000ECA20000}"/>
    <cellStyle name="SAPBEXresItemX 4 18" xfId="43822" xr:uid="{00000000-0005-0000-0000-0000EDA20000}"/>
    <cellStyle name="SAPBEXresItemX 4 19" xfId="43823" xr:uid="{00000000-0005-0000-0000-0000EEA20000}"/>
    <cellStyle name="SAPBEXresItemX 4 2" xfId="2245" xr:uid="{00000000-0005-0000-0000-0000EFA20000}"/>
    <cellStyle name="SAPBEXresItemX 4 2 2" xfId="16631" xr:uid="{00000000-0005-0000-0000-0000F0A20000}"/>
    <cellStyle name="SAPBEXresItemX 4 2 2 2" xfId="16632" xr:uid="{00000000-0005-0000-0000-0000F1A20000}"/>
    <cellStyle name="SAPBEXresItemX 4 2 2 2 2" xfId="16633" xr:uid="{00000000-0005-0000-0000-0000F2A20000}"/>
    <cellStyle name="SAPBEXresItemX 4 2 2 2 2 2" xfId="16634" xr:uid="{00000000-0005-0000-0000-0000F3A20000}"/>
    <cellStyle name="SAPBEXresItemX 4 2 2 2 3" xfId="16635" xr:uid="{00000000-0005-0000-0000-0000F4A20000}"/>
    <cellStyle name="SAPBEXresItemX 4 2 2 3" xfId="16636" xr:uid="{00000000-0005-0000-0000-0000F5A20000}"/>
    <cellStyle name="SAPBEXresItemX 4 2 2 3 2" xfId="16637" xr:uid="{00000000-0005-0000-0000-0000F6A20000}"/>
    <cellStyle name="SAPBEXresItemX 4 2 2 3 2 2" xfId="16638" xr:uid="{00000000-0005-0000-0000-0000F7A20000}"/>
    <cellStyle name="SAPBEXresItemX 4 2 2 4" xfId="16639" xr:uid="{00000000-0005-0000-0000-0000F8A20000}"/>
    <cellStyle name="SAPBEXresItemX 4 2 2 4 2" xfId="16640" xr:uid="{00000000-0005-0000-0000-0000F9A20000}"/>
    <cellStyle name="SAPBEXresItemX 4 2 3" xfId="16641" xr:uid="{00000000-0005-0000-0000-0000FAA20000}"/>
    <cellStyle name="SAPBEXresItemX 4 2 3 2" xfId="16642" xr:uid="{00000000-0005-0000-0000-0000FBA20000}"/>
    <cellStyle name="SAPBEXresItemX 4 2 3 2 2" xfId="16643" xr:uid="{00000000-0005-0000-0000-0000FCA20000}"/>
    <cellStyle name="SAPBEXresItemX 4 2 3 3" xfId="16644" xr:uid="{00000000-0005-0000-0000-0000FDA20000}"/>
    <cellStyle name="SAPBEXresItemX 4 2 4" xfId="16645" xr:uid="{00000000-0005-0000-0000-0000FEA20000}"/>
    <cellStyle name="SAPBEXresItemX 4 2 4 2" xfId="16646" xr:uid="{00000000-0005-0000-0000-0000FFA20000}"/>
    <cellStyle name="SAPBEXresItemX 4 2 4 2 2" xfId="16647" xr:uid="{00000000-0005-0000-0000-000000A30000}"/>
    <cellStyle name="SAPBEXresItemX 4 2 5" xfId="16648" xr:uid="{00000000-0005-0000-0000-000001A30000}"/>
    <cellStyle name="SAPBEXresItemX 4 2 5 2" xfId="16649" xr:uid="{00000000-0005-0000-0000-000002A30000}"/>
    <cellStyle name="SAPBEXresItemX 4 2 6" xfId="43824" xr:uid="{00000000-0005-0000-0000-000003A30000}"/>
    <cellStyle name="SAPBEXresItemX 4 2 7" xfId="43825" xr:uid="{00000000-0005-0000-0000-000004A30000}"/>
    <cellStyle name="SAPBEXresItemX 4 20" xfId="43826" xr:uid="{00000000-0005-0000-0000-000005A30000}"/>
    <cellStyle name="SAPBEXresItemX 4 21" xfId="43827" xr:uid="{00000000-0005-0000-0000-000006A30000}"/>
    <cellStyle name="SAPBEXresItemX 4 22" xfId="43828" xr:uid="{00000000-0005-0000-0000-000007A30000}"/>
    <cellStyle name="SAPBEXresItemX 4 23" xfId="43829" xr:uid="{00000000-0005-0000-0000-000008A30000}"/>
    <cellStyle name="SAPBEXresItemX 4 24" xfId="43830" xr:uid="{00000000-0005-0000-0000-000009A30000}"/>
    <cellStyle name="SAPBEXresItemX 4 25" xfId="43831" xr:uid="{00000000-0005-0000-0000-00000AA30000}"/>
    <cellStyle name="SAPBEXresItemX 4 26" xfId="43832" xr:uid="{00000000-0005-0000-0000-00000BA30000}"/>
    <cellStyle name="SAPBEXresItemX 4 27" xfId="48796" xr:uid="{00000000-0005-0000-0000-00000CA30000}"/>
    <cellStyle name="SAPBEXresItemX 4 3" xfId="43833" xr:uid="{00000000-0005-0000-0000-00000DA30000}"/>
    <cellStyle name="SAPBEXresItemX 4 4" xfId="43834" xr:uid="{00000000-0005-0000-0000-00000EA30000}"/>
    <cellStyle name="SAPBEXresItemX 4 5" xfId="43835" xr:uid="{00000000-0005-0000-0000-00000FA30000}"/>
    <cellStyle name="SAPBEXresItemX 4 6" xfId="43836" xr:uid="{00000000-0005-0000-0000-000010A30000}"/>
    <cellStyle name="SAPBEXresItemX 4 7" xfId="43837" xr:uid="{00000000-0005-0000-0000-000011A30000}"/>
    <cellStyle name="SAPBEXresItemX 4 8" xfId="43838" xr:uid="{00000000-0005-0000-0000-000012A30000}"/>
    <cellStyle name="SAPBEXresItemX 4 9" xfId="43839" xr:uid="{00000000-0005-0000-0000-000013A30000}"/>
    <cellStyle name="SAPBEXresItemX 5" xfId="1197" xr:uid="{00000000-0005-0000-0000-000014A30000}"/>
    <cellStyle name="SAPBEXresItemX 5 10" xfId="43840" xr:uid="{00000000-0005-0000-0000-000015A30000}"/>
    <cellStyle name="SAPBEXresItemX 5 11" xfId="43841" xr:uid="{00000000-0005-0000-0000-000016A30000}"/>
    <cellStyle name="SAPBEXresItemX 5 12" xfId="43842" xr:uid="{00000000-0005-0000-0000-000017A30000}"/>
    <cellStyle name="SAPBEXresItemX 5 13" xfId="43843" xr:uid="{00000000-0005-0000-0000-000018A30000}"/>
    <cellStyle name="SAPBEXresItemX 5 14" xfId="43844" xr:uid="{00000000-0005-0000-0000-000019A30000}"/>
    <cellStyle name="SAPBEXresItemX 5 15" xfId="43845" xr:uid="{00000000-0005-0000-0000-00001AA30000}"/>
    <cellStyle name="SAPBEXresItemX 5 16" xfId="43846" xr:uid="{00000000-0005-0000-0000-00001BA30000}"/>
    <cellStyle name="SAPBEXresItemX 5 17" xfId="43847" xr:uid="{00000000-0005-0000-0000-00001CA30000}"/>
    <cellStyle name="SAPBEXresItemX 5 18" xfId="43848" xr:uid="{00000000-0005-0000-0000-00001DA30000}"/>
    <cellStyle name="SAPBEXresItemX 5 19" xfId="43849" xr:uid="{00000000-0005-0000-0000-00001EA30000}"/>
    <cellStyle name="SAPBEXresItemX 5 2" xfId="2246" xr:uid="{00000000-0005-0000-0000-00001FA30000}"/>
    <cellStyle name="SAPBEXresItemX 5 2 2" xfId="16650" xr:uid="{00000000-0005-0000-0000-000020A30000}"/>
    <cellStyle name="SAPBEXresItemX 5 2 2 2" xfId="16651" xr:uid="{00000000-0005-0000-0000-000021A30000}"/>
    <cellStyle name="SAPBEXresItemX 5 2 2 2 2" xfId="16652" xr:uid="{00000000-0005-0000-0000-000022A30000}"/>
    <cellStyle name="SAPBEXresItemX 5 2 2 2 2 2" xfId="16653" xr:uid="{00000000-0005-0000-0000-000023A30000}"/>
    <cellStyle name="SAPBEXresItemX 5 2 2 2 3" xfId="16654" xr:uid="{00000000-0005-0000-0000-000024A30000}"/>
    <cellStyle name="SAPBEXresItemX 5 2 2 3" xfId="16655" xr:uid="{00000000-0005-0000-0000-000025A30000}"/>
    <cellStyle name="SAPBEXresItemX 5 2 2 3 2" xfId="16656" xr:uid="{00000000-0005-0000-0000-000026A30000}"/>
    <cellStyle name="SAPBEXresItemX 5 2 2 3 2 2" xfId="16657" xr:uid="{00000000-0005-0000-0000-000027A30000}"/>
    <cellStyle name="SAPBEXresItemX 5 2 2 4" xfId="16658" xr:uid="{00000000-0005-0000-0000-000028A30000}"/>
    <cellStyle name="SAPBEXresItemX 5 2 2 4 2" xfId="16659" xr:uid="{00000000-0005-0000-0000-000029A30000}"/>
    <cellStyle name="SAPBEXresItemX 5 2 3" xfId="16660" xr:uid="{00000000-0005-0000-0000-00002AA30000}"/>
    <cellStyle name="SAPBEXresItemX 5 2 3 2" xfId="16661" xr:uid="{00000000-0005-0000-0000-00002BA30000}"/>
    <cellStyle name="SAPBEXresItemX 5 2 3 2 2" xfId="16662" xr:uid="{00000000-0005-0000-0000-00002CA30000}"/>
    <cellStyle name="SAPBEXresItemX 5 2 3 3" xfId="16663" xr:uid="{00000000-0005-0000-0000-00002DA30000}"/>
    <cellStyle name="SAPBEXresItemX 5 2 4" xfId="16664" xr:uid="{00000000-0005-0000-0000-00002EA30000}"/>
    <cellStyle name="SAPBEXresItemX 5 2 4 2" xfId="16665" xr:uid="{00000000-0005-0000-0000-00002FA30000}"/>
    <cellStyle name="SAPBEXresItemX 5 2 4 2 2" xfId="16666" xr:uid="{00000000-0005-0000-0000-000030A30000}"/>
    <cellStyle name="SAPBEXresItemX 5 2 5" xfId="16667" xr:uid="{00000000-0005-0000-0000-000031A30000}"/>
    <cellStyle name="SAPBEXresItemX 5 2 5 2" xfId="16668" xr:uid="{00000000-0005-0000-0000-000032A30000}"/>
    <cellStyle name="SAPBEXresItemX 5 2 6" xfId="43850" xr:uid="{00000000-0005-0000-0000-000033A30000}"/>
    <cellStyle name="SAPBEXresItemX 5 2 7" xfId="43851" xr:uid="{00000000-0005-0000-0000-000034A30000}"/>
    <cellStyle name="SAPBEXresItemX 5 20" xfId="43852" xr:uid="{00000000-0005-0000-0000-000035A30000}"/>
    <cellStyle name="SAPBEXresItemX 5 21" xfId="43853" xr:uid="{00000000-0005-0000-0000-000036A30000}"/>
    <cellStyle name="SAPBEXresItemX 5 22" xfId="43854" xr:uid="{00000000-0005-0000-0000-000037A30000}"/>
    <cellStyle name="SAPBEXresItemX 5 23" xfId="43855" xr:uid="{00000000-0005-0000-0000-000038A30000}"/>
    <cellStyle name="SAPBEXresItemX 5 24" xfId="43856" xr:uid="{00000000-0005-0000-0000-000039A30000}"/>
    <cellStyle name="SAPBEXresItemX 5 25" xfId="43857" xr:uid="{00000000-0005-0000-0000-00003AA30000}"/>
    <cellStyle name="SAPBEXresItemX 5 26" xfId="43858" xr:uid="{00000000-0005-0000-0000-00003BA30000}"/>
    <cellStyle name="SAPBEXresItemX 5 27" xfId="48797" xr:uid="{00000000-0005-0000-0000-00003CA30000}"/>
    <cellStyle name="SAPBEXresItemX 5 3" xfId="43859" xr:uid="{00000000-0005-0000-0000-00003DA30000}"/>
    <cellStyle name="SAPBEXresItemX 5 4" xfId="43860" xr:uid="{00000000-0005-0000-0000-00003EA30000}"/>
    <cellStyle name="SAPBEXresItemX 5 5" xfId="43861" xr:uid="{00000000-0005-0000-0000-00003FA30000}"/>
    <cellStyle name="SAPBEXresItemX 5 6" xfId="43862" xr:uid="{00000000-0005-0000-0000-000040A30000}"/>
    <cellStyle name="SAPBEXresItemX 5 7" xfId="43863" xr:uid="{00000000-0005-0000-0000-000041A30000}"/>
    <cellStyle name="SAPBEXresItemX 5 8" xfId="43864" xr:uid="{00000000-0005-0000-0000-000042A30000}"/>
    <cellStyle name="SAPBEXresItemX 5 9" xfId="43865" xr:uid="{00000000-0005-0000-0000-000043A30000}"/>
    <cellStyle name="SAPBEXresItemX 6" xfId="1198" xr:uid="{00000000-0005-0000-0000-000044A30000}"/>
    <cellStyle name="SAPBEXresItemX 6 10" xfId="43866" xr:uid="{00000000-0005-0000-0000-000045A30000}"/>
    <cellStyle name="SAPBEXresItemX 6 11" xfId="43867" xr:uid="{00000000-0005-0000-0000-000046A30000}"/>
    <cellStyle name="SAPBEXresItemX 6 12" xfId="43868" xr:uid="{00000000-0005-0000-0000-000047A30000}"/>
    <cellStyle name="SAPBEXresItemX 6 13" xfId="43869" xr:uid="{00000000-0005-0000-0000-000048A30000}"/>
    <cellStyle name="SAPBEXresItemX 6 14" xfId="43870" xr:uid="{00000000-0005-0000-0000-000049A30000}"/>
    <cellStyle name="SAPBEXresItemX 6 15" xfId="43871" xr:uid="{00000000-0005-0000-0000-00004AA30000}"/>
    <cellStyle name="SAPBEXresItemX 6 16" xfId="43872" xr:uid="{00000000-0005-0000-0000-00004BA30000}"/>
    <cellStyle name="SAPBEXresItemX 6 17" xfId="43873" xr:uid="{00000000-0005-0000-0000-00004CA30000}"/>
    <cellStyle name="SAPBEXresItemX 6 18" xfId="43874" xr:uid="{00000000-0005-0000-0000-00004DA30000}"/>
    <cellStyle name="SAPBEXresItemX 6 19" xfId="43875" xr:uid="{00000000-0005-0000-0000-00004EA30000}"/>
    <cellStyle name="SAPBEXresItemX 6 2" xfId="2247" xr:uid="{00000000-0005-0000-0000-00004FA30000}"/>
    <cellStyle name="SAPBEXresItemX 6 2 2" xfId="16669" xr:uid="{00000000-0005-0000-0000-000050A30000}"/>
    <cellStyle name="SAPBEXresItemX 6 2 2 2" xfId="16670" xr:uid="{00000000-0005-0000-0000-000051A30000}"/>
    <cellStyle name="SAPBEXresItemX 6 2 2 2 2" xfId="16671" xr:uid="{00000000-0005-0000-0000-000052A30000}"/>
    <cellStyle name="SAPBEXresItemX 6 2 2 2 2 2" xfId="16672" xr:uid="{00000000-0005-0000-0000-000053A30000}"/>
    <cellStyle name="SAPBEXresItemX 6 2 2 2 3" xfId="16673" xr:uid="{00000000-0005-0000-0000-000054A30000}"/>
    <cellStyle name="SAPBEXresItemX 6 2 2 3" xfId="16674" xr:uid="{00000000-0005-0000-0000-000055A30000}"/>
    <cellStyle name="SAPBEXresItemX 6 2 2 3 2" xfId="16675" xr:uid="{00000000-0005-0000-0000-000056A30000}"/>
    <cellStyle name="SAPBEXresItemX 6 2 2 3 2 2" xfId="16676" xr:uid="{00000000-0005-0000-0000-000057A30000}"/>
    <cellStyle name="SAPBEXresItemX 6 2 2 4" xfId="16677" xr:uid="{00000000-0005-0000-0000-000058A30000}"/>
    <cellStyle name="SAPBEXresItemX 6 2 2 4 2" xfId="16678" xr:uid="{00000000-0005-0000-0000-000059A30000}"/>
    <cellStyle name="SAPBEXresItemX 6 2 3" xfId="16679" xr:uid="{00000000-0005-0000-0000-00005AA30000}"/>
    <cellStyle name="SAPBEXresItemX 6 2 3 2" xfId="16680" xr:uid="{00000000-0005-0000-0000-00005BA30000}"/>
    <cellStyle name="SAPBEXresItemX 6 2 3 2 2" xfId="16681" xr:uid="{00000000-0005-0000-0000-00005CA30000}"/>
    <cellStyle name="SAPBEXresItemX 6 2 3 3" xfId="16682" xr:uid="{00000000-0005-0000-0000-00005DA30000}"/>
    <cellStyle name="SAPBEXresItemX 6 2 4" xfId="16683" xr:uid="{00000000-0005-0000-0000-00005EA30000}"/>
    <cellStyle name="SAPBEXresItemX 6 2 4 2" xfId="16684" xr:uid="{00000000-0005-0000-0000-00005FA30000}"/>
    <cellStyle name="SAPBEXresItemX 6 2 4 2 2" xfId="16685" xr:uid="{00000000-0005-0000-0000-000060A30000}"/>
    <cellStyle name="SAPBEXresItemX 6 2 5" xfId="16686" xr:uid="{00000000-0005-0000-0000-000061A30000}"/>
    <cellStyle name="SAPBEXresItemX 6 2 5 2" xfId="16687" xr:uid="{00000000-0005-0000-0000-000062A30000}"/>
    <cellStyle name="SAPBEXresItemX 6 2 6" xfId="43876" xr:uid="{00000000-0005-0000-0000-000063A30000}"/>
    <cellStyle name="SAPBEXresItemX 6 2 7" xfId="43877" xr:uid="{00000000-0005-0000-0000-000064A30000}"/>
    <cellStyle name="SAPBEXresItemX 6 20" xfId="43878" xr:uid="{00000000-0005-0000-0000-000065A30000}"/>
    <cellStyle name="SAPBEXresItemX 6 21" xfId="43879" xr:uid="{00000000-0005-0000-0000-000066A30000}"/>
    <cellStyle name="SAPBEXresItemX 6 22" xfId="43880" xr:uid="{00000000-0005-0000-0000-000067A30000}"/>
    <cellStyle name="SAPBEXresItemX 6 23" xfId="43881" xr:uid="{00000000-0005-0000-0000-000068A30000}"/>
    <cellStyle name="SAPBEXresItemX 6 24" xfId="43882" xr:uid="{00000000-0005-0000-0000-000069A30000}"/>
    <cellStyle name="SAPBEXresItemX 6 25" xfId="43883" xr:uid="{00000000-0005-0000-0000-00006AA30000}"/>
    <cellStyle name="SAPBEXresItemX 6 26" xfId="43884" xr:uid="{00000000-0005-0000-0000-00006BA30000}"/>
    <cellStyle name="SAPBEXresItemX 6 27" xfId="48798" xr:uid="{00000000-0005-0000-0000-00006CA30000}"/>
    <cellStyle name="SAPBEXresItemX 6 3" xfId="43885" xr:uid="{00000000-0005-0000-0000-00006DA30000}"/>
    <cellStyle name="SAPBEXresItemX 6 4" xfId="43886" xr:uid="{00000000-0005-0000-0000-00006EA30000}"/>
    <cellStyle name="SAPBEXresItemX 6 5" xfId="43887" xr:uid="{00000000-0005-0000-0000-00006FA30000}"/>
    <cellStyle name="SAPBEXresItemX 6 6" xfId="43888" xr:uid="{00000000-0005-0000-0000-000070A30000}"/>
    <cellStyle name="SAPBEXresItemX 6 7" xfId="43889" xr:uid="{00000000-0005-0000-0000-000071A30000}"/>
    <cellStyle name="SAPBEXresItemX 6 8" xfId="43890" xr:uid="{00000000-0005-0000-0000-000072A30000}"/>
    <cellStyle name="SAPBEXresItemX 6 9" xfId="43891" xr:uid="{00000000-0005-0000-0000-000073A30000}"/>
    <cellStyle name="SAPBEXresItemX 7" xfId="1199" xr:uid="{00000000-0005-0000-0000-000074A30000}"/>
    <cellStyle name="SAPBEXresItemX 7 10" xfId="43892" xr:uid="{00000000-0005-0000-0000-000075A30000}"/>
    <cellStyle name="SAPBEXresItemX 7 11" xfId="43893" xr:uid="{00000000-0005-0000-0000-000076A30000}"/>
    <cellStyle name="SAPBEXresItemX 7 12" xfId="43894" xr:uid="{00000000-0005-0000-0000-000077A30000}"/>
    <cellStyle name="SAPBEXresItemX 7 13" xfId="43895" xr:uid="{00000000-0005-0000-0000-000078A30000}"/>
    <cellStyle name="SAPBEXresItemX 7 14" xfId="43896" xr:uid="{00000000-0005-0000-0000-000079A30000}"/>
    <cellStyle name="SAPBEXresItemX 7 15" xfId="43897" xr:uid="{00000000-0005-0000-0000-00007AA30000}"/>
    <cellStyle name="SAPBEXresItemX 7 16" xfId="43898" xr:uid="{00000000-0005-0000-0000-00007BA30000}"/>
    <cellStyle name="SAPBEXresItemX 7 17" xfId="43899" xr:uid="{00000000-0005-0000-0000-00007CA30000}"/>
    <cellStyle name="SAPBEXresItemX 7 18" xfId="43900" xr:uid="{00000000-0005-0000-0000-00007DA30000}"/>
    <cellStyle name="SAPBEXresItemX 7 19" xfId="43901" xr:uid="{00000000-0005-0000-0000-00007EA30000}"/>
    <cellStyle name="SAPBEXresItemX 7 2" xfId="2248" xr:uid="{00000000-0005-0000-0000-00007FA30000}"/>
    <cellStyle name="SAPBEXresItemX 7 2 2" xfId="16688" xr:uid="{00000000-0005-0000-0000-000080A30000}"/>
    <cellStyle name="SAPBEXresItemX 7 2 2 2" xfId="16689" xr:uid="{00000000-0005-0000-0000-000081A30000}"/>
    <cellStyle name="SAPBEXresItemX 7 2 2 2 2" xfId="16690" xr:uid="{00000000-0005-0000-0000-000082A30000}"/>
    <cellStyle name="SAPBEXresItemX 7 2 2 2 2 2" xfId="16691" xr:uid="{00000000-0005-0000-0000-000083A30000}"/>
    <cellStyle name="SAPBEXresItemX 7 2 2 2 3" xfId="16692" xr:uid="{00000000-0005-0000-0000-000084A30000}"/>
    <cellStyle name="SAPBEXresItemX 7 2 2 3" xfId="16693" xr:uid="{00000000-0005-0000-0000-000085A30000}"/>
    <cellStyle name="SAPBEXresItemX 7 2 2 3 2" xfId="16694" xr:uid="{00000000-0005-0000-0000-000086A30000}"/>
    <cellStyle name="SAPBEXresItemX 7 2 2 3 2 2" xfId="16695" xr:uid="{00000000-0005-0000-0000-000087A30000}"/>
    <cellStyle name="SAPBEXresItemX 7 2 2 4" xfId="16696" xr:uid="{00000000-0005-0000-0000-000088A30000}"/>
    <cellStyle name="SAPBEXresItemX 7 2 2 4 2" xfId="16697" xr:uid="{00000000-0005-0000-0000-000089A30000}"/>
    <cellStyle name="SAPBEXresItemX 7 2 3" xfId="16698" xr:uid="{00000000-0005-0000-0000-00008AA30000}"/>
    <cellStyle name="SAPBEXresItemX 7 2 3 2" xfId="16699" xr:uid="{00000000-0005-0000-0000-00008BA30000}"/>
    <cellStyle name="SAPBEXresItemX 7 2 3 2 2" xfId="16700" xr:uid="{00000000-0005-0000-0000-00008CA30000}"/>
    <cellStyle name="SAPBEXresItemX 7 2 3 3" xfId="16701" xr:uid="{00000000-0005-0000-0000-00008DA30000}"/>
    <cellStyle name="SAPBEXresItemX 7 2 4" xfId="16702" xr:uid="{00000000-0005-0000-0000-00008EA30000}"/>
    <cellStyle name="SAPBEXresItemX 7 2 4 2" xfId="16703" xr:uid="{00000000-0005-0000-0000-00008FA30000}"/>
    <cellStyle name="SAPBEXresItemX 7 2 4 2 2" xfId="16704" xr:uid="{00000000-0005-0000-0000-000090A30000}"/>
    <cellStyle name="SAPBEXresItemX 7 2 5" xfId="16705" xr:uid="{00000000-0005-0000-0000-000091A30000}"/>
    <cellStyle name="SAPBEXresItemX 7 2 5 2" xfId="16706" xr:uid="{00000000-0005-0000-0000-000092A30000}"/>
    <cellStyle name="SAPBEXresItemX 7 2 6" xfId="43902" xr:uid="{00000000-0005-0000-0000-000093A30000}"/>
    <cellStyle name="SAPBEXresItemX 7 2 7" xfId="43903" xr:uid="{00000000-0005-0000-0000-000094A30000}"/>
    <cellStyle name="SAPBEXresItemX 7 20" xfId="43904" xr:uid="{00000000-0005-0000-0000-000095A30000}"/>
    <cellStyle name="SAPBEXresItemX 7 21" xfId="43905" xr:uid="{00000000-0005-0000-0000-000096A30000}"/>
    <cellStyle name="SAPBEXresItemX 7 22" xfId="43906" xr:uid="{00000000-0005-0000-0000-000097A30000}"/>
    <cellStyle name="SAPBEXresItemX 7 23" xfId="43907" xr:uid="{00000000-0005-0000-0000-000098A30000}"/>
    <cellStyle name="SAPBEXresItemX 7 24" xfId="43908" xr:uid="{00000000-0005-0000-0000-000099A30000}"/>
    <cellStyle name="SAPBEXresItemX 7 25" xfId="43909" xr:uid="{00000000-0005-0000-0000-00009AA30000}"/>
    <cellStyle name="SAPBEXresItemX 7 26" xfId="43910" xr:uid="{00000000-0005-0000-0000-00009BA30000}"/>
    <cellStyle name="SAPBEXresItemX 7 27" xfId="48799" xr:uid="{00000000-0005-0000-0000-00009CA30000}"/>
    <cellStyle name="SAPBEXresItemX 7 3" xfId="43911" xr:uid="{00000000-0005-0000-0000-00009DA30000}"/>
    <cellStyle name="SAPBEXresItemX 7 4" xfId="43912" xr:uid="{00000000-0005-0000-0000-00009EA30000}"/>
    <cellStyle name="SAPBEXresItemX 7 5" xfId="43913" xr:uid="{00000000-0005-0000-0000-00009FA30000}"/>
    <cellStyle name="SAPBEXresItemX 7 6" xfId="43914" xr:uid="{00000000-0005-0000-0000-0000A0A30000}"/>
    <cellStyle name="SAPBEXresItemX 7 7" xfId="43915" xr:uid="{00000000-0005-0000-0000-0000A1A30000}"/>
    <cellStyle name="SAPBEXresItemX 7 8" xfId="43916" xr:uid="{00000000-0005-0000-0000-0000A2A30000}"/>
    <cellStyle name="SAPBEXresItemX 7 9" xfId="43917" xr:uid="{00000000-0005-0000-0000-0000A3A30000}"/>
    <cellStyle name="SAPBEXresItemX 8" xfId="1189" xr:uid="{00000000-0005-0000-0000-0000A4A30000}"/>
    <cellStyle name="SAPBEXresItemX 8 10" xfId="43918" xr:uid="{00000000-0005-0000-0000-0000A5A30000}"/>
    <cellStyle name="SAPBEXresItemX 8 11" xfId="43919" xr:uid="{00000000-0005-0000-0000-0000A6A30000}"/>
    <cellStyle name="SAPBEXresItemX 8 12" xfId="43920" xr:uid="{00000000-0005-0000-0000-0000A7A30000}"/>
    <cellStyle name="SAPBEXresItemX 8 13" xfId="43921" xr:uid="{00000000-0005-0000-0000-0000A8A30000}"/>
    <cellStyle name="SAPBEXresItemX 8 14" xfId="43922" xr:uid="{00000000-0005-0000-0000-0000A9A30000}"/>
    <cellStyle name="SAPBEXresItemX 8 15" xfId="43923" xr:uid="{00000000-0005-0000-0000-0000AAA30000}"/>
    <cellStyle name="SAPBEXresItemX 8 16" xfId="43924" xr:uid="{00000000-0005-0000-0000-0000ABA30000}"/>
    <cellStyle name="SAPBEXresItemX 8 17" xfId="43925" xr:uid="{00000000-0005-0000-0000-0000ACA30000}"/>
    <cellStyle name="SAPBEXresItemX 8 18" xfId="43926" xr:uid="{00000000-0005-0000-0000-0000ADA30000}"/>
    <cellStyle name="SAPBEXresItemX 8 19" xfId="43927" xr:uid="{00000000-0005-0000-0000-0000AEA30000}"/>
    <cellStyle name="SAPBEXresItemX 8 2" xfId="2249" xr:uid="{00000000-0005-0000-0000-0000AFA30000}"/>
    <cellStyle name="SAPBEXresItemX 8 2 2" xfId="16707" xr:uid="{00000000-0005-0000-0000-0000B0A30000}"/>
    <cellStyle name="SAPBEXresItemX 8 2 2 2" xfId="16708" xr:uid="{00000000-0005-0000-0000-0000B1A30000}"/>
    <cellStyle name="SAPBEXresItemX 8 2 2 2 2" xfId="16709" xr:uid="{00000000-0005-0000-0000-0000B2A30000}"/>
    <cellStyle name="SAPBEXresItemX 8 2 2 2 2 2" xfId="16710" xr:uid="{00000000-0005-0000-0000-0000B3A30000}"/>
    <cellStyle name="SAPBEXresItemX 8 2 2 2 3" xfId="16711" xr:uid="{00000000-0005-0000-0000-0000B4A30000}"/>
    <cellStyle name="SAPBEXresItemX 8 2 2 3" xfId="16712" xr:uid="{00000000-0005-0000-0000-0000B5A30000}"/>
    <cellStyle name="SAPBEXresItemX 8 2 2 3 2" xfId="16713" xr:uid="{00000000-0005-0000-0000-0000B6A30000}"/>
    <cellStyle name="SAPBEXresItemX 8 2 2 3 2 2" xfId="16714" xr:uid="{00000000-0005-0000-0000-0000B7A30000}"/>
    <cellStyle name="SAPBEXresItemX 8 2 2 4" xfId="16715" xr:uid="{00000000-0005-0000-0000-0000B8A30000}"/>
    <cellStyle name="SAPBEXresItemX 8 2 2 4 2" xfId="16716" xr:uid="{00000000-0005-0000-0000-0000B9A30000}"/>
    <cellStyle name="SAPBEXresItemX 8 2 3" xfId="16717" xr:uid="{00000000-0005-0000-0000-0000BAA30000}"/>
    <cellStyle name="SAPBEXresItemX 8 2 3 2" xfId="16718" xr:uid="{00000000-0005-0000-0000-0000BBA30000}"/>
    <cellStyle name="SAPBEXresItemX 8 2 3 2 2" xfId="16719" xr:uid="{00000000-0005-0000-0000-0000BCA30000}"/>
    <cellStyle name="SAPBEXresItemX 8 2 3 3" xfId="16720" xr:uid="{00000000-0005-0000-0000-0000BDA30000}"/>
    <cellStyle name="SAPBEXresItemX 8 2 4" xfId="16721" xr:uid="{00000000-0005-0000-0000-0000BEA30000}"/>
    <cellStyle name="SAPBEXresItemX 8 2 4 2" xfId="16722" xr:uid="{00000000-0005-0000-0000-0000BFA30000}"/>
    <cellStyle name="SAPBEXresItemX 8 2 4 2 2" xfId="16723" xr:uid="{00000000-0005-0000-0000-0000C0A30000}"/>
    <cellStyle name="SAPBEXresItemX 8 2 5" xfId="16724" xr:uid="{00000000-0005-0000-0000-0000C1A30000}"/>
    <cellStyle name="SAPBEXresItemX 8 2 5 2" xfId="16725" xr:uid="{00000000-0005-0000-0000-0000C2A30000}"/>
    <cellStyle name="SAPBEXresItemX 8 2 6" xfId="43928" xr:uid="{00000000-0005-0000-0000-0000C3A30000}"/>
    <cellStyle name="SAPBEXresItemX 8 2 7" xfId="43929" xr:uid="{00000000-0005-0000-0000-0000C4A30000}"/>
    <cellStyle name="SAPBEXresItemX 8 20" xfId="43930" xr:uid="{00000000-0005-0000-0000-0000C5A30000}"/>
    <cellStyle name="SAPBEXresItemX 8 21" xfId="43931" xr:uid="{00000000-0005-0000-0000-0000C6A30000}"/>
    <cellStyle name="SAPBEXresItemX 8 22" xfId="43932" xr:uid="{00000000-0005-0000-0000-0000C7A30000}"/>
    <cellStyle name="SAPBEXresItemX 8 23" xfId="43933" xr:uid="{00000000-0005-0000-0000-0000C8A30000}"/>
    <cellStyle name="SAPBEXresItemX 8 24" xfId="43934" xr:uid="{00000000-0005-0000-0000-0000C9A30000}"/>
    <cellStyle name="SAPBEXresItemX 8 25" xfId="43935" xr:uid="{00000000-0005-0000-0000-0000CAA30000}"/>
    <cellStyle name="SAPBEXresItemX 8 26" xfId="43936" xr:uid="{00000000-0005-0000-0000-0000CBA30000}"/>
    <cellStyle name="SAPBEXresItemX 8 27" xfId="48800" xr:uid="{00000000-0005-0000-0000-0000CCA30000}"/>
    <cellStyle name="SAPBEXresItemX 8 3" xfId="43937" xr:uid="{00000000-0005-0000-0000-0000CDA30000}"/>
    <cellStyle name="SAPBEXresItemX 8 4" xfId="43938" xr:uid="{00000000-0005-0000-0000-0000CEA30000}"/>
    <cellStyle name="SAPBEXresItemX 8 5" xfId="43939" xr:uid="{00000000-0005-0000-0000-0000CFA30000}"/>
    <cellStyle name="SAPBEXresItemX 8 6" xfId="43940" xr:uid="{00000000-0005-0000-0000-0000D0A30000}"/>
    <cellStyle name="SAPBEXresItemX 8 7" xfId="43941" xr:uid="{00000000-0005-0000-0000-0000D1A30000}"/>
    <cellStyle name="SAPBEXresItemX 8 8" xfId="43942" xr:uid="{00000000-0005-0000-0000-0000D2A30000}"/>
    <cellStyle name="SAPBEXresItemX 8 9" xfId="43943" xr:uid="{00000000-0005-0000-0000-0000D3A30000}"/>
    <cellStyle name="SAPBEXresItemX 9" xfId="2250" xr:uid="{00000000-0005-0000-0000-0000D4A30000}"/>
    <cellStyle name="SAPBEXresItemX 9 2" xfId="16726" xr:uid="{00000000-0005-0000-0000-0000D5A30000}"/>
    <cellStyle name="SAPBEXresItemX 9 2 2" xfId="16727" xr:uid="{00000000-0005-0000-0000-0000D6A30000}"/>
    <cellStyle name="SAPBEXresItemX 9 2 2 2" xfId="16728" xr:uid="{00000000-0005-0000-0000-0000D7A30000}"/>
    <cellStyle name="SAPBEXresItemX 9 2 2 2 2" xfId="16729" xr:uid="{00000000-0005-0000-0000-0000D8A30000}"/>
    <cellStyle name="SAPBEXresItemX 9 2 2 3" xfId="16730" xr:uid="{00000000-0005-0000-0000-0000D9A30000}"/>
    <cellStyle name="SAPBEXresItemX 9 2 3" xfId="16731" xr:uid="{00000000-0005-0000-0000-0000DAA30000}"/>
    <cellStyle name="SAPBEXresItemX 9 2 3 2" xfId="16732" xr:uid="{00000000-0005-0000-0000-0000DBA30000}"/>
    <cellStyle name="SAPBEXresItemX 9 2 3 2 2" xfId="16733" xr:uid="{00000000-0005-0000-0000-0000DCA30000}"/>
    <cellStyle name="SAPBEXresItemX 9 2 4" xfId="16734" xr:uid="{00000000-0005-0000-0000-0000DDA30000}"/>
    <cellStyle name="SAPBEXresItemX 9 2 4 2" xfId="16735" xr:uid="{00000000-0005-0000-0000-0000DEA30000}"/>
    <cellStyle name="SAPBEXresItemX 9 3" xfId="16736" xr:uid="{00000000-0005-0000-0000-0000DFA30000}"/>
    <cellStyle name="SAPBEXresItemX 9 3 2" xfId="16737" xr:uid="{00000000-0005-0000-0000-0000E0A30000}"/>
    <cellStyle name="SAPBEXresItemX 9 3 2 2" xfId="16738" xr:uid="{00000000-0005-0000-0000-0000E1A30000}"/>
    <cellStyle name="SAPBEXresItemX 9 3 3" xfId="16739" xr:uid="{00000000-0005-0000-0000-0000E2A30000}"/>
    <cellStyle name="SAPBEXresItemX 9 4" xfId="16740" xr:uid="{00000000-0005-0000-0000-0000E3A30000}"/>
    <cellStyle name="SAPBEXresItemX 9 4 2" xfId="16741" xr:uid="{00000000-0005-0000-0000-0000E4A30000}"/>
    <cellStyle name="SAPBEXresItemX 9 4 2 2" xfId="16742" xr:uid="{00000000-0005-0000-0000-0000E5A30000}"/>
    <cellStyle name="SAPBEXresItemX 9 5" xfId="16743" xr:uid="{00000000-0005-0000-0000-0000E6A30000}"/>
    <cellStyle name="SAPBEXresItemX 9 5 2" xfId="16744" xr:uid="{00000000-0005-0000-0000-0000E7A30000}"/>
    <cellStyle name="SAPBEXresItemX 9 6" xfId="43944" xr:uid="{00000000-0005-0000-0000-0000E8A30000}"/>
    <cellStyle name="SAPBEXresItemX 9 7" xfId="43945" xr:uid="{00000000-0005-0000-0000-0000E9A30000}"/>
    <cellStyle name="SAPBEXstdData" xfId="151" xr:uid="{00000000-0005-0000-0000-0000EAA30000}"/>
    <cellStyle name="SAPBEXstdData 10" xfId="16745" xr:uid="{00000000-0005-0000-0000-0000EBA30000}"/>
    <cellStyle name="SAPBEXstdData 10 2" xfId="16746" xr:uid="{00000000-0005-0000-0000-0000ECA30000}"/>
    <cellStyle name="SAPBEXstdData 10 2 2" xfId="16747" xr:uid="{00000000-0005-0000-0000-0000EDA30000}"/>
    <cellStyle name="SAPBEXstdData 10 2 2 2" xfId="16748" xr:uid="{00000000-0005-0000-0000-0000EEA30000}"/>
    <cellStyle name="SAPBEXstdData 10 2 3" xfId="16749" xr:uid="{00000000-0005-0000-0000-0000EFA30000}"/>
    <cellStyle name="SAPBEXstdData 10 3" xfId="16750" xr:uid="{00000000-0005-0000-0000-0000F0A30000}"/>
    <cellStyle name="SAPBEXstdData 10 3 2" xfId="16751" xr:uid="{00000000-0005-0000-0000-0000F1A30000}"/>
    <cellStyle name="SAPBEXstdData 10 3 2 2" xfId="16752" xr:uid="{00000000-0005-0000-0000-0000F2A30000}"/>
    <cellStyle name="SAPBEXstdData 10 4" xfId="16753" xr:uid="{00000000-0005-0000-0000-0000F3A30000}"/>
    <cellStyle name="SAPBEXstdData 10 4 2" xfId="16754" xr:uid="{00000000-0005-0000-0000-0000F4A30000}"/>
    <cellStyle name="SAPBEXstdData 10 5" xfId="43946" xr:uid="{00000000-0005-0000-0000-0000F5A30000}"/>
    <cellStyle name="SAPBEXstdData 10 6" xfId="43947" xr:uid="{00000000-0005-0000-0000-0000F6A30000}"/>
    <cellStyle name="SAPBEXstdData 10 7" xfId="43948" xr:uid="{00000000-0005-0000-0000-0000F7A30000}"/>
    <cellStyle name="SAPBEXstdData 11" xfId="43949" xr:uid="{00000000-0005-0000-0000-0000F8A30000}"/>
    <cellStyle name="SAPBEXstdData 12" xfId="43950" xr:uid="{00000000-0005-0000-0000-0000F9A30000}"/>
    <cellStyle name="SAPBEXstdData 13" xfId="43951" xr:uid="{00000000-0005-0000-0000-0000FAA30000}"/>
    <cellStyle name="SAPBEXstdData 14" xfId="43952" xr:uid="{00000000-0005-0000-0000-0000FBA30000}"/>
    <cellStyle name="SAPBEXstdData 15" xfId="43953" xr:uid="{00000000-0005-0000-0000-0000FCA30000}"/>
    <cellStyle name="SAPBEXstdData 16" xfId="43954" xr:uid="{00000000-0005-0000-0000-0000FDA30000}"/>
    <cellStyle name="SAPBEXstdData 17" xfId="43955" xr:uid="{00000000-0005-0000-0000-0000FEA30000}"/>
    <cellStyle name="SAPBEXstdData 18" xfId="43956" xr:uid="{00000000-0005-0000-0000-0000FFA30000}"/>
    <cellStyle name="SAPBEXstdData 19" xfId="43957" xr:uid="{00000000-0005-0000-0000-000000A40000}"/>
    <cellStyle name="SAPBEXstdData 2" xfId="446" xr:uid="{00000000-0005-0000-0000-000001A40000}"/>
    <cellStyle name="SAPBEXstdData 2 10" xfId="43958" xr:uid="{00000000-0005-0000-0000-000002A40000}"/>
    <cellStyle name="SAPBEXstdData 2 11" xfId="43959" xr:uid="{00000000-0005-0000-0000-000003A40000}"/>
    <cellStyle name="SAPBEXstdData 2 12" xfId="43960" xr:uid="{00000000-0005-0000-0000-000004A40000}"/>
    <cellStyle name="SAPBEXstdData 2 13" xfId="43961" xr:uid="{00000000-0005-0000-0000-000005A40000}"/>
    <cellStyle name="SAPBEXstdData 2 14" xfId="43962" xr:uid="{00000000-0005-0000-0000-000006A40000}"/>
    <cellStyle name="SAPBEXstdData 2 15" xfId="43963" xr:uid="{00000000-0005-0000-0000-000007A40000}"/>
    <cellStyle name="SAPBEXstdData 2 16" xfId="43964" xr:uid="{00000000-0005-0000-0000-000008A40000}"/>
    <cellStyle name="SAPBEXstdData 2 17" xfId="43965" xr:uid="{00000000-0005-0000-0000-000009A40000}"/>
    <cellStyle name="SAPBEXstdData 2 18" xfId="43966" xr:uid="{00000000-0005-0000-0000-00000AA40000}"/>
    <cellStyle name="SAPBEXstdData 2 19" xfId="43967" xr:uid="{00000000-0005-0000-0000-00000BA40000}"/>
    <cellStyle name="SAPBEXstdData 2 2" xfId="556" xr:uid="{00000000-0005-0000-0000-00000CA40000}"/>
    <cellStyle name="SAPBEXstdData 2 2 10" xfId="43968" xr:uid="{00000000-0005-0000-0000-00000DA40000}"/>
    <cellStyle name="SAPBEXstdData 2 2 11" xfId="43969" xr:uid="{00000000-0005-0000-0000-00000EA40000}"/>
    <cellStyle name="SAPBEXstdData 2 2 12" xfId="43970" xr:uid="{00000000-0005-0000-0000-00000FA40000}"/>
    <cellStyle name="SAPBEXstdData 2 2 13" xfId="43971" xr:uid="{00000000-0005-0000-0000-000010A40000}"/>
    <cellStyle name="SAPBEXstdData 2 2 14" xfId="43972" xr:uid="{00000000-0005-0000-0000-000011A40000}"/>
    <cellStyle name="SAPBEXstdData 2 2 15" xfId="43973" xr:uid="{00000000-0005-0000-0000-000012A40000}"/>
    <cellStyle name="SAPBEXstdData 2 2 16" xfId="43974" xr:uid="{00000000-0005-0000-0000-000013A40000}"/>
    <cellStyle name="SAPBEXstdData 2 2 17" xfId="43975" xr:uid="{00000000-0005-0000-0000-000014A40000}"/>
    <cellStyle name="SAPBEXstdData 2 2 18" xfId="43976" xr:uid="{00000000-0005-0000-0000-000015A40000}"/>
    <cellStyle name="SAPBEXstdData 2 2 19" xfId="43977" xr:uid="{00000000-0005-0000-0000-000016A40000}"/>
    <cellStyle name="SAPBEXstdData 2 2 2" xfId="1201" xr:uid="{00000000-0005-0000-0000-000017A40000}"/>
    <cellStyle name="SAPBEXstdData 2 2 2 10" xfId="43978" xr:uid="{00000000-0005-0000-0000-000018A40000}"/>
    <cellStyle name="SAPBEXstdData 2 2 2 11" xfId="43979" xr:uid="{00000000-0005-0000-0000-000019A40000}"/>
    <cellStyle name="SAPBEXstdData 2 2 2 12" xfId="43980" xr:uid="{00000000-0005-0000-0000-00001AA40000}"/>
    <cellStyle name="SAPBEXstdData 2 2 2 13" xfId="43981" xr:uid="{00000000-0005-0000-0000-00001BA40000}"/>
    <cellStyle name="SAPBEXstdData 2 2 2 14" xfId="43982" xr:uid="{00000000-0005-0000-0000-00001CA40000}"/>
    <cellStyle name="SAPBEXstdData 2 2 2 15" xfId="43983" xr:uid="{00000000-0005-0000-0000-00001DA40000}"/>
    <cellStyle name="SAPBEXstdData 2 2 2 16" xfId="43984" xr:uid="{00000000-0005-0000-0000-00001EA40000}"/>
    <cellStyle name="SAPBEXstdData 2 2 2 17" xfId="43985" xr:uid="{00000000-0005-0000-0000-00001FA40000}"/>
    <cellStyle name="SAPBEXstdData 2 2 2 18" xfId="43986" xr:uid="{00000000-0005-0000-0000-000020A40000}"/>
    <cellStyle name="SAPBEXstdData 2 2 2 19" xfId="43987" xr:uid="{00000000-0005-0000-0000-000021A40000}"/>
    <cellStyle name="SAPBEXstdData 2 2 2 2" xfId="2251" xr:uid="{00000000-0005-0000-0000-000022A40000}"/>
    <cellStyle name="SAPBEXstdData 2 2 2 2 2" xfId="16755" xr:uid="{00000000-0005-0000-0000-000023A40000}"/>
    <cellStyle name="SAPBEXstdData 2 2 2 2 2 2" xfId="16756" xr:uid="{00000000-0005-0000-0000-000024A40000}"/>
    <cellStyle name="SAPBEXstdData 2 2 2 2 2 2 2" xfId="16757" xr:uid="{00000000-0005-0000-0000-000025A40000}"/>
    <cellStyle name="SAPBEXstdData 2 2 2 2 2 2 2 2" xfId="16758" xr:uid="{00000000-0005-0000-0000-000026A40000}"/>
    <cellStyle name="SAPBEXstdData 2 2 2 2 2 2 3" xfId="16759" xr:uid="{00000000-0005-0000-0000-000027A40000}"/>
    <cellStyle name="SAPBEXstdData 2 2 2 2 2 3" xfId="16760" xr:uid="{00000000-0005-0000-0000-000028A40000}"/>
    <cellStyle name="SAPBEXstdData 2 2 2 2 2 3 2" xfId="16761" xr:uid="{00000000-0005-0000-0000-000029A40000}"/>
    <cellStyle name="SAPBEXstdData 2 2 2 2 2 3 2 2" xfId="16762" xr:uid="{00000000-0005-0000-0000-00002AA40000}"/>
    <cellStyle name="SAPBEXstdData 2 2 2 2 2 4" xfId="16763" xr:uid="{00000000-0005-0000-0000-00002BA40000}"/>
    <cellStyle name="SAPBEXstdData 2 2 2 2 2 4 2" xfId="16764" xr:uid="{00000000-0005-0000-0000-00002CA40000}"/>
    <cellStyle name="SAPBEXstdData 2 2 2 2 3" xfId="16765" xr:uid="{00000000-0005-0000-0000-00002DA40000}"/>
    <cellStyle name="SAPBEXstdData 2 2 2 2 3 2" xfId="16766" xr:uid="{00000000-0005-0000-0000-00002EA40000}"/>
    <cellStyle name="SAPBEXstdData 2 2 2 2 3 2 2" xfId="16767" xr:uid="{00000000-0005-0000-0000-00002FA40000}"/>
    <cellStyle name="SAPBEXstdData 2 2 2 2 3 3" xfId="16768" xr:uid="{00000000-0005-0000-0000-000030A40000}"/>
    <cellStyle name="SAPBEXstdData 2 2 2 2 4" xfId="16769" xr:uid="{00000000-0005-0000-0000-000031A40000}"/>
    <cellStyle name="SAPBEXstdData 2 2 2 2 4 2" xfId="16770" xr:uid="{00000000-0005-0000-0000-000032A40000}"/>
    <cellStyle name="SAPBEXstdData 2 2 2 2 4 2 2" xfId="16771" xr:uid="{00000000-0005-0000-0000-000033A40000}"/>
    <cellStyle name="SAPBEXstdData 2 2 2 2 5" xfId="16772" xr:uid="{00000000-0005-0000-0000-000034A40000}"/>
    <cellStyle name="SAPBEXstdData 2 2 2 2 5 2" xfId="16773" xr:uid="{00000000-0005-0000-0000-000035A40000}"/>
    <cellStyle name="SAPBEXstdData 2 2 2 2 6" xfId="43988" xr:uid="{00000000-0005-0000-0000-000036A40000}"/>
    <cellStyle name="SAPBEXstdData 2 2 2 2 7" xfId="43989" xr:uid="{00000000-0005-0000-0000-000037A40000}"/>
    <cellStyle name="SAPBEXstdData 2 2 2 2 8" xfId="49939" xr:uid="{00000000-0005-0000-0000-000038A40000}"/>
    <cellStyle name="SAPBEXstdData 2 2 2 20" xfId="43990" xr:uid="{00000000-0005-0000-0000-000039A40000}"/>
    <cellStyle name="SAPBEXstdData 2 2 2 21" xfId="43991" xr:uid="{00000000-0005-0000-0000-00003AA40000}"/>
    <cellStyle name="SAPBEXstdData 2 2 2 22" xfId="43992" xr:uid="{00000000-0005-0000-0000-00003BA40000}"/>
    <cellStyle name="SAPBEXstdData 2 2 2 23" xfId="43993" xr:uid="{00000000-0005-0000-0000-00003CA40000}"/>
    <cellStyle name="SAPBEXstdData 2 2 2 24" xfId="43994" xr:uid="{00000000-0005-0000-0000-00003DA40000}"/>
    <cellStyle name="SAPBEXstdData 2 2 2 25" xfId="43995" xr:uid="{00000000-0005-0000-0000-00003EA40000}"/>
    <cellStyle name="SAPBEXstdData 2 2 2 26" xfId="43996" xr:uid="{00000000-0005-0000-0000-00003FA40000}"/>
    <cellStyle name="SAPBEXstdData 2 2 2 27" xfId="43997" xr:uid="{00000000-0005-0000-0000-000040A40000}"/>
    <cellStyle name="SAPBEXstdData 2 2 2 28" xfId="48801" xr:uid="{00000000-0005-0000-0000-000041A40000}"/>
    <cellStyle name="SAPBEXstdData 2 2 2 29" xfId="49422" xr:uid="{00000000-0005-0000-0000-000042A40000}"/>
    <cellStyle name="SAPBEXstdData 2 2 2 3" xfId="43998" xr:uid="{00000000-0005-0000-0000-000043A40000}"/>
    <cellStyle name="SAPBEXstdData 2 2 2 4" xfId="43999" xr:uid="{00000000-0005-0000-0000-000044A40000}"/>
    <cellStyle name="SAPBEXstdData 2 2 2 5" xfId="44000" xr:uid="{00000000-0005-0000-0000-000045A40000}"/>
    <cellStyle name="SAPBEXstdData 2 2 2 6" xfId="44001" xr:uid="{00000000-0005-0000-0000-000046A40000}"/>
    <cellStyle name="SAPBEXstdData 2 2 2 7" xfId="44002" xr:uid="{00000000-0005-0000-0000-000047A40000}"/>
    <cellStyle name="SAPBEXstdData 2 2 2 8" xfId="44003" xr:uid="{00000000-0005-0000-0000-000048A40000}"/>
    <cellStyle name="SAPBEXstdData 2 2 2 9" xfId="44004" xr:uid="{00000000-0005-0000-0000-000049A40000}"/>
    <cellStyle name="SAPBEXstdData 2 2 20" xfId="44005" xr:uid="{00000000-0005-0000-0000-00004AA40000}"/>
    <cellStyle name="SAPBEXstdData 2 2 21" xfId="44006" xr:uid="{00000000-0005-0000-0000-00004BA40000}"/>
    <cellStyle name="SAPBEXstdData 2 2 22" xfId="44007" xr:uid="{00000000-0005-0000-0000-00004CA40000}"/>
    <cellStyle name="SAPBEXstdData 2 2 23" xfId="44008" xr:uid="{00000000-0005-0000-0000-00004DA40000}"/>
    <cellStyle name="SAPBEXstdData 2 2 24" xfId="44009" xr:uid="{00000000-0005-0000-0000-00004EA40000}"/>
    <cellStyle name="SAPBEXstdData 2 2 25" xfId="44010" xr:uid="{00000000-0005-0000-0000-00004FA40000}"/>
    <cellStyle name="SAPBEXstdData 2 2 26" xfId="44011" xr:uid="{00000000-0005-0000-0000-000050A40000}"/>
    <cellStyle name="SAPBEXstdData 2 2 27" xfId="44012" xr:uid="{00000000-0005-0000-0000-000051A40000}"/>
    <cellStyle name="SAPBEXstdData 2 2 28" xfId="44013" xr:uid="{00000000-0005-0000-0000-000052A40000}"/>
    <cellStyle name="SAPBEXstdData 2 2 29" xfId="44014" xr:uid="{00000000-0005-0000-0000-000053A40000}"/>
    <cellStyle name="SAPBEXstdData 2 2 3" xfId="1202" xr:uid="{00000000-0005-0000-0000-000054A40000}"/>
    <cellStyle name="SAPBEXstdData 2 2 3 10" xfId="44015" xr:uid="{00000000-0005-0000-0000-000055A40000}"/>
    <cellStyle name="SAPBEXstdData 2 2 3 11" xfId="44016" xr:uid="{00000000-0005-0000-0000-000056A40000}"/>
    <cellStyle name="SAPBEXstdData 2 2 3 12" xfId="44017" xr:uid="{00000000-0005-0000-0000-000057A40000}"/>
    <cellStyle name="SAPBEXstdData 2 2 3 13" xfId="44018" xr:uid="{00000000-0005-0000-0000-000058A40000}"/>
    <cellStyle name="SAPBEXstdData 2 2 3 14" xfId="44019" xr:uid="{00000000-0005-0000-0000-000059A40000}"/>
    <cellStyle name="SAPBEXstdData 2 2 3 15" xfId="44020" xr:uid="{00000000-0005-0000-0000-00005AA40000}"/>
    <cellStyle name="SAPBEXstdData 2 2 3 16" xfId="44021" xr:uid="{00000000-0005-0000-0000-00005BA40000}"/>
    <cellStyle name="SAPBEXstdData 2 2 3 17" xfId="44022" xr:uid="{00000000-0005-0000-0000-00005CA40000}"/>
    <cellStyle name="SAPBEXstdData 2 2 3 18" xfId="44023" xr:uid="{00000000-0005-0000-0000-00005DA40000}"/>
    <cellStyle name="SAPBEXstdData 2 2 3 19" xfId="44024" xr:uid="{00000000-0005-0000-0000-00005EA40000}"/>
    <cellStyle name="SAPBEXstdData 2 2 3 2" xfId="2252" xr:uid="{00000000-0005-0000-0000-00005FA40000}"/>
    <cellStyle name="SAPBEXstdData 2 2 3 2 2" xfId="16774" xr:uid="{00000000-0005-0000-0000-000060A40000}"/>
    <cellStyle name="SAPBEXstdData 2 2 3 2 2 2" xfId="16775" xr:uid="{00000000-0005-0000-0000-000061A40000}"/>
    <cellStyle name="SAPBEXstdData 2 2 3 2 2 2 2" xfId="16776" xr:uid="{00000000-0005-0000-0000-000062A40000}"/>
    <cellStyle name="SAPBEXstdData 2 2 3 2 2 2 2 2" xfId="16777" xr:uid="{00000000-0005-0000-0000-000063A40000}"/>
    <cellStyle name="SAPBEXstdData 2 2 3 2 2 2 3" xfId="16778" xr:uid="{00000000-0005-0000-0000-000064A40000}"/>
    <cellStyle name="SAPBEXstdData 2 2 3 2 2 3" xfId="16779" xr:uid="{00000000-0005-0000-0000-000065A40000}"/>
    <cellStyle name="SAPBEXstdData 2 2 3 2 2 3 2" xfId="16780" xr:uid="{00000000-0005-0000-0000-000066A40000}"/>
    <cellStyle name="SAPBEXstdData 2 2 3 2 2 3 2 2" xfId="16781" xr:uid="{00000000-0005-0000-0000-000067A40000}"/>
    <cellStyle name="SAPBEXstdData 2 2 3 2 2 4" xfId="16782" xr:uid="{00000000-0005-0000-0000-000068A40000}"/>
    <cellStyle name="SAPBEXstdData 2 2 3 2 2 4 2" xfId="16783" xr:uid="{00000000-0005-0000-0000-000069A40000}"/>
    <cellStyle name="SAPBEXstdData 2 2 3 2 3" xfId="16784" xr:uid="{00000000-0005-0000-0000-00006AA40000}"/>
    <cellStyle name="SAPBEXstdData 2 2 3 2 3 2" xfId="16785" xr:uid="{00000000-0005-0000-0000-00006BA40000}"/>
    <cellStyle name="SAPBEXstdData 2 2 3 2 3 2 2" xfId="16786" xr:uid="{00000000-0005-0000-0000-00006CA40000}"/>
    <cellStyle name="SAPBEXstdData 2 2 3 2 3 3" xfId="16787" xr:uid="{00000000-0005-0000-0000-00006DA40000}"/>
    <cellStyle name="SAPBEXstdData 2 2 3 2 4" xfId="16788" xr:uid="{00000000-0005-0000-0000-00006EA40000}"/>
    <cellStyle name="SAPBEXstdData 2 2 3 2 4 2" xfId="16789" xr:uid="{00000000-0005-0000-0000-00006FA40000}"/>
    <cellStyle name="SAPBEXstdData 2 2 3 2 4 2 2" xfId="16790" xr:uid="{00000000-0005-0000-0000-000070A40000}"/>
    <cellStyle name="SAPBEXstdData 2 2 3 2 5" xfId="16791" xr:uid="{00000000-0005-0000-0000-000071A40000}"/>
    <cellStyle name="SAPBEXstdData 2 2 3 2 5 2" xfId="16792" xr:uid="{00000000-0005-0000-0000-000072A40000}"/>
    <cellStyle name="SAPBEXstdData 2 2 3 2 6" xfId="44025" xr:uid="{00000000-0005-0000-0000-000073A40000}"/>
    <cellStyle name="SAPBEXstdData 2 2 3 2 7" xfId="44026" xr:uid="{00000000-0005-0000-0000-000074A40000}"/>
    <cellStyle name="SAPBEXstdData 2 2 3 2 8" xfId="49940" xr:uid="{00000000-0005-0000-0000-000075A40000}"/>
    <cellStyle name="SAPBEXstdData 2 2 3 20" xfId="44027" xr:uid="{00000000-0005-0000-0000-000076A40000}"/>
    <cellStyle name="SAPBEXstdData 2 2 3 21" xfId="44028" xr:uid="{00000000-0005-0000-0000-000077A40000}"/>
    <cellStyle name="SAPBEXstdData 2 2 3 22" xfId="44029" xr:uid="{00000000-0005-0000-0000-000078A40000}"/>
    <cellStyle name="SAPBEXstdData 2 2 3 23" xfId="44030" xr:uid="{00000000-0005-0000-0000-000079A40000}"/>
    <cellStyle name="SAPBEXstdData 2 2 3 24" xfId="44031" xr:uid="{00000000-0005-0000-0000-00007AA40000}"/>
    <cellStyle name="SAPBEXstdData 2 2 3 25" xfId="44032" xr:uid="{00000000-0005-0000-0000-00007BA40000}"/>
    <cellStyle name="SAPBEXstdData 2 2 3 26" xfId="44033" xr:uid="{00000000-0005-0000-0000-00007CA40000}"/>
    <cellStyle name="SAPBEXstdData 2 2 3 27" xfId="44034" xr:uid="{00000000-0005-0000-0000-00007DA40000}"/>
    <cellStyle name="SAPBEXstdData 2 2 3 28" xfId="48802" xr:uid="{00000000-0005-0000-0000-00007EA40000}"/>
    <cellStyle name="SAPBEXstdData 2 2 3 29" xfId="49423" xr:uid="{00000000-0005-0000-0000-00007FA40000}"/>
    <cellStyle name="SAPBEXstdData 2 2 3 3" xfId="44035" xr:uid="{00000000-0005-0000-0000-000080A40000}"/>
    <cellStyle name="SAPBEXstdData 2 2 3 4" xfId="44036" xr:uid="{00000000-0005-0000-0000-000081A40000}"/>
    <cellStyle name="SAPBEXstdData 2 2 3 5" xfId="44037" xr:uid="{00000000-0005-0000-0000-000082A40000}"/>
    <cellStyle name="SAPBEXstdData 2 2 3 6" xfId="44038" xr:uid="{00000000-0005-0000-0000-000083A40000}"/>
    <cellStyle name="SAPBEXstdData 2 2 3 7" xfId="44039" xr:uid="{00000000-0005-0000-0000-000084A40000}"/>
    <cellStyle name="SAPBEXstdData 2 2 3 8" xfId="44040" xr:uid="{00000000-0005-0000-0000-000085A40000}"/>
    <cellStyle name="SAPBEXstdData 2 2 3 9" xfId="44041" xr:uid="{00000000-0005-0000-0000-000086A40000}"/>
    <cellStyle name="SAPBEXstdData 2 2 30" xfId="44042" xr:uid="{00000000-0005-0000-0000-000087A40000}"/>
    <cellStyle name="SAPBEXstdData 2 2 31" xfId="44043" xr:uid="{00000000-0005-0000-0000-000088A40000}"/>
    <cellStyle name="SAPBEXstdData 2 2 32" xfId="44044" xr:uid="{00000000-0005-0000-0000-000089A40000}"/>
    <cellStyle name="SAPBEXstdData 2 2 33" xfId="48803" xr:uid="{00000000-0005-0000-0000-00008AA40000}"/>
    <cellStyle name="SAPBEXstdData 2 2 34" xfId="49421" xr:uid="{00000000-0005-0000-0000-00008BA40000}"/>
    <cellStyle name="SAPBEXstdData 2 2 4" xfId="1203" xr:uid="{00000000-0005-0000-0000-00008CA40000}"/>
    <cellStyle name="SAPBEXstdData 2 2 4 10" xfId="44045" xr:uid="{00000000-0005-0000-0000-00008DA40000}"/>
    <cellStyle name="SAPBEXstdData 2 2 4 11" xfId="44046" xr:uid="{00000000-0005-0000-0000-00008EA40000}"/>
    <cellStyle name="SAPBEXstdData 2 2 4 12" xfId="44047" xr:uid="{00000000-0005-0000-0000-00008FA40000}"/>
    <cellStyle name="SAPBEXstdData 2 2 4 13" xfId="44048" xr:uid="{00000000-0005-0000-0000-000090A40000}"/>
    <cellStyle name="SAPBEXstdData 2 2 4 14" xfId="44049" xr:uid="{00000000-0005-0000-0000-000091A40000}"/>
    <cellStyle name="SAPBEXstdData 2 2 4 15" xfId="44050" xr:uid="{00000000-0005-0000-0000-000092A40000}"/>
    <cellStyle name="SAPBEXstdData 2 2 4 16" xfId="44051" xr:uid="{00000000-0005-0000-0000-000093A40000}"/>
    <cellStyle name="SAPBEXstdData 2 2 4 17" xfId="44052" xr:uid="{00000000-0005-0000-0000-000094A40000}"/>
    <cellStyle name="SAPBEXstdData 2 2 4 18" xfId="44053" xr:uid="{00000000-0005-0000-0000-000095A40000}"/>
    <cellStyle name="SAPBEXstdData 2 2 4 19" xfId="44054" xr:uid="{00000000-0005-0000-0000-000096A40000}"/>
    <cellStyle name="SAPBEXstdData 2 2 4 2" xfId="2253" xr:uid="{00000000-0005-0000-0000-000097A40000}"/>
    <cellStyle name="SAPBEXstdData 2 2 4 2 2" xfId="16793" xr:uid="{00000000-0005-0000-0000-000098A40000}"/>
    <cellStyle name="SAPBEXstdData 2 2 4 2 2 2" xfId="16794" xr:uid="{00000000-0005-0000-0000-000099A40000}"/>
    <cellStyle name="SAPBEXstdData 2 2 4 2 2 2 2" xfId="16795" xr:uid="{00000000-0005-0000-0000-00009AA40000}"/>
    <cellStyle name="SAPBEXstdData 2 2 4 2 2 2 2 2" xfId="16796" xr:uid="{00000000-0005-0000-0000-00009BA40000}"/>
    <cellStyle name="SAPBEXstdData 2 2 4 2 2 2 3" xfId="16797" xr:uid="{00000000-0005-0000-0000-00009CA40000}"/>
    <cellStyle name="SAPBEXstdData 2 2 4 2 2 3" xfId="16798" xr:uid="{00000000-0005-0000-0000-00009DA40000}"/>
    <cellStyle name="SAPBEXstdData 2 2 4 2 2 3 2" xfId="16799" xr:uid="{00000000-0005-0000-0000-00009EA40000}"/>
    <cellStyle name="SAPBEXstdData 2 2 4 2 2 3 2 2" xfId="16800" xr:uid="{00000000-0005-0000-0000-00009FA40000}"/>
    <cellStyle name="SAPBEXstdData 2 2 4 2 2 4" xfId="16801" xr:uid="{00000000-0005-0000-0000-0000A0A40000}"/>
    <cellStyle name="SAPBEXstdData 2 2 4 2 2 4 2" xfId="16802" xr:uid="{00000000-0005-0000-0000-0000A1A40000}"/>
    <cellStyle name="SAPBEXstdData 2 2 4 2 3" xfId="16803" xr:uid="{00000000-0005-0000-0000-0000A2A40000}"/>
    <cellStyle name="SAPBEXstdData 2 2 4 2 3 2" xfId="16804" xr:uid="{00000000-0005-0000-0000-0000A3A40000}"/>
    <cellStyle name="SAPBEXstdData 2 2 4 2 3 2 2" xfId="16805" xr:uid="{00000000-0005-0000-0000-0000A4A40000}"/>
    <cellStyle name="SAPBEXstdData 2 2 4 2 3 3" xfId="16806" xr:uid="{00000000-0005-0000-0000-0000A5A40000}"/>
    <cellStyle name="SAPBEXstdData 2 2 4 2 4" xfId="16807" xr:uid="{00000000-0005-0000-0000-0000A6A40000}"/>
    <cellStyle name="SAPBEXstdData 2 2 4 2 4 2" xfId="16808" xr:uid="{00000000-0005-0000-0000-0000A7A40000}"/>
    <cellStyle name="SAPBEXstdData 2 2 4 2 4 2 2" xfId="16809" xr:uid="{00000000-0005-0000-0000-0000A8A40000}"/>
    <cellStyle name="SAPBEXstdData 2 2 4 2 5" xfId="16810" xr:uid="{00000000-0005-0000-0000-0000A9A40000}"/>
    <cellStyle name="SAPBEXstdData 2 2 4 2 5 2" xfId="16811" xr:uid="{00000000-0005-0000-0000-0000AAA40000}"/>
    <cellStyle name="SAPBEXstdData 2 2 4 2 6" xfId="44055" xr:uid="{00000000-0005-0000-0000-0000ABA40000}"/>
    <cellStyle name="SAPBEXstdData 2 2 4 2 7" xfId="44056" xr:uid="{00000000-0005-0000-0000-0000ACA40000}"/>
    <cellStyle name="SAPBEXstdData 2 2 4 2 8" xfId="49941" xr:uid="{00000000-0005-0000-0000-0000ADA40000}"/>
    <cellStyle name="SAPBEXstdData 2 2 4 20" xfId="44057" xr:uid="{00000000-0005-0000-0000-0000AEA40000}"/>
    <cellStyle name="SAPBEXstdData 2 2 4 21" xfId="44058" xr:uid="{00000000-0005-0000-0000-0000AFA40000}"/>
    <cellStyle name="SAPBEXstdData 2 2 4 22" xfId="44059" xr:uid="{00000000-0005-0000-0000-0000B0A40000}"/>
    <cellStyle name="SAPBEXstdData 2 2 4 23" xfId="44060" xr:uid="{00000000-0005-0000-0000-0000B1A40000}"/>
    <cellStyle name="SAPBEXstdData 2 2 4 24" xfId="44061" xr:uid="{00000000-0005-0000-0000-0000B2A40000}"/>
    <cellStyle name="SAPBEXstdData 2 2 4 25" xfId="44062" xr:uid="{00000000-0005-0000-0000-0000B3A40000}"/>
    <cellStyle name="SAPBEXstdData 2 2 4 26" xfId="44063" xr:uid="{00000000-0005-0000-0000-0000B4A40000}"/>
    <cellStyle name="SAPBEXstdData 2 2 4 27" xfId="44064" xr:uid="{00000000-0005-0000-0000-0000B5A40000}"/>
    <cellStyle name="SAPBEXstdData 2 2 4 28" xfId="48804" xr:uid="{00000000-0005-0000-0000-0000B6A40000}"/>
    <cellStyle name="SAPBEXstdData 2 2 4 29" xfId="49424" xr:uid="{00000000-0005-0000-0000-0000B7A40000}"/>
    <cellStyle name="SAPBEXstdData 2 2 4 3" xfId="44065" xr:uid="{00000000-0005-0000-0000-0000B8A40000}"/>
    <cellStyle name="SAPBEXstdData 2 2 4 4" xfId="44066" xr:uid="{00000000-0005-0000-0000-0000B9A40000}"/>
    <cellStyle name="SAPBEXstdData 2 2 4 5" xfId="44067" xr:uid="{00000000-0005-0000-0000-0000BAA40000}"/>
    <cellStyle name="SAPBEXstdData 2 2 4 6" xfId="44068" xr:uid="{00000000-0005-0000-0000-0000BBA40000}"/>
    <cellStyle name="SAPBEXstdData 2 2 4 7" xfId="44069" xr:uid="{00000000-0005-0000-0000-0000BCA40000}"/>
    <cellStyle name="SAPBEXstdData 2 2 4 8" xfId="44070" xr:uid="{00000000-0005-0000-0000-0000BDA40000}"/>
    <cellStyle name="SAPBEXstdData 2 2 4 9" xfId="44071" xr:uid="{00000000-0005-0000-0000-0000BEA40000}"/>
    <cellStyle name="SAPBEXstdData 2 2 5" xfId="1204" xr:uid="{00000000-0005-0000-0000-0000BFA40000}"/>
    <cellStyle name="SAPBEXstdData 2 2 5 10" xfId="44072" xr:uid="{00000000-0005-0000-0000-0000C0A40000}"/>
    <cellStyle name="SAPBEXstdData 2 2 5 11" xfId="44073" xr:uid="{00000000-0005-0000-0000-0000C1A40000}"/>
    <cellStyle name="SAPBEXstdData 2 2 5 12" xfId="44074" xr:uid="{00000000-0005-0000-0000-0000C2A40000}"/>
    <cellStyle name="SAPBEXstdData 2 2 5 13" xfId="44075" xr:uid="{00000000-0005-0000-0000-0000C3A40000}"/>
    <cellStyle name="SAPBEXstdData 2 2 5 14" xfId="44076" xr:uid="{00000000-0005-0000-0000-0000C4A40000}"/>
    <cellStyle name="SAPBEXstdData 2 2 5 15" xfId="44077" xr:uid="{00000000-0005-0000-0000-0000C5A40000}"/>
    <cellStyle name="SAPBEXstdData 2 2 5 16" xfId="44078" xr:uid="{00000000-0005-0000-0000-0000C6A40000}"/>
    <cellStyle name="SAPBEXstdData 2 2 5 17" xfId="44079" xr:uid="{00000000-0005-0000-0000-0000C7A40000}"/>
    <cellStyle name="SAPBEXstdData 2 2 5 18" xfId="44080" xr:uid="{00000000-0005-0000-0000-0000C8A40000}"/>
    <cellStyle name="SAPBEXstdData 2 2 5 19" xfId="44081" xr:uid="{00000000-0005-0000-0000-0000C9A40000}"/>
    <cellStyle name="SAPBEXstdData 2 2 5 2" xfId="2254" xr:uid="{00000000-0005-0000-0000-0000CAA40000}"/>
    <cellStyle name="SAPBEXstdData 2 2 5 2 2" xfId="16812" xr:uid="{00000000-0005-0000-0000-0000CBA40000}"/>
    <cellStyle name="SAPBEXstdData 2 2 5 2 2 2" xfId="16813" xr:uid="{00000000-0005-0000-0000-0000CCA40000}"/>
    <cellStyle name="SAPBEXstdData 2 2 5 2 2 2 2" xfId="16814" xr:uid="{00000000-0005-0000-0000-0000CDA40000}"/>
    <cellStyle name="SAPBEXstdData 2 2 5 2 2 2 2 2" xfId="16815" xr:uid="{00000000-0005-0000-0000-0000CEA40000}"/>
    <cellStyle name="SAPBEXstdData 2 2 5 2 2 2 3" xfId="16816" xr:uid="{00000000-0005-0000-0000-0000CFA40000}"/>
    <cellStyle name="SAPBEXstdData 2 2 5 2 2 3" xfId="16817" xr:uid="{00000000-0005-0000-0000-0000D0A40000}"/>
    <cellStyle name="SAPBEXstdData 2 2 5 2 2 3 2" xfId="16818" xr:uid="{00000000-0005-0000-0000-0000D1A40000}"/>
    <cellStyle name="SAPBEXstdData 2 2 5 2 2 3 2 2" xfId="16819" xr:uid="{00000000-0005-0000-0000-0000D2A40000}"/>
    <cellStyle name="SAPBEXstdData 2 2 5 2 2 4" xfId="16820" xr:uid="{00000000-0005-0000-0000-0000D3A40000}"/>
    <cellStyle name="SAPBEXstdData 2 2 5 2 2 4 2" xfId="16821" xr:uid="{00000000-0005-0000-0000-0000D4A40000}"/>
    <cellStyle name="SAPBEXstdData 2 2 5 2 3" xfId="16822" xr:uid="{00000000-0005-0000-0000-0000D5A40000}"/>
    <cellStyle name="SAPBEXstdData 2 2 5 2 3 2" xfId="16823" xr:uid="{00000000-0005-0000-0000-0000D6A40000}"/>
    <cellStyle name="SAPBEXstdData 2 2 5 2 3 2 2" xfId="16824" xr:uid="{00000000-0005-0000-0000-0000D7A40000}"/>
    <cellStyle name="SAPBEXstdData 2 2 5 2 3 3" xfId="16825" xr:uid="{00000000-0005-0000-0000-0000D8A40000}"/>
    <cellStyle name="SAPBEXstdData 2 2 5 2 4" xfId="16826" xr:uid="{00000000-0005-0000-0000-0000D9A40000}"/>
    <cellStyle name="SAPBEXstdData 2 2 5 2 4 2" xfId="16827" xr:uid="{00000000-0005-0000-0000-0000DAA40000}"/>
    <cellStyle name="SAPBEXstdData 2 2 5 2 4 2 2" xfId="16828" xr:uid="{00000000-0005-0000-0000-0000DBA40000}"/>
    <cellStyle name="SAPBEXstdData 2 2 5 2 5" xfId="16829" xr:uid="{00000000-0005-0000-0000-0000DCA40000}"/>
    <cellStyle name="SAPBEXstdData 2 2 5 2 5 2" xfId="16830" xr:uid="{00000000-0005-0000-0000-0000DDA40000}"/>
    <cellStyle name="SAPBEXstdData 2 2 5 2 6" xfId="44082" xr:uid="{00000000-0005-0000-0000-0000DEA40000}"/>
    <cellStyle name="SAPBEXstdData 2 2 5 2 7" xfId="44083" xr:uid="{00000000-0005-0000-0000-0000DFA40000}"/>
    <cellStyle name="SAPBEXstdData 2 2 5 2 8" xfId="49942" xr:uid="{00000000-0005-0000-0000-0000E0A40000}"/>
    <cellStyle name="SAPBEXstdData 2 2 5 20" xfId="44084" xr:uid="{00000000-0005-0000-0000-0000E1A40000}"/>
    <cellStyle name="SAPBEXstdData 2 2 5 21" xfId="44085" xr:uid="{00000000-0005-0000-0000-0000E2A40000}"/>
    <cellStyle name="SAPBEXstdData 2 2 5 22" xfId="44086" xr:uid="{00000000-0005-0000-0000-0000E3A40000}"/>
    <cellStyle name="SAPBEXstdData 2 2 5 23" xfId="44087" xr:uid="{00000000-0005-0000-0000-0000E4A40000}"/>
    <cellStyle name="SAPBEXstdData 2 2 5 24" xfId="44088" xr:uid="{00000000-0005-0000-0000-0000E5A40000}"/>
    <cellStyle name="SAPBEXstdData 2 2 5 25" xfId="44089" xr:uid="{00000000-0005-0000-0000-0000E6A40000}"/>
    <cellStyle name="SAPBEXstdData 2 2 5 26" xfId="44090" xr:uid="{00000000-0005-0000-0000-0000E7A40000}"/>
    <cellStyle name="SAPBEXstdData 2 2 5 27" xfId="44091" xr:uid="{00000000-0005-0000-0000-0000E8A40000}"/>
    <cellStyle name="SAPBEXstdData 2 2 5 28" xfId="48805" xr:uid="{00000000-0005-0000-0000-0000E9A40000}"/>
    <cellStyle name="SAPBEXstdData 2 2 5 29" xfId="49425" xr:uid="{00000000-0005-0000-0000-0000EAA40000}"/>
    <cellStyle name="SAPBEXstdData 2 2 5 3" xfId="44092" xr:uid="{00000000-0005-0000-0000-0000EBA40000}"/>
    <cellStyle name="SAPBEXstdData 2 2 5 4" xfId="44093" xr:uid="{00000000-0005-0000-0000-0000ECA40000}"/>
    <cellStyle name="SAPBEXstdData 2 2 5 5" xfId="44094" xr:uid="{00000000-0005-0000-0000-0000EDA40000}"/>
    <cellStyle name="SAPBEXstdData 2 2 5 6" xfId="44095" xr:uid="{00000000-0005-0000-0000-0000EEA40000}"/>
    <cellStyle name="SAPBEXstdData 2 2 5 7" xfId="44096" xr:uid="{00000000-0005-0000-0000-0000EFA40000}"/>
    <cellStyle name="SAPBEXstdData 2 2 5 8" xfId="44097" xr:uid="{00000000-0005-0000-0000-0000F0A40000}"/>
    <cellStyle name="SAPBEXstdData 2 2 5 9" xfId="44098" xr:uid="{00000000-0005-0000-0000-0000F1A40000}"/>
    <cellStyle name="SAPBEXstdData 2 2 6" xfId="1205" xr:uid="{00000000-0005-0000-0000-0000F2A40000}"/>
    <cellStyle name="SAPBEXstdData 2 2 6 10" xfId="44099" xr:uid="{00000000-0005-0000-0000-0000F3A40000}"/>
    <cellStyle name="SAPBEXstdData 2 2 6 11" xfId="44100" xr:uid="{00000000-0005-0000-0000-0000F4A40000}"/>
    <cellStyle name="SAPBEXstdData 2 2 6 12" xfId="44101" xr:uid="{00000000-0005-0000-0000-0000F5A40000}"/>
    <cellStyle name="SAPBEXstdData 2 2 6 13" xfId="44102" xr:uid="{00000000-0005-0000-0000-0000F6A40000}"/>
    <cellStyle name="SAPBEXstdData 2 2 6 14" xfId="44103" xr:uid="{00000000-0005-0000-0000-0000F7A40000}"/>
    <cellStyle name="SAPBEXstdData 2 2 6 15" xfId="44104" xr:uid="{00000000-0005-0000-0000-0000F8A40000}"/>
    <cellStyle name="SAPBEXstdData 2 2 6 16" xfId="44105" xr:uid="{00000000-0005-0000-0000-0000F9A40000}"/>
    <cellStyle name="SAPBEXstdData 2 2 6 17" xfId="44106" xr:uid="{00000000-0005-0000-0000-0000FAA40000}"/>
    <cellStyle name="SAPBEXstdData 2 2 6 18" xfId="44107" xr:uid="{00000000-0005-0000-0000-0000FBA40000}"/>
    <cellStyle name="SAPBEXstdData 2 2 6 19" xfId="44108" xr:uid="{00000000-0005-0000-0000-0000FCA40000}"/>
    <cellStyle name="SAPBEXstdData 2 2 6 2" xfId="2255" xr:uid="{00000000-0005-0000-0000-0000FDA40000}"/>
    <cellStyle name="SAPBEXstdData 2 2 6 2 2" xfId="16831" xr:uid="{00000000-0005-0000-0000-0000FEA40000}"/>
    <cellStyle name="SAPBEXstdData 2 2 6 2 2 2" xfId="16832" xr:uid="{00000000-0005-0000-0000-0000FFA40000}"/>
    <cellStyle name="SAPBEXstdData 2 2 6 2 2 2 2" xfId="16833" xr:uid="{00000000-0005-0000-0000-000000A50000}"/>
    <cellStyle name="SAPBEXstdData 2 2 6 2 2 2 2 2" xfId="16834" xr:uid="{00000000-0005-0000-0000-000001A50000}"/>
    <cellStyle name="SAPBEXstdData 2 2 6 2 2 2 3" xfId="16835" xr:uid="{00000000-0005-0000-0000-000002A50000}"/>
    <cellStyle name="SAPBEXstdData 2 2 6 2 2 3" xfId="16836" xr:uid="{00000000-0005-0000-0000-000003A50000}"/>
    <cellStyle name="SAPBEXstdData 2 2 6 2 2 3 2" xfId="16837" xr:uid="{00000000-0005-0000-0000-000004A50000}"/>
    <cellStyle name="SAPBEXstdData 2 2 6 2 2 3 2 2" xfId="16838" xr:uid="{00000000-0005-0000-0000-000005A50000}"/>
    <cellStyle name="SAPBEXstdData 2 2 6 2 2 4" xfId="16839" xr:uid="{00000000-0005-0000-0000-000006A50000}"/>
    <cellStyle name="SAPBEXstdData 2 2 6 2 2 4 2" xfId="16840" xr:uid="{00000000-0005-0000-0000-000007A50000}"/>
    <cellStyle name="SAPBEXstdData 2 2 6 2 3" xfId="16841" xr:uid="{00000000-0005-0000-0000-000008A50000}"/>
    <cellStyle name="SAPBEXstdData 2 2 6 2 3 2" xfId="16842" xr:uid="{00000000-0005-0000-0000-000009A50000}"/>
    <cellStyle name="SAPBEXstdData 2 2 6 2 3 2 2" xfId="16843" xr:uid="{00000000-0005-0000-0000-00000AA50000}"/>
    <cellStyle name="SAPBEXstdData 2 2 6 2 3 3" xfId="16844" xr:uid="{00000000-0005-0000-0000-00000BA50000}"/>
    <cellStyle name="SAPBEXstdData 2 2 6 2 4" xfId="16845" xr:uid="{00000000-0005-0000-0000-00000CA50000}"/>
    <cellStyle name="SAPBEXstdData 2 2 6 2 4 2" xfId="16846" xr:uid="{00000000-0005-0000-0000-00000DA50000}"/>
    <cellStyle name="SAPBEXstdData 2 2 6 2 4 2 2" xfId="16847" xr:uid="{00000000-0005-0000-0000-00000EA50000}"/>
    <cellStyle name="SAPBEXstdData 2 2 6 2 5" xfId="16848" xr:uid="{00000000-0005-0000-0000-00000FA50000}"/>
    <cellStyle name="SAPBEXstdData 2 2 6 2 5 2" xfId="16849" xr:uid="{00000000-0005-0000-0000-000010A50000}"/>
    <cellStyle name="SAPBEXstdData 2 2 6 2 6" xfId="44109" xr:uid="{00000000-0005-0000-0000-000011A50000}"/>
    <cellStyle name="SAPBEXstdData 2 2 6 2 7" xfId="44110" xr:uid="{00000000-0005-0000-0000-000012A50000}"/>
    <cellStyle name="SAPBEXstdData 2 2 6 2 8" xfId="49943" xr:uid="{00000000-0005-0000-0000-000013A50000}"/>
    <cellStyle name="SAPBEXstdData 2 2 6 20" xfId="44111" xr:uid="{00000000-0005-0000-0000-000014A50000}"/>
    <cellStyle name="SAPBEXstdData 2 2 6 21" xfId="44112" xr:uid="{00000000-0005-0000-0000-000015A50000}"/>
    <cellStyle name="SAPBEXstdData 2 2 6 22" xfId="44113" xr:uid="{00000000-0005-0000-0000-000016A50000}"/>
    <cellStyle name="SAPBEXstdData 2 2 6 23" xfId="44114" xr:uid="{00000000-0005-0000-0000-000017A50000}"/>
    <cellStyle name="SAPBEXstdData 2 2 6 24" xfId="44115" xr:uid="{00000000-0005-0000-0000-000018A50000}"/>
    <cellStyle name="SAPBEXstdData 2 2 6 25" xfId="44116" xr:uid="{00000000-0005-0000-0000-000019A50000}"/>
    <cellStyle name="SAPBEXstdData 2 2 6 26" xfId="44117" xr:uid="{00000000-0005-0000-0000-00001AA50000}"/>
    <cellStyle name="SAPBEXstdData 2 2 6 27" xfId="44118" xr:uid="{00000000-0005-0000-0000-00001BA50000}"/>
    <cellStyle name="SAPBEXstdData 2 2 6 28" xfId="48806" xr:uid="{00000000-0005-0000-0000-00001CA50000}"/>
    <cellStyle name="SAPBEXstdData 2 2 6 29" xfId="49426" xr:uid="{00000000-0005-0000-0000-00001DA50000}"/>
    <cellStyle name="SAPBEXstdData 2 2 6 3" xfId="44119" xr:uid="{00000000-0005-0000-0000-00001EA50000}"/>
    <cellStyle name="SAPBEXstdData 2 2 6 4" xfId="44120" xr:uid="{00000000-0005-0000-0000-00001FA50000}"/>
    <cellStyle name="SAPBEXstdData 2 2 6 5" xfId="44121" xr:uid="{00000000-0005-0000-0000-000020A50000}"/>
    <cellStyle name="SAPBEXstdData 2 2 6 6" xfId="44122" xr:uid="{00000000-0005-0000-0000-000021A50000}"/>
    <cellStyle name="SAPBEXstdData 2 2 6 7" xfId="44123" xr:uid="{00000000-0005-0000-0000-000022A50000}"/>
    <cellStyle name="SAPBEXstdData 2 2 6 8" xfId="44124" xr:uid="{00000000-0005-0000-0000-000023A50000}"/>
    <cellStyle name="SAPBEXstdData 2 2 6 9" xfId="44125" xr:uid="{00000000-0005-0000-0000-000024A50000}"/>
    <cellStyle name="SAPBEXstdData 2 2 7" xfId="2256" xr:uid="{00000000-0005-0000-0000-000025A50000}"/>
    <cellStyle name="SAPBEXstdData 2 2 7 2" xfId="16850" xr:uid="{00000000-0005-0000-0000-000026A50000}"/>
    <cellStyle name="SAPBEXstdData 2 2 7 2 2" xfId="16851" xr:uid="{00000000-0005-0000-0000-000027A50000}"/>
    <cellStyle name="SAPBEXstdData 2 2 7 2 2 2" xfId="16852" xr:uid="{00000000-0005-0000-0000-000028A50000}"/>
    <cellStyle name="SAPBEXstdData 2 2 7 2 2 2 2" xfId="16853" xr:uid="{00000000-0005-0000-0000-000029A50000}"/>
    <cellStyle name="SAPBEXstdData 2 2 7 2 2 3" xfId="16854" xr:uid="{00000000-0005-0000-0000-00002AA50000}"/>
    <cellStyle name="SAPBEXstdData 2 2 7 2 3" xfId="16855" xr:uid="{00000000-0005-0000-0000-00002BA50000}"/>
    <cellStyle name="SAPBEXstdData 2 2 7 2 3 2" xfId="16856" xr:uid="{00000000-0005-0000-0000-00002CA50000}"/>
    <cellStyle name="SAPBEXstdData 2 2 7 2 3 2 2" xfId="16857" xr:uid="{00000000-0005-0000-0000-00002DA50000}"/>
    <cellStyle name="SAPBEXstdData 2 2 7 2 4" xfId="16858" xr:uid="{00000000-0005-0000-0000-00002EA50000}"/>
    <cellStyle name="SAPBEXstdData 2 2 7 2 4 2" xfId="16859" xr:uid="{00000000-0005-0000-0000-00002FA50000}"/>
    <cellStyle name="SAPBEXstdData 2 2 7 3" xfId="16860" xr:uid="{00000000-0005-0000-0000-000030A50000}"/>
    <cellStyle name="SAPBEXstdData 2 2 7 3 2" xfId="16861" xr:uid="{00000000-0005-0000-0000-000031A50000}"/>
    <cellStyle name="SAPBEXstdData 2 2 7 3 2 2" xfId="16862" xr:uid="{00000000-0005-0000-0000-000032A50000}"/>
    <cellStyle name="SAPBEXstdData 2 2 7 3 3" xfId="16863" xr:uid="{00000000-0005-0000-0000-000033A50000}"/>
    <cellStyle name="SAPBEXstdData 2 2 7 4" xfId="16864" xr:uid="{00000000-0005-0000-0000-000034A50000}"/>
    <cellStyle name="SAPBEXstdData 2 2 7 4 2" xfId="16865" xr:uid="{00000000-0005-0000-0000-000035A50000}"/>
    <cellStyle name="SAPBEXstdData 2 2 7 4 2 2" xfId="16866" xr:uid="{00000000-0005-0000-0000-000036A50000}"/>
    <cellStyle name="SAPBEXstdData 2 2 7 5" xfId="16867" xr:uid="{00000000-0005-0000-0000-000037A50000}"/>
    <cellStyle name="SAPBEXstdData 2 2 7 5 2" xfId="16868" xr:uid="{00000000-0005-0000-0000-000038A50000}"/>
    <cellStyle name="SAPBEXstdData 2 2 7 6" xfId="44126" xr:uid="{00000000-0005-0000-0000-000039A50000}"/>
    <cellStyle name="SAPBEXstdData 2 2 7 7" xfId="44127" xr:uid="{00000000-0005-0000-0000-00003AA50000}"/>
    <cellStyle name="SAPBEXstdData 2 2 7 8" xfId="49938" xr:uid="{00000000-0005-0000-0000-00003BA50000}"/>
    <cellStyle name="SAPBEXstdData 2 2 8" xfId="44128" xr:uid="{00000000-0005-0000-0000-00003CA50000}"/>
    <cellStyle name="SAPBEXstdData 2 2 9" xfId="44129" xr:uid="{00000000-0005-0000-0000-00003DA50000}"/>
    <cellStyle name="SAPBEXstdData 2 20" xfId="44130" xr:uid="{00000000-0005-0000-0000-00003EA50000}"/>
    <cellStyle name="SAPBEXstdData 2 21" xfId="44131" xr:uid="{00000000-0005-0000-0000-00003FA50000}"/>
    <cellStyle name="SAPBEXstdData 2 22" xfId="44132" xr:uid="{00000000-0005-0000-0000-000040A50000}"/>
    <cellStyle name="SAPBEXstdData 2 23" xfId="44133" xr:uid="{00000000-0005-0000-0000-000041A50000}"/>
    <cellStyle name="SAPBEXstdData 2 24" xfId="44134" xr:uid="{00000000-0005-0000-0000-000042A50000}"/>
    <cellStyle name="SAPBEXstdData 2 25" xfId="44135" xr:uid="{00000000-0005-0000-0000-000043A50000}"/>
    <cellStyle name="SAPBEXstdData 2 26" xfId="44136" xr:uid="{00000000-0005-0000-0000-000044A50000}"/>
    <cellStyle name="SAPBEXstdData 2 27" xfId="44137" xr:uid="{00000000-0005-0000-0000-000045A50000}"/>
    <cellStyle name="SAPBEXstdData 2 28" xfId="44138" xr:uid="{00000000-0005-0000-0000-000046A50000}"/>
    <cellStyle name="SAPBEXstdData 2 29" xfId="44139" xr:uid="{00000000-0005-0000-0000-000047A50000}"/>
    <cellStyle name="SAPBEXstdData 2 3" xfId="1206" xr:uid="{00000000-0005-0000-0000-000048A50000}"/>
    <cellStyle name="SAPBEXstdData 2 3 10" xfId="44140" xr:uid="{00000000-0005-0000-0000-000049A50000}"/>
    <cellStyle name="SAPBEXstdData 2 3 11" xfId="44141" xr:uid="{00000000-0005-0000-0000-00004AA50000}"/>
    <cellStyle name="SAPBEXstdData 2 3 12" xfId="44142" xr:uid="{00000000-0005-0000-0000-00004BA50000}"/>
    <cellStyle name="SAPBEXstdData 2 3 13" xfId="44143" xr:uid="{00000000-0005-0000-0000-00004CA50000}"/>
    <cellStyle name="SAPBEXstdData 2 3 14" xfId="44144" xr:uid="{00000000-0005-0000-0000-00004DA50000}"/>
    <cellStyle name="SAPBEXstdData 2 3 15" xfId="44145" xr:uid="{00000000-0005-0000-0000-00004EA50000}"/>
    <cellStyle name="SAPBEXstdData 2 3 16" xfId="44146" xr:uid="{00000000-0005-0000-0000-00004FA50000}"/>
    <cellStyle name="SAPBEXstdData 2 3 17" xfId="44147" xr:uid="{00000000-0005-0000-0000-000050A50000}"/>
    <cellStyle name="SAPBEXstdData 2 3 18" xfId="44148" xr:uid="{00000000-0005-0000-0000-000051A50000}"/>
    <cellStyle name="SAPBEXstdData 2 3 19" xfId="44149" xr:uid="{00000000-0005-0000-0000-000052A50000}"/>
    <cellStyle name="SAPBEXstdData 2 3 2" xfId="2257" xr:uid="{00000000-0005-0000-0000-000053A50000}"/>
    <cellStyle name="SAPBEXstdData 2 3 2 2" xfId="16869" xr:uid="{00000000-0005-0000-0000-000054A50000}"/>
    <cellStyle name="SAPBEXstdData 2 3 2 2 2" xfId="16870" xr:uid="{00000000-0005-0000-0000-000055A50000}"/>
    <cellStyle name="SAPBEXstdData 2 3 2 2 2 2" xfId="16871" xr:uid="{00000000-0005-0000-0000-000056A50000}"/>
    <cellStyle name="SAPBEXstdData 2 3 2 2 2 2 2" xfId="16872" xr:uid="{00000000-0005-0000-0000-000057A50000}"/>
    <cellStyle name="SAPBEXstdData 2 3 2 2 2 3" xfId="16873" xr:uid="{00000000-0005-0000-0000-000058A50000}"/>
    <cellStyle name="SAPBEXstdData 2 3 2 2 3" xfId="16874" xr:uid="{00000000-0005-0000-0000-000059A50000}"/>
    <cellStyle name="SAPBEXstdData 2 3 2 2 3 2" xfId="16875" xr:uid="{00000000-0005-0000-0000-00005AA50000}"/>
    <cellStyle name="SAPBEXstdData 2 3 2 2 3 2 2" xfId="16876" xr:uid="{00000000-0005-0000-0000-00005BA50000}"/>
    <cellStyle name="SAPBEXstdData 2 3 2 2 4" xfId="16877" xr:uid="{00000000-0005-0000-0000-00005CA50000}"/>
    <cellStyle name="SAPBEXstdData 2 3 2 2 4 2" xfId="16878" xr:uid="{00000000-0005-0000-0000-00005DA50000}"/>
    <cellStyle name="SAPBEXstdData 2 3 2 3" xfId="16879" xr:uid="{00000000-0005-0000-0000-00005EA50000}"/>
    <cellStyle name="SAPBEXstdData 2 3 2 3 2" xfId="16880" xr:uid="{00000000-0005-0000-0000-00005FA50000}"/>
    <cellStyle name="SAPBEXstdData 2 3 2 3 2 2" xfId="16881" xr:uid="{00000000-0005-0000-0000-000060A50000}"/>
    <cellStyle name="SAPBEXstdData 2 3 2 3 3" xfId="16882" xr:uid="{00000000-0005-0000-0000-000061A50000}"/>
    <cellStyle name="SAPBEXstdData 2 3 2 4" xfId="16883" xr:uid="{00000000-0005-0000-0000-000062A50000}"/>
    <cellStyle name="SAPBEXstdData 2 3 2 4 2" xfId="16884" xr:uid="{00000000-0005-0000-0000-000063A50000}"/>
    <cellStyle name="SAPBEXstdData 2 3 2 4 2 2" xfId="16885" xr:uid="{00000000-0005-0000-0000-000064A50000}"/>
    <cellStyle name="SAPBEXstdData 2 3 2 5" xfId="16886" xr:uid="{00000000-0005-0000-0000-000065A50000}"/>
    <cellStyle name="SAPBEXstdData 2 3 2 5 2" xfId="16887" xr:uid="{00000000-0005-0000-0000-000066A50000}"/>
    <cellStyle name="SAPBEXstdData 2 3 2 6" xfId="44150" xr:uid="{00000000-0005-0000-0000-000067A50000}"/>
    <cellStyle name="SAPBEXstdData 2 3 2 7" xfId="44151" xr:uid="{00000000-0005-0000-0000-000068A50000}"/>
    <cellStyle name="SAPBEXstdData 2 3 2 8" xfId="49944" xr:uid="{00000000-0005-0000-0000-000069A50000}"/>
    <cellStyle name="SAPBEXstdData 2 3 20" xfId="44152" xr:uid="{00000000-0005-0000-0000-00006AA50000}"/>
    <cellStyle name="SAPBEXstdData 2 3 21" xfId="44153" xr:uid="{00000000-0005-0000-0000-00006BA50000}"/>
    <cellStyle name="SAPBEXstdData 2 3 22" xfId="44154" xr:uid="{00000000-0005-0000-0000-00006CA50000}"/>
    <cellStyle name="SAPBEXstdData 2 3 23" xfId="44155" xr:uid="{00000000-0005-0000-0000-00006DA50000}"/>
    <cellStyle name="SAPBEXstdData 2 3 24" xfId="44156" xr:uid="{00000000-0005-0000-0000-00006EA50000}"/>
    <cellStyle name="SAPBEXstdData 2 3 25" xfId="44157" xr:uid="{00000000-0005-0000-0000-00006FA50000}"/>
    <cellStyle name="SAPBEXstdData 2 3 26" xfId="44158" xr:uid="{00000000-0005-0000-0000-000070A50000}"/>
    <cellStyle name="SAPBEXstdData 2 3 27" xfId="44159" xr:uid="{00000000-0005-0000-0000-000071A50000}"/>
    <cellStyle name="SAPBEXstdData 2 3 28" xfId="48807" xr:uid="{00000000-0005-0000-0000-000072A50000}"/>
    <cellStyle name="SAPBEXstdData 2 3 29" xfId="49427" xr:uid="{00000000-0005-0000-0000-000073A50000}"/>
    <cellStyle name="SAPBEXstdData 2 3 3" xfId="44160" xr:uid="{00000000-0005-0000-0000-000074A50000}"/>
    <cellStyle name="SAPBEXstdData 2 3 4" xfId="44161" xr:uid="{00000000-0005-0000-0000-000075A50000}"/>
    <cellStyle name="SAPBEXstdData 2 3 5" xfId="44162" xr:uid="{00000000-0005-0000-0000-000076A50000}"/>
    <cellStyle name="SAPBEXstdData 2 3 6" xfId="44163" xr:uid="{00000000-0005-0000-0000-000077A50000}"/>
    <cellStyle name="SAPBEXstdData 2 3 7" xfId="44164" xr:uid="{00000000-0005-0000-0000-000078A50000}"/>
    <cellStyle name="SAPBEXstdData 2 3 8" xfId="44165" xr:uid="{00000000-0005-0000-0000-000079A50000}"/>
    <cellStyle name="SAPBEXstdData 2 3 9" xfId="44166" xr:uid="{00000000-0005-0000-0000-00007AA50000}"/>
    <cellStyle name="SAPBEXstdData 2 30" xfId="44167" xr:uid="{00000000-0005-0000-0000-00007BA50000}"/>
    <cellStyle name="SAPBEXstdData 2 31" xfId="44168" xr:uid="{00000000-0005-0000-0000-00007CA50000}"/>
    <cellStyle name="SAPBEXstdData 2 32" xfId="44169" xr:uid="{00000000-0005-0000-0000-00007DA50000}"/>
    <cellStyle name="SAPBEXstdData 2 33" xfId="48808" xr:uid="{00000000-0005-0000-0000-00007EA50000}"/>
    <cellStyle name="SAPBEXstdData 2 34" xfId="49420" xr:uid="{00000000-0005-0000-0000-00007FA50000}"/>
    <cellStyle name="SAPBEXstdData 2 4" xfId="1207" xr:uid="{00000000-0005-0000-0000-000080A50000}"/>
    <cellStyle name="SAPBEXstdData 2 4 10" xfId="44170" xr:uid="{00000000-0005-0000-0000-000081A50000}"/>
    <cellStyle name="SAPBEXstdData 2 4 11" xfId="44171" xr:uid="{00000000-0005-0000-0000-000082A50000}"/>
    <cellStyle name="SAPBEXstdData 2 4 12" xfId="44172" xr:uid="{00000000-0005-0000-0000-000083A50000}"/>
    <cellStyle name="SAPBEXstdData 2 4 13" xfId="44173" xr:uid="{00000000-0005-0000-0000-000084A50000}"/>
    <cellStyle name="SAPBEXstdData 2 4 14" xfId="44174" xr:uid="{00000000-0005-0000-0000-000085A50000}"/>
    <cellStyle name="SAPBEXstdData 2 4 15" xfId="44175" xr:uid="{00000000-0005-0000-0000-000086A50000}"/>
    <cellStyle name="SAPBEXstdData 2 4 16" xfId="44176" xr:uid="{00000000-0005-0000-0000-000087A50000}"/>
    <cellStyle name="SAPBEXstdData 2 4 17" xfId="44177" xr:uid="{00000000-0005-0000-0000-000088A50000}"/>
    <cellStyle name="SAPBEXstdData 2 4 18" xfId="44178" xr:uid="{00000000-0005-0000-0000-000089A50000}"/>
    <cellStyle name="SAPBEXstdData 2 4 19" xfId="44179" xr:uid="{00000000-0005-0000-0000-00008AA50000}"/>
    <cellStyle name="SAPBEXstdData 2 4 2" xfId="2258" xr:uid="{00000000-0005-0000-0000-00008BA50000}"/>
    <cellStyle name="SAPBEXstdData 2 4 2 2" xfId="16888" xr:uid="{00000000-0005-0000-0000-00008CA50000}"/>
    <cellStyle name="SAPBEXstdData 2 4 2 2 2" xfId="16889" xr:uid="{00000000-0005-0000-0000-00008DA50000}"/>
    <cellStyle name="SAPBEXstdData 2 4 2 2 2 2" xfId="16890" xr:uid="{00000000-0005-0000-0000-00008EA50000}"/>
    <cellStyle name="SAPBEXstdData 2 4 2 2 2 2 2" xfId="16891" xr:uid="{00000000-0005-0000-0000-00008FA50000}"/>
    <cellStyle name="SAPBEXstdData 2 4 2 2 2 3" xfId="16892" xr:uid="{00000000-0005-0000-0000-000090A50000}"/>
    <cellStyle name="SAPBEXstdData 2 4 2 2 3" xfId="16893" xr:uid="{00000000-0005-0000-0000-000091A50000}"/>
    <cellStyle name="SAPBEXstdData 2 4 2 2 3 2" xfId="16894" xr:uid="{00000000-0005-0000-0000-000092A50000}"/>
    <cellStyle name="SAPBEXstdData 2 4 2 2 3 2 2" xfId="16895" xr:uid="{00000000-0005-0000-0000-000093A50000}"/>
    <cellStyle name="SAPBEXstdData 2 4 2 2 4" xfId="16896" xr:uid="{00000000-0005-0000-0000-000094A50000}"/>
    <cellStyle name="SAPBEXstdData 2 4 2 2 4 2" xfId="16897" xr:uid="{00000000-0005-0000-0000-000095A50000}"/>
    <cellStyle name="SAPBEXstdData 2 4 2 3" xfId="16898" xr:uid="{00000000-0005-0000-0000-000096A50000}"/>
    <cellStyle name="SAPBEXstdData 2 4 2 3 2" xfId="16899" xr:uid="{00000000-0005-0000-0000-000097A50000}"/>
    <cellStyle name="SAPBEXstdData 2 4 2 3 2 2" xfId="16900" xr:uid="{00000000-0005-0000-0000-000098A50000}"/>
    <cellStyle name="SAPBEXstdData 2 4 2 3 3" xfId="16901" xr:uid="{00000000-0005-0000-0000-000099A50000}"/>
    <cellStyle name="SAPBEXstdData 2 4 2 4" xfId="16902" xr:uid="{00000000-0005-0000-0000-00009AA50000}"/>
    <cellStyle name="SAPBEXstdData 2 4 2 4 2" xfId="16903" xr:uid="{00000000-0005-0000-0000-00009BA50000}"/>
    <cellStyle name="SAPBEXstdData 2 4 2 4 2 2" xfId="16904" xr:uid="{00000000-0005-0000-0000-00009CA50000}"/>
    <cellStyle name="SAPBEXstdData 2 4 2 5" xfId="16905" xr:uid="{00000000-0005-0000-0000-00009DA50000}"/>
    <cellStyle name="SAPBEXstdData 2 4 2 5 2" xfId="16906" xr:uid="{00000000-0005-0000-0000-00009EA50000}"/>
    <cellStyle name="SAPBEXstdData 2 4 2 6" xfId="44180" xr:uid="{00000000-0005-0000-0000-00009FA50000}"/>
    <cellStyle name="SAPBEXstdData 2 4 2 7" xfId="44181" xr:uid="{00000000-0005-0000-0000-0000A0A50000}"/>
    <cellStyle name="SAPBEXstdData 2 4 2 8" xfId="49945" xr:uid="{00000000-0005-0000-0000-0000A1A50000}"/>
    <cellStyle name="SAPBEXstdData 2 4 20" xfId="44182" xr:uid="{00000000-0005-0000-0000-0000A2A50000}"/>
    <cellStyle name="SAPBEXstdData 2 4 21" xfId="44183" xr:uid="{00000000-0005-0000-0000-0000A3A50000}"/>
    <cellStyle name="SAPBEXstdData 2 4 22" xfId="44184" xr:uid="{00000000-0005-0000-0000-0000A4A50000}"/>
    <cellStyle name="SAPBEXstdData 2 4 23" xfId="44185" xr:uid="{00000000-0005-0000-0000-0000A5A50000}"/>
    <cellStyle name="SAPBEXstdData 2 4 24" xfId="44186" xr:uid="{00000000-0005-0000-0000-0000A6A50000}"/>
    <cellStyle name="SAPBEXstdData 2 4 25" xfId="44187" xr:uid="{00000000-0005-0000-0000-0000A7A50000}"/>
    <cellStyle name="SAPBEXstdData 2 4 26" xfId="44188" xr:uid="{00000000-0005-0000-0000-0000A8A50000}"/>
    <cellStyle name="SAPBEXstdData 2 4 27" xfId="44189" xr:uid="{00000000-0005-0000-0000-0000A9A50000}"/>
    <cellStyle name="SAPBEXstdData 2 4 28" xfId="48809" xr:uid="{00000000-0005-0000-0000-0000AAA50000}"/>
    <cellStyle name="SAPBEXstdData 2 4 29" xfId="49428" xr:uid="{00000000-0005-0000-0000-0000ABA50000}"/>
    <cellStyle name="SAPBEXstdData 2 4 3" xfId="44190" xr:uid="{00000000-0005-0000-0000-0000ACA50000}"/>
    <cellStyle name="SAPBEXstdData 2 4 4" xfId="44191" xr:uid="{00000000-0005-0000-0000-0000ADA50000}"/>
    <cellStyle name="SAPBEXstdData 2 4 5" xfId="44192" xr:uid="{00000000-0005-0000-0000-0000AEA50000}"/>
    <cellStyle name="SAPBEXstdData 2 4 6" xfId="44193" xr:uid="{00000000-0005-0000-0000-0000AFA50000}"/>
    <cellStyle name="SAPBEXstdData 2 4 7" xfId="44194" xr:uid="{00000000-0005-0000-0000-0000B0A50000}"/>
    <cellStyle name="SAPBEXstdData 2 4 8" xfId="44195" xr:uid="{00000000-0005-0000-0000-0000B1A50000}"/>
    <cellStyle name="SAPBEXstdData 2 4 9" xfId="44196" xr:uid="{00000000-0005-0000-0000-0000B2A50000}"/>
    <cellStyle name="SAPBEXstdData 2 5" xfId="1208" xr:uid="{00000000-0005-0000-0000-0000B3A50000}"/>
    <cellStyle name="SAPBEXstdData 2 5 10" xfId="44197" xr:uid="{00000000-0005-0000-0000-0000B4A50000}"/>
    <cellStyle name="SAPBEXstdData 2 5 11" xfId="44198" xr:uid="{00000000-0005-0000-0000-0000B5A50000}"/>
    <cellStyle name="SAPBEXstdData 2 5 12" xfId="44199" xr:uid="{00000000-0005-0000-0000-0000B6A50000}"/>
    <cellStyle name="SAPBEXstdData 2 5 13" xfId="44200" xr:uid="{00000000-0005-0000-0000-0000B7A50000}"/>
    <cellStyle name="SAPBEXstdData 2 5 14" xfId="44201" xr:uid="{00000000-0005-0000-0000-0000B8A50000}"/>
    <cellStyle name="SAPBEXstdData 2 5 15" xfId="44202" xr:uid="{00000000-0005-0000-0000-0000B9A50000}"/>
    <cellStyle name="SAPBEXstdData 2 5 16" xfId="44203" xr:uid="{00000000-0005-0000-0000-0000BAA50000}"/>
    <cellStyle name="SAPBEXstdData 2 5 17" xfId="44204" xr:uid="{00000000-0005-0000-0000-0000BBA50000}"/>
    <cellStyle name="SAPBEXstdData 2 5 18" xfId="44205" xr:uid="{00000000-0005-0000-0000-0000BCA50000}"/>
    <cellStyle name="SAPBEXstdData 2 5 19" xfId="44206" xr:uid="{00000000-0005-0000-0000-0000BDA50000}"/>
    <cellStyle name="SAPBEXstdData 2 5 2" xfId="2259" xr:uid="{00000000-0005-0000-0000-0000BEA50000}"/>
    <cellStyle name="SAPBEXstdData 2 5 2 2" xfId="16907" xr:uid="{00000000-0005-0000-0000-0000BFA50000}"/>
    <cellStyle name="SAPBEXstdData 2 5 2 2 2" xfId="16908" xr:uid="{00000000-0005-0000-0000-0000C0A50000}"/>
    <cellStyle name="SAPBEXstdData 2 5 2 2 2 2" xfId="16909" xr:uid="{00000000-0005-0000-0000-0000C1A50000}"/>
    <cellStyle name="SAPBEXstdData 2 5 2 2 2 2 2" xfId="16910" xr:uid="{00000000-0005-0000-0000-0000C2A50000}"/>
    <cellStyle name="SAPBEXstdData 2 5 2 2 2 3" xfId="16911" xr:uid="{00000000-0005-0000-0000-0000C3A50000}"/>
    <cellStyle name="SAPBEXstdData 2 5 2 2 3" xfId="16912" xr:uid="{00000000-0005-0000-0000-0000C4A50000}"/>
    <cellStyle name="SAPBEXstdData 2 5 2 2 3 2" xfId="16913" xr:uid="{00000000-0005-0000-0000-0000C5A50000}"/>
    <cellStyle name="SAPBEXstdData 2 5 2 2 3 2 2" xfId="16914" xr:uid="{00000000-0005-0000-0000-0000C6A50000}"/>
    <cellStyle name="SAPBEXstdData 2 5 2 2 4" xfId="16915" xr:uid="{00000000-0005-0000-0000-0000C7A50000}"/>
    <cellStyle name="SAPBEXstdData 2 5 2 2 4 2" xfId="16916" xr:uid="{00000000-0005-0000-0000-0000C8A50000}"/>
    <cellStyle name="SAPBEXstdData 2 5 2 3" xfId="16917" xr:uid="{00000000-0005-0000-0000-0000C9A50000}"/>
    <cellStyle name="SAPBEXstdData 2 5 2 3 2" xfId="16918" xr:uid="{00000000-0005-0000-0000-0000CAA50000}"/>
    <cellStyle name="SAPBEXstdData 2 5 2 3 2 2" xfId="16919" xr:uid="{00000000-0005-0000-0000-0000CBA50000}"/>
    <cellStyle name="SAPBEXstdData 2 5 2 3 3" xfId="16920" xr:uid="{00000000-0005-0000-0000-0000CCA50000}"/>
    <cellStyle name="SAPBEXstdData 2 5 2 4" xfId="16921" xr:uid="{00000000-0005-0000-0000-0000CDA50000}"/>
    <cellStyle name="SAPBEXstdData 2 5 2 4 2" xfId="16922" xr:uid="{00000000-0005-0000-0000-0000CEA50000}"/>
    <cellStyle name="SAPBEXstdData 2 5 2 4 2 2" xfId="16923" xr:uid="{00000000-0005-0000-0000-0000CFA50000}"/>
    <cellStyle name="SAPBEXstdData 2 5 2 5" xfId="16924" xr:uid="{00000000-0005-0000-0000-0000D0A50000}"/>
    <cellStyle name="SAPBEXstdData 2 5 2 5 2" xfId="16925" xr:uid="{00000000-0005-0000-0000-0000D1A50000}"/>
    <cellStyle name="SAPBEXstdData 2 5 2 6" xfId="44207" xr:uid="{00000000-0005-0000-0000-0000D2A50000}"/>
    <cellStyle name="SAPBEXstdData 2 5 2 7" xfId="44208" xr:uid="{00000000-0005-0000-0000-0000D3A50000}"/>
    <cellStyle name="SAPBEXstdData 2 5 2 8" xfId="49946" xr:uid="{00000000-0005-0000-0000-0000D4A50000}"/>
    <cellStyle name="SAPBEXstdData 2 5 20" xfId="44209" xr:uid="{00000000-0005-0000-0000-0000D5A50000}"/>
    <cellStyle name="SAPBEXstdData 2 5 21" xfId="44210" xr:uid="{00000000-0005-0000-0000-0000D6A50000}"/>
    <cellStyle name="SAPBEXstdData 2 5 22" xfId="44211" xr:uid="{00000000-0005-0000-0000-0000D7A50000}"/>
    <cellStyle name="SAPBEXstdData 2 5 23" xfId="44212" xr:uid="{00000000-0005-0000-0000-0000D8A50000}"/>
    <cellStyle name="SAPBEXstdData 2 5 24" xfId="44213" xr:uid="{00000000-0005-0000-0000-0000D9A50000}"/>
    <cellStyle name="SAPBEXstdData 2 5 25" xfId="44214" xr:uid="{00000000-0005-0000-0000-0000DAA50000}"/>
    <cellStyle name="SAPBEXstdData 2 5 26" xfId="44215" xr:uid="{00000000-0005-0000-0000-0000DBA50000}"/>
    <cellStyle name="SAPBEXstdData 2 5 27" xfId="44216" xr:uid="{00000000-0005-0000-0000-0000DCA50000}"/>
    <cellStyle name="SAPBEXstdData 2 5 28" xfId="48810" xr:uid="{00000000-0005-0000-0000-0000DDA50000}"/>
    <cellStyle name="SAPBEXstdData 2 5 29" xfId="49429" xr:uid="{00000000-0005-0000-0000-0000DEA50000}"/>
    <cellStyle name="SAPBEXstdData 2 5 3" xfId="44217" xr:uid="{00000000-0005-0000-0000-0000DFA50000}"/>
    <cellStyle name="SAPBEXstdData 2 5 4" xfId="44218" xr:uid="{00000000-0005-0000-0000-0000E0A50000}"/>
    <cellStyle name="SAPBEXstdData 2 5 5" xfId="44219" xr:uid="{00000000-0005-0000-0000-0000E1A50000}"/>
    <cellStyle name="SAPBEXstdData 2 5 6" xfId="44220" xr:uid="{00000000-0005-0000-0000-0000E2A50000}"/>
    <cellStyle name="SAPBEXstdData 2 5 7" xfId="44221" xr:uid="{00000000-0005-0000-0000-0000E3A50000}"/>
    <cellStyle name="SAPBEXstdData 2 5 8" xfId="44222" xr:uid="{00000000-0005-0000-0000-0000E4A50000}"/>
    <cellStyle name="SAPBEXstdData 2 5 9" xfId="44223" xr:uid="{00000000-0005-0000-0000-0000E5A50000}"/>
    <cellStyle name="SAPBEXstdData 2 6" xfId="1209" xr:uid="{00000000-0005-0000-0000-0000E6A50000}"/>
    <cellStyle name="SAPBEXstdData 2 6 10" xfId="44224" xr:uid="{00000000-0005-0000-0000-0000E7A50000}"/>
    <cellStyle name="SAPBEXstdData 2 6 11" xfId="44225" xr:uid="{00000000-0005-0000-0000-0000E8A50000}"/>
    <cellStyle name="SAPBEXstdData 2 6 12" xfId="44226" xr:uid="{00000000-0005-0000-0000-0000E9A50000}"/>
    <cellStyle name="SAPBEXstdData 2 6 13" xfId="44227" xr:uid="{00000000-0005-0000-0000-0000EAA50000}"/>
    <cellStyle name="SAPBEXstdData 2 6 14" xfId="44228" xr:uid="{00000000-0005-0000-0000-0000EBA50000}"/>
    <cellStyle name="SAPBEXstdData 2 6 15" xfId="44229" xr:uid="{00000000-0005-0000-0000-0000ECA50000}"/>
    <cellStyle name="SAPBEXstdData 2 6 16" xfId="44230" xr:uid="{00000000-0005-0000-0000-0000EDA50000}"/>
    <cellStyle name="SAPBEXstdData 2 6 17" xfId="44231" xr:uid="{00000000-0005-0000-0000-0000EEA50000}"/>
    <cellStyle name="SAPBEXstdData 2 6 18" xfId="44232" xr:uid="{00000000-0005-0000-0000-0000EFA50000}"/>
    <cellStyle name="SAPBEXstdData 2 6 19" xfId="44233" xr:uid="{00000000-0005-0000-0000-0000F0A50000}"/>
    <cellStyle name="SAPBEXstdData 2 6 2" xfId="2260" xr:uid="{00000000-0005-0000-0000-0000F1A50000}"/>
    <cellStyle name="SAPBEXstdData 2 6 2 2" xfId="16926" xr:uid="{00000000-0005-0000-0000-0000F2A50000}"/>
    <cellStyle name="SAPBEXstdData 2 6 2 2 2" xfId="16927" xr:uid="{00000000-0005-0000-0000-0000F3A50000}"/>
    <cellStyle name="SAPBEXstdData 2 6 2 2 2 2" xfId="16928" xr:uid="{00000000-0005-0000-0000-0000F4A50000}"/>
    <cellStyle name="SAPBEXstdData 2 6 2 2 2 2 2" xfId="16929" xr:uid="{00000000-0005-0000-0000-0000F5A50000}"/>
    <cellStyle name="SAPBEXstdData 2 6 2 2 2 3" xfId="16930" xr:uid="{00000000-0005-0000-0000-0000F6A50000}"/>
    <cellStyle name="SAPBEXstdData 2 6 2 2 3" xfId="16931" xr:uid="{00000000-0005-0000-0000-0000F7A50000}"/>
    <cellStyle name="SAPBEXstdData 2 6 2 2 3 2" xfId="16932" xr:uid="{00000000-0005-0000-0000-0000F8A50000}"/>
    <cellStyle name="SAPBEXstdData 2 6 2 2 3 2 2" xfId="16933" xr:uid="{00000000-0005-0000-0000-0000F9A50000}"/>
    <cellStyle name="SAPBEXstdData 2 6 2 2 4" xfId="16934" xr:uid="{00000000-0005-0000-0000-0000FAA50000}"/>
    <cellStyle name="SAPBEXstdData 2 6 2 2 4 2" xfId="16935" xr:uid="{00000000-0005-0000-0000-0000FBA50000}"/>
    <cellStyle name="SAPBEXstdData 2 6 2 3" xfId="16936" xr:uid="{00000000-0005-0000-0000-0000FCA50000}"/>
    <cellStyle name="SAPBEXstdData 2 6 2 3 2" xfId="16937" xr:uid="{00000000-0005-0000-0000-0000FDA50000}"/>
    <cellStyle name="SAPBEXstdData 2 6 2 3 2 2" xfId="16938" xr:uid="{00000000-0005-0000-0000-0000FEA50000}"/>
    <cellStyle name="SAPBEXstdData 2 6 2 3 3" xfId="16939" xr:uid="{00000000-0005-0000-0000-0000FFA50000}"/>
    <cellStyle name="SAPBEXstdData 2 6 2 4" xfId="16940" xr:uid="{00000000-0005-0000-0000-000000A60000}"/>
    <cellStyle name="SAPBEXstdData 2 6 2 4 2" xfId="16941" xr:uid="{00000000-0005-0000-0000-000001A60000}"/>
    <cellStyle name="SAPBEXstdData 2 6 2 4 2 2" xfId="16942" xr:uid="{00000000-0005-0000-0000-000002A60000}"/>
    <cellStyle name="SAPBEXstdData 2 6 2 5" xfId="16943" xr:uid="{00000000-0005-0000-0000-000003A60000}"/>
    <cellStyle name="SAPBEXstdData 2 6 2 5 2" xfId="16944" xr:uid="{00000000-0005-0000-0000-000004A60000}"/>
    <cellStyle name="SAPBEXstdData 2 6 2 6" xfId="44234" xr:uid="{00000000-0005-0000-0000-000005A60000}"/>
    <cellStyle name="SAPBEXstdData 2 6 2 7" xfId="44235" xr:uid="{00000000-0005-0000-0000-000006A60000}"/>
    <cellStyle name="SAPBEXstdData 2 6 2 8" xfId="49947" xr:uid="{00000000-0005-0000-0000-000007A60000}"/>
    <cellStyle name="SAPBEXstdData 2 6 20" xfId="44236" xr:uid="{00000000-0005-0000-0000-000008A60000}"/>
    <cellStyle name="SAPBEXstdData 2 6 21" xfId="44237" xr:uid="{00000000-0005-0000-0000-000009A60000}"/>
    <cellStyle name="SAPBEXstdData 2 6 22" xfId="44238" xr:uid="{00000000-0005-0000-0000-00000AA60000}"/>
    <cellStyle name="SAPBEXstdData 2 6 23" xfId="44239" xr:uid="{00000000-0005-0000-0000-00000BA60000}"/>
    <cellStyle name="SAPBEXstdData 2 6 24" xfId="44240" xr:uid="{00000000-0005-0000-0000-00000CA60000}"/>
    <cellStyle name="SAPBEXstdData 2 6 25" xfId="44241" xr:uid="{00000000-0005-0000-0000-00000DA60000}"/>
    <cellStyle name="SAPBEXstdData 2 6 26" xfId="44242" xr:uid="{00000000-0005-0000-0000-00000EA60000}"/>
    <cellStyle name="SAPBEXstdData 2 6 27" xfId="44243" xr:uid="{00000000-0005-0000-0000-00000FA60000}"/>
    <cellStyle name="SAPBEXstdData 2 6 28" xfId="48811" xr:uid="{00000000-0005-0000-0000-000010A60000}"/>
    <cellStyle name="SAPBEXstdData 2 6 29" xfId="49430" xr:uid="{00000000-0005-0000-0000-000011A60000}"/>
    <cellStyle name="SAPBEXstdData 2 6 3" xfId="44244" xr:uid="{00000000-0005-0000-0000-000012A60000}"/>
    <cellStyle name="SAPBEXstdData 2 6 4" xfId="44245" xr:uid="{00000000-0005-0000-0000-000013A60000}"/>
    <cellStyle name="SAPBEXstdData 2 6 5" xfId="44246" xr:uid="{00000000-0005-0000-0000-000014A60000}"/>
    <cellStyle name="SAPBEXstdData 2 6 6" xfId="44247" xr:uid="{00000000-0005-0000-0000-000015A60000}"/>
    <cellStyle name="SAPBEXstdData 2 6 7" xfId="44248" xr:uid="{00000000-0005-0000-0000-000016A60000}"/>
    <cellStyle name="SAPBEXstdData 2 6 8" xfId="44249" xr:uid="{00000000-0005-0000-0000-000017A60000}"/>
    <cellStyle name="SAPBEXstdData 2 6 9" xfId="44250" xr:uid="{00000000-0005-0000-0000-000018A60000}"/>
    <cellStyle name="SAPBEXstdData 2 7" xfId="2261" xr:uid="{00000000-0005-0000-0000-000019A60000}"/>
    <cellStyle name="SAPBEXstdData 2 7 2" xfId="16945" xr:uid="{00000000-0005-0000-0000-00001AA60000}"/>
    <cellStyle name="SAPBEXstdData 2 7 2 2" xfId="16946" xr:uid="{00000000-0005-0000-0000-00001BA60000}"/>
    <cellStyle name="SAPBEXstdData 2 7 2 2 2" xfId="16947" xr:uid="{00000000-0005-0000-0000-00001CA60000}"/>
    <cellStyle name="SAPBEXstdData 2 7 2 2 2 2" xfId="16948" xr:uid="{00000000-0005-0000-0000-00001DA60000}"/>
    <cellStyle name="SAPBEXstdData 2 7 2 2 3" xfId="16949" xr:uid="{00000000-0005-0000-0000-00001EA60000}"/>
    <cellStyle name="SAPBEXstdData 2 7 2 3" xfId="16950" xr:uid="{00000000-0005-0000-0000-00001FA60000}"/>
    <cellStyle name="SAPBEXstdData 2 7 2 3 2" xfId="16951" xr:uid="{00000000-0005-0000-0000-000020A60000}"/>
    <cellStyle name="SAPBEXstdData 2 7 2 3 2 2" xfId="16952" xr:uid="{00000000-0005-0000-0000-000021A60000}"/>
    <cellStyle name="SAPBEXstdData 2 7 2 4" xfId="16953" xr:uid="{00000000-0005-0000-0000-000022A60000}"/>
    <cellStyle name="SAPBEXstdData 2 7 2 4 2" xfId="16954" xr:uid="{00000000-0005-0000-0000-000023A60000}"/>
    <cellStyle name="SAPBEXstdData 2 7 3" xfId="16955" xr:uid="{00000000-0005-0000-0000-000024A60000}"/>
    <cellStyle name="SAPBEXstdData 2 7 3 2" xfId="16956" xr:uid="{00000000-0005-0000-0000-000025A60000}"/>
    <cellStyle name="SAPBEXstdData 2 7 3 2 2" xfId="16957" xr:uid="{00000000-0005-0000-0000-000026A60000}"/>
    <cellStyle name="SAPBEXstdData 2 7 3 3" xfId="16958" xr:uid="{00000000-0005-0000-0000-000027A60000}"/>
    <cellStyle name="SAPBEXstdData 2 7 4" xfId="16959" xr:uid="{00000000-0005-0000-0000-000028A60000}"/>
    <cellStyle name="SAPBEXstdData 2 7 4 2" xfId="16960" xr:uid="{00000000-0005-0000-0000-000029A60000}"/>
    <cellStyle name="SAPBEXstdData 2 7 4 2 2" xfId="16961" xr:uid="{00000000-0005-0000-0000-00002AA60000}"/>
    <cellStyle name="SAPBEXstdData 2 7 5" xfId="16962" xr:uid="{00000000-0005-0000-0000-00002BA60000}"/>
    <cellStyle name="SAPBEXstdData 2 7 5 2" xfId="16963" xr:uid="{00000000-0005-0000-0000-00002CA60000}"/>
    <cellStyle name="SAPBEXstdData 2 7 6" xfId="44251" xr:uid="{00000000-0005-0000-0000-00002DA60000}"/>
    <cellStyle name="SAPBEXstdData 2 7 7" xfId="44252" xr:uid="{00000000-0005-0000-0000-00002EA60000}"/>
    <cellStyle name="SAPBEXstdData 2 7 8" xfId="49937" xr:uid="{00000000-0005-0000-0000-00002FA60000}"/>
    <cellStyle name="SAPBEXstdData 2 8" xfId="44253" xr:uid="{00000000-0005-0000-0000-000030A60000}"/>
    <cellStyle name="SAPBEXstdData 2 9" xfId="44254" xr:uid="{00000000-0005-0000-0000-000031A60000}"/>
    <cellStyle name="SAPBEXstdData 20" xfId="44255" xr:uid="{00000000-0005-0000-0000-000032A60000}"/>
    <cellStyle name="SAPBEXstdData 21" xfId="44256" xr:uid="{00000000-0005-0000-0000-000033A60000}"/>
    <cellStyle name="SAPBEXstdData 22" xfId="44257" xr:uid="{00000000-0005-0000-0000-000034A60000}"/>
    <cellStyle name="SAPBEXstdData 23" xfId="44258" xr:uid="{00000000-0005-0000-0000-000035A60000}"/>
    <cellStyle name="SAPBEXstdData 24" xfId="44259" xr:uid="{00000000-0005-0000-0000-000036A60000}"/>
    <cellStyle name="SAPBEXstdData 25" xfId="44260" xr:uid="{00000000-0005-0000-0000-000037A60000}"/>
    <cellStyle name="SAPBEXstdData 26" xfId="44261" xr:uid="{00000000-0005-0000-0000-000038A60000}"/>
    <cellStyle name="SAPBEXstdData 27" xfId="44262" xr:uid="{00000000-0005-0000-0000-000039A60000}"/>
    <cellStyle name="SAPBEXstdData 28" xfId="44263" xr:uid="{00000000-0005-0000-0000-00003AA60000}"/>
    <cellStyle name="SAPBEXstdData 29" xfId="44264" xr:uid="{00000000-0005-0000-0000-00003BA60000}"/>
    <cellStyle name="SAPBEXstdData 3" xfId="557" xr:uid="{00000000-0005-0000-0000-00003CA60000}"/>
    <cellStyle name="SAPBEXstdData 3 10" xfId="44265" xr:uid="{00000000-0005-0000-0000-00003DA60000}"/>
    <cellStyle name="SAPBEXstdData 3 11" xfId="44266" xr:uid="{00000000-0005-0000-0000-00003EA60000}"/>
    <cellStyle name="SAPBEXstdData 3 12" xfId="44267" xr:uid="{00000000-0005-0000-0000-00003FA60000}"/>
    <cellStyle name="SAPBEXstdData 3 13" xfId="44268" xr:uid="{00000000-0005-0000-0000-000040A60000}"/>
    <cellStyle name="SAPBEXstdData 3 14" xfId="44269" xr:uid="{00000000-0005-0000-0000-000041A60000}"/>
    <cellStyle name="SAPBEXstdData 3 15" xfId="44270" xr:uid="{00000000-0005-0000-0000-000042A60000}"/>
    <cellStyle name="SAPBEXstdData 3 16" xfId="44271" xr:uid="{00000000-0005-0000-0000-000043A60000}"/>
    <cellStyle name="SAPBEXstdData 3 17" xfId="44272" xr:uid="{00000000-0005-0000-0000-000044A60000}"/>
    <cellStyle name="SAPBEXstdData 3 18" xfId="44273" xr:uid="{00000000-0005-0000-0000-000045A60000}"/>
    <cellStyle name="SAPBEXstdData 3 19" xfId="44274" xr:uid="{00000000-0005-0000-0000-000046A60000}"/>
    <cellStyle name="SAPBEXstdData 3 2" xfId="1210" xr:uid="{00000000-0005-0000-0000-000047A60000}"/>
    <cellStyle name="SAPBEXstdData 3 2 10" xfId="44275" xr:uid="{00000000-0005-0000-0000-000048A60000}"/>
    <cellStyle name="SAPBEXstdData 3 2 11" xfId="44276" xr:uid="{00000000-0005-0000-0000-000049A60000}"/>
    <cellStyle name="SAPBEXstdData 3 2 12" xfId="44277" xr:uid="{00000000-0005-0000-0000-00004AA60000}"/>
    <cellStyle name="SAPBEXstdData 3 2 13" xfId="44278" xr:uid="{00000000-0005-0000-0000-00004BA60000}"/>
    <cellStyle name="SAPBEXstdData 3 2 14" xfId="44279" xr:uid="{00000000-0005-0000-0000-00004CA60000}"/>
    <cellStyle name="SAPBEXstdData 3 2 15" xfId="44280" xr:uid="{00000000-0005-0000-0000-00004DA60000}"/>
    <cellStyle name="SAPBEXstdData 3 2 16" xfId="44281" xr:uid="{00000000-0005-0000-0000-00004EA60000}"/>
    <cellStyle name="SAPBEXstdData 3 2 17" xfId="44282" xr:uid="{00000000-0005-0000-0000-00004FA60000}"/>
    <cellStyle name="SAPBEXstdData 3 2 18" xfId="44283" xr:uid="{00000000-0005-0000-0000-000050A60000}"/>
    <cellStyle name="SAPBEXstdData 3 2 19" xfId="44284" xr:uid="{00000000-0005-0000-0000-000051A60000}"/>
    <cellStyle name="SAPBEXstdData 3 2 2" xfId="2262" xr:uid="{00000000-0005-0000-0000-000052A60000}"/>
    <cellStyle name="SAPBEXstdData 3 2 2 2" xfId="16964" xr:uid="{00000000-0005-0000-0000-000053A60000}"/>
    <cellStyle name="SAPBEXstdData 3 2 2 2 2" xfId="16965" xr:uid="{00000000-0005-0000-0000-000054A60000}"/>
    <cellStyle name="SAPBEXstdData 3 2 2 2 2 2" xfId="16966" xr:uid="{00000000-0005-0000-0000-000055A60000}"/>
    <cellStyle name="SAPBEXstdData 3 2 2 2 2 2 2" xfId="16967" xr:uid="{00000000-0005-0000-0000-000056A60000}"/>
    <cellStyle name="SAPBEXstdData 3 2 2 2 2 3" xfId="16968" xr:uid="{00000000-0005-0000-0000-000057A60000}"/>
    <cellStyle name="SAPBEXstdData 3 2 2 2 3" xfId="16969" xr:uid="{00000000-0005-0000-0000-000058A60000}"/>
    <cellStyle name="SAPBEXstdData 3 2 2 2 3 2" xfId="16970" xr:uid="{00000000-0005-0000-0000-000059A60000}"/>
    <cellStyle name="SAPBEXstdData 3 2 2 2 3 2 2" xfId="16971" xr:uid="{00000000-0005-0000-0000-00005AA60000}"/>
    <cellStyle name="SAPBEXstdData 3 2 2 2 4" xfId="16972" xr:uid="{00000000-0005-0000-0000-00005BA60000}"/>
    <cellStyle name="SAPBEXstdData 3 2 2 2 4 2" xfId="16973" xr:uid="{00000000-0005-0000-0000-00005CA60000}"/>
    <cellStyle name="SAPBEXstdData 3 2 2 3" xfId="16974" xr:uid="{00000000-0005-0000-0000-00005DA60000}"/>
    <cellStyle name="SAPBEXstdData 3 2 2 3 2" xfId="16975" xr:uid="{00000000-0005-0000-0000-00005EA60000}"/>
    <cellStyle name="SAPBEXstdData 3 2 2 3 2 2" xfId="16976" xr:uid="{00000000-0005-0000-0000-00005FA60000}"/>
    <cellStyle name="SAPBEXstdData 3 2 2 3 3" xfId="16977" xr:uid="{00000000-0005-0000-0000-000060A60000}"/>
    <cellStyle name="SAPBEXstdData 3 2 2 4" xfId="16978" xr:uid="{00000000-0005-0000-0000-000061A60000}"/>
    <cellStyle name="SAPBEXstdData 3 2 2 4 2" xfId="16979" xr:uid="{00000000-0005-0000-0000-000062A60000}"/>
    <cellStyle name="SAPBEXstdData 3 2 2 4 2 2" xfId="16980" xr:uid="{00000000-0005-0000-0000-000063A60000}"/>
    <cellStyle name="SAPBEXstdData 3 2 2 5" xfId="16981" xr:uid="{00000000-0005-0000-0000-000064A60000}"/>
    <cellStyle name="SAPBEXstdData 3 2 2 5 2" xfId="16982" xr:uid="{00000000-0005-0000-0000-000065A60000}"/>
    <cellStyle name="SAPBEXstdData 3 2 2 6" xfId="44285" xr:uid="{00000000-0005-0000-0000-000066A60000}"/>
    <cellStyle name="SAPBEXstdData 3 2 2 7" xfId="44286" xr:uid="{00000000-0005-0000-0000-000067A60000}"/>
    <cellStyle name="SAPBEXstdData 3 2 2 8" xfId="49949" xr:uid="{00000000-0005-0000-0000-000068A60000}"/>
    <cellStyle name="SAPBEXstdData 3 2 20" xfId="44287" xr:uid="{00000000-0005-0000-0000-000069A60000}"/>
    <cellStyle name="SAPBEXstdData 3 2 21" xfId="44288" xr:uid="{00000000-0005-0000-0000-00006AA60000}"/>
    <cellStyle name="SAPBEXstdData 3 2 22" xfId="44289" xr:uid="{00000000-0005-0000-0000-00006BA60000}"/>
    <cellStyle name="SAPBEXstdData 3 2 23" xfId="44290" xr:uid="{00000000-0005-0000-0000-00006CA60000}"/>
    <cellStyle name="SAPBEXstdData 3 2 24" xfId="44291" xr:uid="{00000000-0005-0000-0000-00006DA60000}"/>
    <cellStyle name="SAPBEXstdData 3 2 25" xfId="44292" xr:uid="{00000000-0005-0000-0000-00006EA60000}"/>
    <cellStyle name="SAPBEXstdData 3 2 26" xfId="44293" xr:uid="{00000000-0005-0000-0000-00006FA60000}"/>
    <cellStyle name="SAPBEXstdData 3 2 27" xfId="44294" xr:uid="{00000000-0005-0000-0000-000070A60000}"/>
    <cellStyle name="SAPBEXstdData 3 2 28" xfId="48812" xr:uid="{00000000-0005-0000-0000-000071A60000}"/>
    <cellStyle name="SAPBEXstdData 3 2 29" xfId="49432" xr:uid="{00000000-0005-0000-0000-000072A60000}"/>
    <cellStyle name="SAPBEXstdData 3 2 3" xfId="44295" xr:uid="{00000000-0005-0000-0000-000073A60000}"/>
    <cellStyle name="SAPBEXstdData 3 2 4" xfId="44296" xr:uid="{00000000-0005-0000-0000-000074A60000}"/>
    <cellStyle name="SAPBEXstdData 3 2 5" xfId="44297" xr:uid="{00000000-0005-0000-0000-000075A60000}"/>
    <cellStyle name="SAPBEXstdData 3 2 6" xfId="44298" xr:uid="{00000000-0005-0000-0000-000076A60000}"/>
    <cellStyle name="SAPBEXstdData 3 2 7" xfId="44299" xr:uid="{00000000-0005-0000-0000-000077A60000}"/>
    <cellStyle name="SAPBEXstdData 3 2 8" xfId="44300" xr:uid="{00000000-0005-0000-0000-000078A60000}"/>
    <cellStyle name="SAPBEXstdData 3 2 9" xfId="44301" xr:uid="{00000000-0005-0000-0000-000079A60000}"/>
    <cellStyle name="SAPBEXstdData 3 20" xfId="44302" xr:uid="{00000000-0005-0000-0000-00007AA60000}"/>
    <cellStyle name="SAPBEXstdData 3 21" xfId="44303" xr:uid="{00000000-0005-0000-0000-00007BA60000}"/>
    <cellStyle name="SAPBEXstdData 3 22" xfId="44304" xr:uid="{00000000-0005-0000-0000-00007CA60000}"/>
    <cellStyle name="SAPBEXstdData 3 23" xfId="44305" xr:uid="{00000000-0005-0000-0000-00007DA60000}"/>
    <cellStyle name="SAPBEXstdData 3 24" xfId="44306" xr:uid="{00000000-0005-0000-0000-00007EA60000}"/>
    <cellStyle name="SAPBEXstdData 3 25" xfId="44307" xr:uid="{00000000-0005-0000-0000-00007FA60000}"/>
    <cellStyle name="SAPBEXstdData 3 26" xfId="44308" xr:uid="{00000000-0005-0000-0000-000080A60000}"/>
    <cellStyle name="SAPBEXstdData 3 27" xfId="44309" xr:uid="{00000000-0005-0000-0000-000081A60000}"/>
    <cellStyle name="SAPBEXstdData 3 28" xfId="44310" xr:uid="{00000000-0005-0000-0000-000082A60000}"/>
    <cellStyle name="SAPBEXstdData 3 29" xfId="44311" xr:uid="{00000000-0005-0000-0000-000083A60000}"/>
    <cellStyle name="SAPBEXstdData 3 3" xfId="1211" xr:uid="{00000000-0005-0000-0000-000084A60000}"/>
    <cellStyle name="SAPBEXstdData 3 3 10" xfId="44312" xr:uid="{00000000-0005-0000-0000-000085A60000}"/>
    <cellStyle name="SAPBEXstdData 3 3 11" xfId="44313" xr:uid="{00000000-0005-0000-0000-000086A60000}"/>
    <cellStyle name="SAPBEXstdData 3 3 12" xfId="44314" xr:uid="{00000000-0005-0000-0000-000087A60000}"/>
    <cellStyle name="SAPBEXstdData 3 3 13" xfId="44315" xr:uid="{00000000-0005-0000-0000-000088A60000}"/>
    <cellStyle name="SAPBEXstdData 3 3 14" xfId="44316" xr:uid="{00000000-0005-0000-0000-000089A60000}"/>
    <cellStyle name="SAPBEXstdData 3 3 15" xfId="44317" xr:uid="{00000000-0005-0000-0000-00008AA60000}"/>
    <cellStyle name="SAPBEXstdData 3 3 16" xfId="44318" xr:uid="{00000000-0005-0000-0000-00008BA60000}"/>
    <cellStyle name="SAPBEXstdData 3 3 17" xfId="44319" xr:uid="{00000000-0005-0000-0000-00008CA60000}"/>
    <cellStyle name="SAPBEXstdData 3 3 18" xfId="44320" xr:uid="{00000000-0005-0000-0000-00008DA60000}"/>
    <cellStyle name="SAPBEXstdData 3 3 19" xfId="44321" xr:uid="{00000000-0005-0000-0000-00008EA60000}"/>
    <cellStyle name="SAPBEXstdData 3 3 2" xfId="2263" xr:uid="{00000000-0005-0000-0000-00008FA60000}"/>
    <cellStyle name="SAPBEXstdData 3 3 2 2" xfId="16983" xr:uid="{00000000-0005-0000-0000-000090A60000}"/>
    <cellStyle name="SAPBEXstdData 3 3 2 2 2" xfId="16984" xr:uid="{00000000-0005-0000-0000-000091A60000}"/>
    <cellStyle name="SAPBEXstdData 3 3 2 2 2 2" xfId="16985" xr:uid="{00000000-0005-0000-0000-000092A60000}"/>
    <cellStyle name="SAPBEXstdData 3 3 2 2 2 2 2" xfId="16986" xr:uid="{00000000-0005-0000-0000-000093A60000}"/>
    <cellStyle name="SAPBEXstdData 3 3 2 2 2 3" xfId="16987" xr:uid="{00000000-0005-0000-0000-000094A60000}"/>
    <cellStyle name="SAPBEXstdData 3 3 2 2 3" xfId="16988" xr:uid="{00000000-0005-0000-0000-000095A60000}"/>
    <cellStyle name="SAPBEXstdData 3 3 2 2 3 2" xfId="16989" xr:uid="{00000000-0005-0000-0000-000096A60000}"/>
    <cellStyle name="SAPBEXstdData 3 3 2 2 3 2 2" xfId="16990" xr:uid="{00000000-0005-0000-0000-000097A60000}"/>
    <cellStyle name="SAPBEXstdData 3 3 2 2 4" xfId="16991" xr:uid="{00000000-0005-0000-0000-000098A60000}"/>
    <cellStyle name="SAPBEXstdData 3 3 2 2 4 2" xfId="16992" xr:uid="{00000000-0005-0000-0000-000099A60000}"/>
    <cellStyle name="SAPBEXstdData 3 3 2 3" xfId="16993" xr:uid="{00000000-0005-0000-0000-00009AA60000}"/>
    <cellStyle name="SAPBEXstdData 3 3 2 3 2" xfId="16994" xr:uid="{00000000-0005-0000-0000-00009BA60000}"/>
    <cellStyle name="SAPBEXstdData 3 3 2 3 2 2" xfId="16995" xr:uid="{00000000-0005-0000-0000-00009CA60000}"/>
    <cellStyle name="SAPBEXstdData 3 3 2 3 3" xfId="16996" xr:uid="{00000000-0005-0000-0000-00009DA60000}"/>
    <cellStyle name="SAPBEXstdData 3 3 2 4" xfId="16997" xr:uid="{00000000-0005-0000-0000-00009EA60000}"/>
    <cellStyle name="SAPBEXstdData 3 3 2 4 2" xfId="16998" xr:uid="{00000000-0005-0000-0000-00009FA60000}"/>
    <cellStyle name="SAPBEXstdData 3 3 2 4 2 2" xfId="16999" xr:uid="{00000000-0005-0000-0000-0000A0A60000}"/>
    <cellStyle name="SAPBEXstdData 3 3 2 5" xfId="17000" xr:uid="{00000000-0005-0000-0000-0000A1A60000}"/>
    <cellStyle name="SAPBEXstdData 3 3 2 5 2" xfId="17001" xr:uid="{00000000-0005-0000-0000-0000A2A60000}"/>
    <cellStyle name="SAPBEXstdData 3 3 2 6" xfId="44322" xr:uid="{00000000-0005-0000-0000-0000A3A60000}"/>
    <cellStyle name="SAPBEXstdData 3 3 2 7" xfId="44323" xr:uid="{00000000-0005-0000-0000-0000A4A60000}"/>
    <cellStyle name="SAPBEXstdData 3 3 2 8" xfId="49950" xr:uid="{00000000-0005-0000-0000-0000A5A60000}"/>
    <cellStyle name="SAPBEXstdData 3 3 20" xfId="44324" xr:uid="{00000000-0005-0000-0000-0000A6A60000}"/>
    <cellStyle name="SAPBEXstdData 3 3 21" xfId="44325" xr:uid="{00000000-0005-0000-0000-0000A7A60000}"/>
    <cellStyle name="SAPBEXstdData 3 3 22" xfId="44326" xr:uid="{00000000-0005-0000-0000-0000A8A60000}"/>
    <cellStyle name="SAPBEXstdData 3 3 23" xfId="44327" xr:uid="{00000000-0005-0000-0000-0000A9A60000}"/>
    <cellStyle name="SAPBEXstdData 3 3 24" xfId="44328" xr:uid="{00000000-0005-0000-0000-0000AAA60000}"/>
    <cellStyle name="SAPBEXstdData 3 3 25" xfId="44329" xr:uid="{00000000-0005-0000-0000-0000ABA60000}"/>
    <cellStyle name="SAPBEXstdData 3 3 26" xfId="44330" xr:uid="{00000000-0005-0000-0000-0000ACA60000}"/>
    <cellStyle name="SAPBEXstdData 3 3 27" xfId="44331" xr:uid="{00000000-0005-0000-0000-0000ADA60000}"/>
    <cellStyle name="SAPBEXstdData 3 3 28" xfId="48813" xr:uid="{00000000-0005-0000-0000-0000AEA60000}"/>
    <cellStyle name="SAPBEXstdData 3 3 29" xfId="49433" xr:uid="{00000000-0005-0000-0000-0000AFA60000}"/>
    <cellStyle name="SAPBEXstdData 3 3 3" xfId="44332" xr:uid="{00000000-0005-0000-0000-0000B0A60000}"/>
    <cellStyle name="SAPBEXstdData 3 3 4" xfId="44333" xr:uid="{00000000-0005-0000-0000-0000B1A60000}"/>
    <cellStyle name="SAPBEXstdData 3 3 5" xfId="44334" xr:uid="{00000000-0005-0000-0000-0000B2A60000}"/>
    <cellStyle name="SAPBEXstdData 3 3 6" xfId="44335" xr:uid="{00000000-0005-0000-0000-0000B3A60000}"/>
    <cellStyle name="SAPBEXstdData 3 3 7" xfId="44336" xr:uid="{00000000-0005-0000-0000-0000B4A60000}"/>
    <cellStyle name="SAPBEXstdData 3 3 8" xfId="44337" xr:uid="{00000000-0005-0000-0000-0000B5A60000}"/>
    <cellStyle name="SAPBEXstdData 3 3 9" xfId="44338" xr:uid="{00000000-0005-0000-0000-0000B6A60000}"/>
    <cellStyle name="SAPBEXstdData 3 30" xfId="44339" xr:uid="{00000000-0005-0000-0000-0000B7A60000}"/>
    <cellStyle name="SAPBEXstdData 3 31" xfId="44340" xr:uid="{00000000-0005-0000-0000-0000B8A60000}"/>
    <cellStyle name="SAPBEXstdData 3 32" xfId="44341" xr:uid="{00000000-0005-0000-0000-0000B9A60000}"/>
    <cellStyle name="SAPBEXstdData 3 33" xfId="48814" xr:uid="{00000000-0005-0000-0000-0000BAA60000}"/>
    <cellStyle name="SAPBEXstdData 3 34" xfId="49431" xr:uid="{00000000-0005-0000-0000-0000BBA60000}"/>
    <cellStyle name="SAPBEXstdData 3 4" xfId="1212" xr:uid="{00000000-0005-0000-0000-0000BCA60000}"/>
    <cellStyle name="SAPBEXstdData 3 4 10" xfId="44342" xr:uid="{00000000-0005-0000-0000-0000BDA60000}"/>
    <cellStyle name="SAPBEXstdData 3 4 11" xfId="44343" xr:uid="{00000000-0005-0000-0000-0000BEA60000}"/>
    <cellStyle name="SAPBEXstdData 3 4 12" xfId="44344" xr:uid="{00000000-0005-0000-0000-0000BFA60000}"/>
    <cellStyle name="SAPBEXstdData 3 4 13" xfId="44345" xr:uid="{00000000-0005-0000-0000-0000C0A60000}"/>
    <cellStyle name="SAPBEXstdData 3 4 14" xfId="44346" xr:uid="{00000000-0005-0000-0000-0000C1A60000}"/>
    <cellStyle name="SAPBEXstdData 3 4 15" xfId="44347" xr:uid="{00000000-0005-0000-0000-0000C2A60000}"/>
    <cellStyle name="SAPBEXstdData 3 4 16" xfId="44348" xr:uid="{00000000-0005-0000-0000-0000C3A60000}"/>
    <cellStyle name="SAPBEXstdData 3 4 17" xfId="44349" xr:uid="{00000000-0005-0000-0000-0000C4A60000}"/>
    <cellStyle name="SAPBEXstdData 3 4 18" xfId="44350" xr:uid="{00000000-0005-0000-0000-0000C5A60000}"/>
    <cellStyle name="SAPBEXstdData 3 4 19" xfId="44351" xr:uid="{00000000-0005-0000-0000-0000C6A60000}"/>
    <cellStyle name="SAPBEXstdData 3 4 2" xfId="2264" xr:uid="{00000000-0005-0000-0000-0000C7A60000}"/>
    <cellStyle name="SAPBEXstdData 3 4 2 2" xfId="17002" xr:uid="{00000000-0005-0000-0000-0000C8A60000}"/>
    <cellStyle name="SAPBEXstdData 3 4 2 2 2" xfId="17003" xr:uid="{00000000-0005-0000-0000-0000C9A60000}"/>
    <cellStyle name="SAPBEXstdData 3 4 2 2 2 2" xfId="17004" xr:uid="{00000000-0005-0000-0000-0000CAA60000}"/>
    <cellStyle name="SAPBEXstdData 3 4 2 2 2 2 2" xfId="17005" xr:uid="{00000000-0005-0000-0000-0000CBA60000}"/>
    <cellStyle name="SAPBEXstdData 3 4 2 2 2 3" xfId="17006" xr:uid="{00000000-0005-0000-0000-0000CCA60000}"/>
    <cellStyle name="SAPBEXstdData 3 4 2 2 3" xfId="17007" xr:uid="{00000000-0005-0000-0000-0000CDA60000}"/>
    <cellStyle name="SAPBEXstdData 3 4 2 2 3 2" xfId="17008" xr:uid="{00000000-0005-0000-0000-0000CEA60000}"/>
    <cellStyle name="SAPBEXstdData 3 4 2 2 3 2 2" xfId="17009" xr:uid="{00000000-0005-0000-0000-0000CFA60000}"/>
    <cellStyle name="SAPBEXstdData 3 4 2 2 4" xfId="17010" xr:uid="{00000000-0005-0000-0000-0000D0A60000}"/>
    <cellStyle name="SAPBEXstdData 3 4 2 2 4 2" xfId="17011" xr:uid="{00000000-0005-0000-0000-0000D1A60000}"/>
    <cellStyle name="SAPBEXstdData 3 4 2 3" xfId="17012" xr:uid="{00000000-0005-0000-0000-0000D2A60000}"/>
    <cellStyle name="SAPBEXstdData 3 4 2 3 2" xfId="17013" xr:uid="{00000000-0005-0000-0000-0000D3A60000}"/>
    <cellStyle name="SAPBEXstdData 3 4 2 3 2 2" xfId="17014" xr:uid="{00000000-0005-0000-0000-0000D4A60000}"/>
    <cellStyle name="SAPBEXstdData 3 4 2 3 3" xfId="17015" xr:uid="{00000000-0005-0000-0000-0000D5A60000}"/>
    <cellStyle name="SAPBEXstdData 3 4 2 4" xfId="17016" xr:uid="{00000000-0005-0000-0000-0000D6A60000}"/>
    <cellStyle name="SAPBEXstdData 3 4 2 4 2" xfId="17017" xr:uid="{00000000-0005-0000-0000-0000D7A60000}"/>
    <cellStyle name="SAPBEXstdData 3 4 2 4 2 2" xfId="17018" xr:uid="{00000000-0005-0000-0000-0000D8A60000}"/>
    <cellStyle name="SAPBEXstdData 3 4 2 5" xfId="17019" xr:uid="{00000000-0005-0000-0000-0000D9A60000}"/>
    <cellStyle name="SAPBEXstdData 3 4 2 5 2" xfId="17020" xr:uid="{00000000-0005-0000-0000-0000DAA60000}"/>
    <cellStyle name="SAPBEXstdData 3 4 2 6" xfId="44352" xr:uid="{00000000-0005-0000-0000-0000DBA60000}"/>
    <cellStyle name="SAPBEXstdData 3 4 2 7" xfId="44353" xr:uid="{00000000-0005-0000-0000-0000DCA60000}"/>
    <cellStyle name="SAPBEXstdData 3 4 2 8" xfId="49951" xr:uid="{00000000-0005-0000-0000-0000DDA60000}"/>
    <cellStyle name="SAPBEXstdData 3 4 20" xfId="44354" xr:uid="{00000000-0005-0000-0000-0000DEA60000}"/>
    <cellStyle name="SAPBEXstdData 3 4 21" xfId="44355" xr:uid="{00000000-0005-0000-0000-0000DFA60000}"/>
    <cellStyle name="SAPBEXstdData 3 4 22" xfId="44356" xr:uid="{00000000-0005-0000-0000-0000E0A60000}"/>
    <cellStyle name="SAPBEXstdData 3 4 23" xfId="44357" xr:uid="{00000000-0005-0000-0000-0000E1A60000}"/>
    <cellStyle name="SAPBEXstdData 3 4 24" xfId="44358" xr:uid="{00000000-0005-0000-0000-0000E2A60000}"/>
    <cellStyle name="SAPBEXstdData 3 4 25" xfId="44359" xr:uid="{00000000-0005-0000-0000-0000E3A60000}"/>
    <cellStyle name="SAPBEXstdData 3 4 26" xfId="44360" xr:uid="{00000000-0005-0000-0000-0000E4A60000}"/>
    <cellStyle name="SAPBEXstdData 3 4 27" xfId="44361" xr:uid="{00000000-0005-0000-0000-0000E5A60000}"/>
    <cellStyle name="SAPBEXstdData 3 4 28" xfId="48815" xr:uid="{00000000-0005-0000-0000-0000E6A60000}"/>
    <cellStyle name="SAPBEXstdData 3 4 29" xfId="49434" xr:uid="{00000000-0005-0000-0000-0000E7A60000}"/>
    <cellStyle name="SAPBEXstdData 3 4 3" xfId="44362" xr:uid="{00000000-0005-0000-0000-0000E8A60000}"/>
    <cellStyle name="SAPBEXstdData 3 4 4" xfId="44363" xr:uid="{00000000-0005-0000-0000-0000E9A60000}"/>
    <cellStyle name="SAPBEXstdData 3 4 5" xfId="44364" xr:uid="{00000000-0005-0000-0000-0000EAA60000}"/>
    <cellStyle name="SAPBEXstdData 3 4 6" xfId="44365" xr:uid="{00000000-0005-0000-0000-0000EBA60000}"/>
    <cellStyle name="SAPBEXstdData 3 4 7" xfId="44366" xr:uid="{00000000-0005-0000-0000-0000ECA60000}"/>
    <cellStyle name="SAPBEXstdData 3 4 8" xfId="44367" xr:uid="{00000000-0005-0000-0000-0000EDA60000}"/>
    <cellStyle name="SAPBEXstdData 3 4 9" xfId="44368" xr:uid="{00000000-0005-0000-0000-0000EEA60000}"/>
    <cellStyle name="SAPBEXstdData 3 5" xfId="1213" xr:uid="{00000000-0005-0000-0000-0000EFA60000}"/>
    <cellStyle name="SAPBEXstdData 3 5 10" xfId="44369" xr:uid="{00000000-0005-0000-0000-0000F0A60000}"/>
    <cellStyle name="SAPBEXstdData 3 5 11" xfId="44370" xr:uid="{00000000-0005-0000-0000-0000F1A60000}"/>
    <cellStyle name="SAPBEXstdData 3 5 12" xfId="44371" xr:uid="{00000000-0005-0000-0000-0000F2A60000}"/>
    <cellStyle name="SAPBEXstdData 3 5 13" xfId="44372" xr:uid="{00000000-0005-0000-0000-0000F3A60000}"/>
    <cellStyle name="SAPBEXstdData 3 5 14" xfId="44373" xr:uid="{00000000-0005-0000-0000-0000F4A60000}"/>
    <cellStyle name="SAPBEXstdData 3 5 15" xfId="44374" xr:uid="{00000000-0005-0000-0000-0000F5A60000}"/>
    <cellStyle name="SAPBEXstdData 3 5 16" xfId="44375" xr:uid="{00000000-0005-0000-0000-0000F6A60000}"/>
    <cellStyle name="SAPBEXstdData 3 5 17" xfId="44376" xr:uid="{00000000-0005-0000-0000-0000F7A60000}"/>
    <cellStyle name="SAPBEXstdData 3 5 18" xfId="44377" xr:uid="{00000000-0005-0000-0000-0000F8A60000}"/>
    <cellStyle name="SAPBEXstdData 3 5 19" xfId="44378" xr:uid="{00000000-0005-0000-0000-0000F9A60000}"/>
    <cellStyle name="SAPBEXstdData 3 5 2" xfId="2265" xr:uid="{00000000-0005-0000-0000-0000FAA60000}"/>
    <cellStyle name="SAPBEXstdData 3 5 2 2" xfId="17021" xr:uid="{00000000-0005-0000-0000-0000FBA60000}"/>
    <cellStyle name="SAPBEXstdData 3 5 2 2 2" xfId="17022" xr:uid="{00000000-0005-0000-0000-0000FCA60000}"/>
    <cellStyle name="SAPBEXstdData 3 5 2 2 2 2" xfId="17023" xr:uid="{00000000-0005-0000-0000-0000FDA60000}"/>
    <cellStyle name="SAPBEXstdData 3 5 2 2 2 2 2" xfId="17024" xr:uid="{00000000-0005-0000-0000-0000FEA60000}"/>
    <cellStyle name="SAPBEXstdData 3 5 2 2 2 3" xfId="17025" xr:uid="{00000000-0005-0000-0000-0000FFA60000}"/>
    <cellStyle name="SAPBEXstdData 3 5 2 2 3" xfId="17026" xr:uid="{00000000-0005-0000-0000-000000A70000}"/>
    <cellStyle name="SAPBEXstdData 3 5 2 2 3 2" xfId="17027" xr:uid="{00000000-0005-0000-0000-000001A70000}"/>
    <cellStyle name="SAPBEXstdData 3 5 2 2 3 2 2" xfId="17028" xr:uid="{00000000-0005-0000-0000-000002A70000}"/>
    <cellStyle name="SAPBEXstdData 3 5 2 2 4" xfId="17029" xr:uid="{00000000-0005-0000-0000-000003A70000}"/>
    <cellStyle name="SAPBEXstdData 3 5 2 2 4 2" xfId="17030" xr:uid="{00000000-0005-0000-0000-000004A70000}"/>
    <cellStyle name="SAPBEXstdData 3 5 2 3" xfId="17031" xr:uid="{00000000-0005-0000-0000-000005A70000}"/>
    <cellStyle name="SAPBEXstdData 3 5 2 3 2" xfId="17032" xr:uid="{00000000-0005-0000-0000-000006A70000}"/>
    <cellStyle name="SAPBEXstdData 3 5 2 3 2 2" xfId="17033" xr:uid="{00000000-0005-0000-0000-000007A70000}"/>
    <cellStyle name="SAPBEXstdData 3 5 2 3 3" xfId="17034" xr:uid="{00000000-0005-0000-0000-000008A70000}"/>
    <cellStyle name="SAPBEXstdData 3 5 2 4" xfId="17035" xr:uid="{00000000-0005-0000-0000-000009A70000}"/>
    <cellStyle name="SAPBEXstdData 3 5 2 4 2" xfId="17036" xr:uid="{00000000-0005-0000-0000-00000AA70000}"/>
    <cellStyle name="SAPBEXstdData 3 5 2 4 2 2" xfId="17037" xr:uid="{00000000-0005-0000-0000-00000BA70000}"/>
    <cellStyle name="SAPBEXstdData 3 5 2 5" xfId="17038" xr:uid="{00000000-0005-0000-0000-00000CA70000}"/>
    <cellStyle name="SAPBEXstdData 3 5 2 5 2" xfId="17039" xr:uid="{00000000-0005-0000-0000-00000DA70000}"/>
    <cellStyle name="SAPBEXstdData 3 5 2 6" xfId="44379" xr:uid="{00000000-0005-0000-0000-00000EA70000}"/>
    <cellStyle name="SAPBEXstdData 3 5 2 7" xfId="44380" xr:uid="{00000000-0005-0000-0000-00000FA70000}"/>
    <cellStyle name="SAPBEXstdData 3 5 2 8" xfId="49952" xr:uid="{00000000-0005-0000-0000-000010A70000}"/>
    <cellStyle name="SAPBEXstdData 3 5 20" xfId="44381" xr:uid="{00000000-0005-0000-0000-000011A70000}"/>
    <cellStyle name="SAPBEXstdData 3 5 21" xfId="44382" xr:uid="{00000000-0005-0000-0000-000012A70000}"/>
    <cellStyle name="SAPBEXstdData 3 5 22" xfId="44383" xr:uid="{00000000-0005-0000-0000-000013A70000}"/>
    <cellStyle name="SAPBEXstdData 3 5 23" xfId="44384" xr:uid="{00000000-0005-0000-0000-000014A70000}"/>
    <cellStyle name="SAPBEXstdData 3 5 24" xfId="44385" xr:uid="{00000000-0005-0000-0000-000015A70000}"/>
    <cellStyle name="SAPBEXstdData 3 5 25" xfId="44386" xr:uid="{00000000-0005-0000-0000-000016A70000}"/>
    <cellStyle name="SAPBEXstdData 3 5 26" xfId="44387" xr:uid="{00000000-0005-0000-0000-000017A70000}"/>
    <cellStyle name="SAPBEXstdData 3 5 27" xfId="44388" xr:uid="{00000000-0005-0000-0000-000018A70000}"/>
    <cellStyle name="SAPBEXstdData 3 5 28" xfId="48816" xr:uid="{00000000-0005-0000-0000-000019A70000}"/>
    <cellStyle name="SAPBEXstdData 3 5 29" xfId="49435" xr:uid="{00000000-0005-0000-0000-00001AA70000}"/>
    <cellStyle name="SAPBEXstdData 3 5 3" xfId="44389" xr:uid="{00000000-0005-0000-0000-00001BA70000}"/>
    <cellStyle name="SAPBEXstdData 3 5 4" xfId="44390" xr:uid="{00000000-0005-0000-0000-00001CA70000}"/>
    <cellStyle name="SAPBEXstdData 3 5 5" xfId="44391" xr:uid="{00000000-0005-0000-0000-00001DA70000}"/>
    <cellStyle name="SAPBEXstdData 3 5 6" xfId="44392" xr:uid="{00000000-0005-0000-0000-00001EA70000}"/>
    <cellStyle name="SAPBEXstdData 3 5 7" xfId="44393" xr:uid="{00000000-0005-0000-0000-00001FA70000}"/>
    <cellStyle name="SAPBEXstdData 3 5 8" xfId="44394" xr:uid="{00000000-0005-0000-0000-000020A70000}"/>
    <cellStyle name="SAPBEXstdData 3 5 9" xfId="44395" xr:uid="{00000000-0005-0000-0000-000021A70000}"/>
    <cellStyle name="SAPBEXstdData 3 6" xfId="1214" xr:uid="{00000000-0005-0000-0000-000022A70000}"/>
    <cellStyle name="SAPBEXstdData 3 6 10" xfId="44396" xr:uid="{00000000-0005-0000-0000-000023A70000}"/>
    <cellStyle name="SAPBEXstdData 3 6 11" xfId="44397" xr:uid="{00000000-0005-0000-0000-000024A70000}"/>
    <cellStyle name="SAPBEXstdData 3 6 12" xfId="44398" xr:uid="{00000000-0005-0000-0000-000025A70000}"/>
    <cellStyle name="SAPBEXstdData 3 6 13" xfId="44399" xr:uid="{00000000-0005-0000-0000-000026A70000}"/>
    <cellStyle name="SAPBEXstdData 3 6 14" xfId="44400" xr:uid="{00000000-0005-0000-0000-000027A70000}"/>
    <cellStyle name="SAPBEXstdData 3 6 15" xfId="44401" xr:uid="{00000000-0005-0000-0000-000028A70000}"/>
    <cellStyle name="SAPBEXstdData 3 6 16" xfId="44402" xr:uid="{00000000-0005-0000-0000-000029A70000}"/>
    <cellStyle name="SAPBEXstdData 3 6 17" xfId="44403" xr:uid="{00000000-0005-0000-0000-00002AA70000}"/>
    <cellStyle name="SAPBEXstdData 3 6 18" xfId="44404" xr:uid="{00000000-0005-0000-0000-00002BA70000}"/>
    <cellStyle name="SAPBEXstdData 3 6 19" xfId="44405" xr:uid="{00000000-0005-0000-0000-00002CA70000}"/>
    <cellStyle name="SAPBEXstdData 3 6 2" xfId="2266" xr:uid="{00000000-0005-0000-0000-00002DA70000}"/>
    <cellStyle name="SAPBEXstdData 3 6 2 2" xfId="17040" xr:uid="{00000000-0005-0000-0000-00002EA70000}"/>
    <cellStyle name="SAPBEXstdData 3 6 2 2 2" xfId="17041" xr:uid="{00000000-0005-0000-0000-00002FA70000}"/>
    <cellStyle name="SAPBEXstdData 3 6 2 2 2 2" xfId="17042" xr:uid="{00000000-0005-0000-0000-000030A70000}"/>
    <cellStyle name="SAPBEXstdData 3 6 2 2 2 2 2" xfId="17043" xr:uid="{00000000-0005-0000-0000-000031A70000}"/>
    <cellStyle name="SAPBEXstdData 3 6 2 2 2 3" xfId="17044" xr:uid="{00000000-0005-0000-0000-000032A70000}"/>
    <cellStyle name="SAPBEXstdData 3 6 2 2 3" xfId="17045" xr:uid="{00000000-0005-0000-0000-000033A70000}"/>
    <cellStyle name="SAPBEXstdData 3 6 2 2 3 2" xfId="17046" xr:uid="{00000000-0005-0000-0000-000034A70000}"/>
    <cellStyle name="SAPBEXstdData 3 6 2 2 3 2 2" xfId="17047" xr:uid="{00000000-0005-0000-0000-000035A70000}"/>
    <cellStyle name="SAPBEXstdData 3 6 2 2 4" xfId="17048" xr:uid="{00000000-0005-0000-0000-000036A70000}"/>
    <cellStyle name="SAPBEXstdData 3 6 2 2 4 2" xfId="17049" xr:uid="{00000000-0005-0000-0000-000037A70000}"/>
    <cellStyle name="SAPBEXstdData 3 6 2 3" xfId="17050" xr:uid="{00000000-0005-0000-0000-000038A70000}"/>
    <cellStyle name="SAPBEXstdData 3 6 2 3 2" xfId="17051" xr:uid="{00000000-0005-0000-0000-000039A70000}"/>
    <cellStyle name="SAPBEXstdData 3 6 2 3 2 2" xfId="17052" xr:uid="{00000000-0005-0000-0000-00003AA70000}"/>
    <cellStyle name="SAPBEXstdData 3 6 2 3 3" xfId="17053" xr:uid="{00000000-0005-0000-0000-00003BA70000}"/>
    <cellStyle name="SAPBEXstdData 3 6 2 4" xfId="17054" xr:uid="{00000000-0005-0000-0000-00003CA70000}"/>
    <cellStyle name="SAPBEXstdData 3 6 2 4 2" xfId="17055" xr:uid="{00000000-0005-0000-0000-00003DA70000}"/>
    <cellStyle name="SAPBEXstdData 3 6 2 4 2 2" xfId="17056" xr:uid="{00000000-0005-0000-0000-00003EA70000}"/>
    <cellStyle name="SAPBEXstdData 3 6 2 5" xfId="17057" xr:uid="{00000000-0005-0000-0000-00003FA70000}"/>
    <cellStyle name="SAPBEXstdData 3 6 2 5 2" xfId="17058" xr:uid="{00000000-0005-0000-0000-000040A70000}"/>
    <cellStyle name="SAPBEXstdData 3 6 2 6" xfId="44406" xr:uid="{00000000-0005-0000-0000-000041A70000}"/>
    <cellStyle name="SAPBEXstdData 3 6 2 7" xfId="44407" xr:uid="{00000000-0005-0000-0000-000042A70000}"/>
    <cellStyle name="SAPBEXstdData 3 6 2 8" xfId="49953" xr:uid="{00000000-0005-0000-0000-000043A70000}"/>
    <cellStyle name="SAPBEXstdData 3 6 20" xfId="44408" xr:uid="{00000000-0005-0000-0000-000044A70000}"/>
    <cellStyle name="SAPBEXstdData 3 6 21" xfId="44409" xr:uid="{00000000-0005-0000-0000-000045A70000}"/>
    <cellStyle name="SAPBEXstdData 3 6 22" xfId="44410" xr:uid="{00000000-0005-0000-0000-000046A70000}"/>
    <cellStyle name="SAPBEXstdData 3 6 23" xfId="44411" xr:uid="{00000000-0005-0000-0000-000047A70000}"/>
    <cellStyle name="SAPBEXstdData 3 6 24" xfId="44412" xr:uid="{00000000-0005-0000-0000-000048A70000}"/>
    <cellStyle name="SAPBEXstdData 3 6 25" xfId="44413" xr:uid="{00000000-0005-0000-0000-000049A70000}"/>
    <cellStyle name="SAPBEXstdData 3 6 26" xfId="44414" xr:uid="{00000000-0005-0000-0000-00004AA70000}"/>
    <cellStyle name="SAPBEXstdData 3 6 27" xfId="44415" xr:uid="{00000000-0005-0000-0000-00004BA70000}"/>
    <cellStyle name="SAPBEXstdData 3 6 28" xfId="48817" xr:uid="{00000000-0005-0000-0000-00004CA70000}"/>
    <cellStyle name="SAPBEXstdData 3 6 29" xfId="49436" xr:uid="{00000000-0005-0000-0000-00004DA70000}"/>
    <cellStyle name="SAPBEXstdData 3 6 3" xfId="44416" xr:uid="{00000000-0005-0000-0000-00004EA70000}"/>
    <cellStyle name="SAPBEXstdData 3 6 4" xfId="44417" xr:uid="{00000000-0005-0000-0000-00004FA70000}"/>
    <cellStyle name="SAPBEXstdData 3 6 5" xfId="44418" xr:uid="{00000000-0005-0000-0000-000050A70000}"/>
    <cellStyle name="SAPBEXstdData 3 6 6" xfId="44419" xr:uid="{00000000-0005-0000-0000-000051A70000}"/>
    <cellStyle name="SAPBEXstdData 3 6 7" xfId="44420" xr:uid="{00000000-0005-0000-0000-000052A70000}"/>
    <cellStyle name="SAPBEXstdData 3 6 8" xfId="44421" xr:uid="{00000000-0005-0000-0000-000053A70000}"/>
    <cellStyle name="SAPBEXstdData 3 6 9" xfId="44422" xr:uid="{00000000-0005-0000-0000-000054A70000}"/>
    <cellStyle name="SAPBEXstdData 3 7" xfId="2267" xr:uid="{00000000-0005-0000-0000-000055A70000}"/>
    <cellStyle name="SAPBEXstdData 3 7 2" xfId="17059" xr:uid="{00000000-0005-0000-0000-000056A70000}"/>
    <cellStyle name="SAPBEXstdData 3 7 2 2" xfId="17060" xr:uid="{00000000-0005-0000-0000-000057A70000}"/>
    <cellStyle name="SAPBEXstdData 3 7 2 2 2" xfId="17061" xr:uid="{00000000-0005-0000-0000-000058A70000}"/>
    <cellStyle name="SAPBEXstdData 3 7 2 2 2 2" xfId="17062" xr:uid="{00000000-0005-0000-0000-000059A70000}"/>
    <cellStyle name="SAPBEXstdData 3 7 2 2 3" xfId="17063" xr:uid="{00000000-0005-0000-0000-00005AA70000}"/>
    <cellStyle name="SAPBEXstdData 3 7 2 3" xfId="17064" xr:uid="{00000000-0005-0000-0000-00005BA70000}"/>
    <cellStyle name="SAPBEXstdData 3 7 2 3 2" xfId="17065" xr:uid="{00000000-0005-0000-0000-00005CA70000}"/>
    <cellStyle name="SAPBEXstdData 3 7 2 3 2 2" xfId="17066" xr:uid="{00000000-0005-0000-0000-00005DA70000}"/>
    <cellStyle name="SAPBEXstdData 3 7 2 4" xfId="17067" xr:uid="{00000000-0005-0000-0000-00005EA70000}"/>
    <cellStyle name="SAPBEXstdData 3 7 2 4 2" xfId="17068" xr:uid="{00000000-0005-0000-0000-00005FA70000}"/>
    <cellStyle name="SAPBEXstdData 3 7 3" xfId="17069" xr:uid="{00000000-0005-0000-0000-000060A70000}"/>
    <cellStyle name="SAPBEXstdData 3 7 3 2" xfId="17070" xr:uid="{00000000-0005-0000-0000-000061A70000}"/>
    <cellStyle name="SAPBEXstdData 3 7 3 2 2" xfId="17071" xr:uid="{00000000-0005-0000-0000-000062A70000}"/>
    <cellStyle name="SAPBEXstdData 3 7 3 3" xfId="17072" xr:uid="{00000000-0005-0000-0000-000063A70000}"/>
    <cellStyle name="SAPBEXstdData 3 7 4" xfId="17073" xr:uid="{00000000-0005-0000-0000-000064A70000}"/>
    <cellStyle name="SAPBEXstdData 3 7 4 2" xfId="17074" xr:uid="{00000000-0005-0000-0000-000065A70000}"/>
    <cellStyle name="SAPBEXstdData 3 7 4 2 2" xfId="17075" xr:uid="{00000000-0005-0000-0000-000066A70000}"/>
    <cellStyle name="SAPBEXstdData 3 7 5" xfId="17076" xr:uid="{00000000-0005-0000-0000-000067A70000}"/>
    <cellStyle name="SAPBEXstdData 3 7 5 2" xfId="17077" xr:uid="{00000000-0005-0000-0000-000068A70000}"/>
    <cellStyle name="SAPBEXstdData 3 7 6" xfId="44423" xr:uid="{00000000-0005-0000-0000-000069A70000}"/>
    <cellStyle name="SAPBEXstdData 3 7 7" xfId="44424" xr:uid="{00000000-0005-0000-0000-00006AA70000}"/>
    <cellStyle name="SAPBEXstdData 3 7 8" xfId="49948" xr:uid="{00000000-0005-0000-0000-00006BA70000}"/>
    <cellStyle name="SAPBEXstdData 3 8" xfId="44425" xr:uid="{00000000-0005-0000-0000-00006CA70000}"/>
    <cellStyle name="SAPBEXstdData 3 9" xfId="44426" xr:uid="{00000000-0005-0000-0000-00006DA70000}"/>
    <cellStyle name="SAPBEXstdData 30" xfId="44427" xr:uid="{00000000-0005-0000-0000-00006EA70000}"/>
    <cellStyle name="SAPBEXstdData 31" xfId="44428" xr:uid="{00000000-0005-0000-0000-00006FA70000}"/>
    <cellStyle name="SAPBEXstdData 32" xfId="44429" xr:uid="{00000000-0005-0000-0000-000070A70000}"/>
    <cellStyle name="SAPBEXstdData 33" xfId="44430" xr:uid="{00000000-0005-0000-0000-000071A70000}"/>
    <cellStyle name="SAPBEXstdData 34" xfId="44431" xr:uid="{00000000-0005-0000-0000-000072A70000}"/>
    <cellStyle name="SAPBEXstdData 35" xfId="44432" xr:uid="{00000000-0005-0000-0000-000073A70000}"/>
    <cellStyle name="SAPBEXstdData 36" xfId="48818" xr:uid="{00000000-0005-0000-0000-000074A70000}"/>
    <cellStyle name="SAPBEXstdData 37" xfId="49419" xr:uid="{00000000-0005-0000-0000-000075A70000}"/>
    <cellStyle name="SAPBEXstdData 4" xfId="1215" xr:uid="{00000000-0005-0000-0000-000076A70000}"/>
    <cellStyle name="SAPBEXstdData 4 10" xfId="44433" xr:uid="{00000000-0005-0000-0000-000077A70000}"/>
    <cellStyle name="SAPBEXstdData 4 11" xfId="44434" xr:uid="{00000000-0005-0000-0000-000078A70000}"/>
    <cellStyle name="SAPBEXstdData 4 12" xfId="44435" xr:uid="{00000000-0005-0000-0000-000079A70000}"/>
    <cellStyle name="SAPBEXstdData 4 13" xfId="44436" xr:uid="{00000000-0005-0000-0000-00007AA70000}"/>
    <cellStyle name="SAPBEXstdData 4 14" xfId="44437" xr:uid="{00000000-0005-0000-0000-00007BA70000}"/>
    <cellStyle name="SAPBEXstdData 4 15" xfId="44438" xr:uid="{00000000-0005-0000-0000-00007CA70000}"/>
    <cellStyle name="SAPBEXstdData 4 16" xfId="44439" xr:uid="{00000000-0005-0000-0000-00007DA70000}"/>
    <cellStyle name="SAPBEXstdData 4 17" xfId="44440" xr:uid="{00000000-0005-0000-0000-00007EA70000}"/>
    <cellStyle name="SAPBEXstdData 4 18" xfId="44441" xr:uid="{00000000-0005-0000-0000-00007FA70000}"/>
    <cellStyle name="SAPBEXstdData 4 19" xfId="44442" xr:uid="{00000000-0005-0000-0000-000080A70000}"/>
    <cellStyle name="SAPBEXstdData 4 2" xfId="2268" xr:uid="{00000000-0005-0000-0000-000081A70000}"/>
    <cellStyle name="SAPBEXstdData 4 2 2" xfId="17078" xr:uid="{00000000-0005-0000-0000-000082A70000}"/>
    <cellStyle name="SAPBEXstdData 4 2 2 2" xfId="17079" xr:uid="{00000000-0005-0000-0000-000083A70000}"/>
    <cellStyle name="SAPBEXstdData 4 2 2 2 2" xfId="17080" xr:uid="{00000000-0005-0000-0000-000084A70000}"/>
    <cellStyle name="SAPBEXstdData 4 2 2 2 2 2" xfId="17081" xr:uid="{00000000-0005-0000-0000-000085A70000}"/>
    <cellStyle name="SAPBEXstdData 4 2 2 2 3" xfId="17082" xr:uid="{00000000-0005-0000-0000-000086A70000}"/>
    <cellStyle name="SAPBEXstdData 4 2 2 3" xfId="17083" xr:uid="{00000000-0005-0000-0000-000087A70000}"/>
    <cellStyle name="SAPBEXstdData 4 2 2 3 2" xfId="17084" xr:uid="{00000000-0005-0000-0000-000088A70000}"/>
    <cellStyle name="SAPBEXstdData 4 2 2 3 2 2" xfId="17085" xr:uid="{00000000-0005-0000-0000-000089A70000}"/>
    <cellStyle name="SAPBEXstdData 4 2 2 4" xfId="17086" xr:uid="{00000000-0005-0000-0000-00008AA70000}"/>
    <cellStyle name="SAPBEXstdData 4 2 2 4 2" xfId="17087" xr:uid="{00000000-0005-0000-0000-00008BA70000}"/>
    <cellStyle name="SAPBEXstdData 4 2 3" xfId="17088" xr:uid="{00000000-0005-0000-0000-00008CA70000}"/>
    <cellStyle name="SAPBEXstdData 4 2 3 2" xfId="17089" xr:uid="{00000000-0005-0000-0000-00008DA70000}"/>
    <cellStyle name="SAPBEXstdData 4 2 3 2 2" xfId="17090" xr:uid="{00000000-0005-0000-0000-00008EA70000}"/>
    <cellStyle name="SAPBEXstdData 4 2 3 3" xfId="17091" xr:uid="{00000000-0005-0000-0000-00008FA70000}"/>
    <cellStyle name="SAPBEXstdData 4 2 4" xfId="17092" xr:uid="{00000000-0005-0000-0000-000090A70000}"/>
    <cellStyle name="SAPBEXstdData 4 2 4 2" xfId="17093" xr:uid="{00000000-0005-0000-0000-000091A70000}"/>
    <cellStyle name="SAPBEXstdData 4 2 4 2 2" xfId="17094" xr:uid="{00000000-0005-0000-0000-000092A70000}"/>
    <cellStyle name="SAPBEXstdData 4 2 5" xfId="17095" xr:uid="{00000000-0005-0000-0000-000093A70000}"/>
    <cellStyle name="SAPBEXstdData 4 2 5 2" xfId="17096" xr:uid="{00000000-0005-0000-0000-000094A70000}"/>
    <cellStyle name="SAPBEXstdData 4 2 6" xfId="44443" xr:uid="{00000000-0005-0000-0000-000095A70000}"/>
    <cellStyle name="SAPBEXstdData 4 2 7" xfId="44444" xr:uid="{00000000-0005-0000-0000-000096A70000}"/>
    <cellStyle name="SAPBEXstdData 4 2 8" xfId="49954" xr:uid="{00000000-0005-0000-0000-000097A70000}"/>
    <cellStyle name="SAPBEXstdData 4 20" xfId="44445" xr:uid="{00000000-0005-0000-0000-000098A70000}"/>
    <cellStyle name="SAPBEXstdData 4 21" xfId="44446" xr:uid="{00000000-0005-0000-0000-000099A70000}"/>
    <cellStyle name="SAPBEXstdData 4 22" xfId="44447" xr:uid="{00000000-0005-0000-0000-00009AA70000}"/>
    <cellStyle name="SAPBEXstdData 4 23" xfId="44448" xr:uid="{00000000-0005-0000-0000-00009BA70000}"/>
    <cellStyle name="SAPBEXstdData 4 24" xfId="44449" xr:uid="{00000000-0005-0000-0000-00009CA70000}"/>
    <cellStyle name="SAPBEXstdData 4 25" xfId="44450" xr:uid="{00000000-0005-0000-0000-00009DA70000}"/>
    <cellStyle name="SAPBEXstdData 4 26" xfId="44451" xr:uid="{00000000-0005-0000-0000-00009EA70000}"/>
    <cellStyle name="SAPBEXstdData 4 27" xfId="44452" xr:uid="{00000000-0005-0000-0000-00009FA70000}"/>
    <cellStyle name="SAPBEXstdData 4 28" xfId="48819" xr:uid="{00000000-0005-0000-0000-0000A0A70000}"/>
    <cellStyle name="SAPBEXstdData 4 29" xfId="49437" xr:uid="{00000000-0005-0000-0000-0000A1A70000}"/>
    <cellStyle name="SAPBEXstdData 4 3" xfId="44453" xr:uid="{00000000-0005-0000-0000-0000A2A70000}"/>
    <cellStyle name="SAPBEXstdData 4 4" xfId="44454" xr:uid="{00000000-0005-0000-0000-0000A3A70000}"/>
    <cellStyle name="SAPBEXstdData 4 5" xfId="44455" xr:uid="{00000000-0005-0000-0000-0000A4A70000}"/>
    <cellStyle name="SAPBEXstdData 4 6" xfId="44456" xr:uid="{00000000-0005-0000-0000-0000A5A70000}"/>
    <cellStyle name="SAPBEXstdData 4 7" xfId="44457" xr:uid="{00000000-0005-0000-0000-0000A6A70000}"/>
    <cellStyle name="SAPBEXstdData 4 8" xfId="44458" xr:uid="{00000000-0005-0000-0000-0000A7A70000}"/>
    <cellStyle name="SAPBEXstdData 4 9" xfId="44459" xr:uid="{00000000-0005-0000-0000-0000A8A70000}"/>
    <cellStyle name="SAPBEXstdData 5" xfId="1216" xr:uid="{00000000-0005-0000-0000-0000A9A70000}"/>
    <cellStyle name="SAPBEXstdData 5 10" xfId="44460" xr:uid="{00000000-0005-0000-0000-0000AAA70000}"/>
    <cellStyle name="SAPBEXstdData 5 11" xfId="44461" xr:uid="{00000000-0005-0000-0000-0000ABA70000}"/>
    <cellStyle name="SAPBEXstdData 5 12" xfId="44462" xr:uid="{00000000-0005-0000-0000-0000ACA70000}"/>
    <cellStyle name="SAPBEXstdData 5 13" xfId="44463" xr:uid="{00000000-0005-0000-0000-0000ADA70000}"/>
    <cellStyle name="SAPBEXstdData 5 14" xfId="44464" xr:uid="{00000000-0005-0000-0000-0000AEA70000}"/>
    <cellStyle name="SAPBEXstdData 5 15" xfId="44465" xr:uid="{00000000-0005-0000-0000-0000AFA70000}"/>
    <cellStyle name="SAPBEXstdData 5 16" xfId="44466" xr:uid="{00000000-0005-0000-0000-0000B0A70000}"/>
    <cellStyle name="SAPBEXstdData 5 17" xfId="44467" xr:uid="{00000000-0005-0000-0000-0000B1A70000}"/>
    <cellStyle name="SAPBEXstdData 5 18" xfId="44468" xr:uid="{00000000-0005-0000-0000-0000B2A70000}"/>
    <cellStyle name="SAPBEXstdData 5 19" xfId="44469" xr:uid="{00000000-0005-0000-0000-0000B3A70000}"/>
    <cellStyle name="SAPBEXstdData 5 2" xfId="2269" xr:uid="{00000000-0005-0000-0000-0000B4A70000}"/>
    <cellStyle name="SAPBEXstdData 5 2 2" xfId="17097" xr:uid="{00000000-0005-0000-0000-0000B5A70000}"/>
    <cellStyle name="SAPBEXstdData 5 2 2 2" xfId="17098" xr:uid="{00000000-0005-0000-0000-0000B6A70000}"/>
    <cellStyle name="SAPBEXstdData 5 2 2 2 2" xfId="17099" xr:uid="{00000000-0005-0000-0000-0000B7A70000}"/>
    <cellStyle name="SAPBEXstdData 5 2 2 2 2 2" xfId="17100" xr:uid="{00000000-0005-0000-0000-0000B8A70000}"/>
    <cellStyle name="SAPBEXstdData 5 2 2 2 3" xfId="17101" xr:uid="{00000000-0005-0000-0000-0000B9A70000}"/>
    <cellStyle name="SAPBEXstdData 5 2 2 3" xfId="17102" xr:uid="{00000000-0005-0000-0000-0000BAA70000}"/>
    <cellStyle name="SAPBEXstdData 5 2 2 3 2" xfId="17103" xr:uid="{00000000-0005-0000-0000-0000BBA70000}"/>
    <cellStyle name="SAPBEXstdData 5 2 2 3 2 2" xfId="17104" xr:uid="{00000000-0005-0000-0000-0000BCA70000}"/>
    <cellStyle name="SAPBEXstdData 5 2 2 4" xfId="17105" xr:uid="{00000000-0005-0000-0000-0000BDA70000}"/>
    <cellStyle name="SAPBEXstdData 5 2 2 4 2" xfId="17106" xr:uid="{00000000-0005-0000-0000-0000BEA70000}"/>
    <cellStyle name="SAPBEXstdData 5 2 3" xfId="17107" xr:uid="{00000000-0005-0000-0000-0000BFA70000}"/>
    <cellStyle name="SAPBEXstdData 5 2 3 2" xfId="17108" xr:uid="{00000000-0005-0000-0000-0000C0A70000}"/>
    <cellStyle name="SAPBEXstdData 5 2 3 2 2" xfId="17109" xr:uid="{00000000-0005-0000-0000-0000C1A70000}"/>
    <cellStyle name="SAPBEXstdData 5 2 3 3" xfId="17110" xr:uid="{00000000-0005-0000-0000-0000C2A70000}"/>
    <cellStyle name="SAPBEXstdData 5 2 4" xfId="17111" xr:uid="{00000000-0005-0000-0000-0000C3A70000}"/>
    <cellStyle name="SAPBEXstdData 5 2 4 2" xfId="17112" xr:uid="{00000000-0005-0000-0000-0000C4A70000}"/>
    <cellStyle name="SAPBEXstdData 5 2 4 2 2" xfId="17113" xr:uid="{00000000-0005-0000-0000-0000C5A70000}"/>
    <cellStyle name="SAPBEXstdData 5 2 5" xfId="17114" xr:uid="{00000000-0005-0000-0000-0000C6A70000}"/>
    <cellStyle name="SAPBEXstdData 5 2 5 2" xfId="17115" xr:uid="{00000000-0005-0000-0000-0000C7A70000}"/>
    <cellStyle name="SAPBEXstdData 5 2 6" xfId="44470" xr:uid="{00000000-0005-0000-0000-0000C8A70000}"/>
    <cellStyle name="SAPBEXstdData 5 2 7" xfId="44471" xr:uid="{00000000-0005-0000-0000-0000C9A70000}"/>
    <cellStyle name="SAPBEXstdData 5 2 8" xfId="49955" xr:uid="{00000000-0005-0000-0000-0000CAA70000}"/>
    <cellStyle name="SAPBEXstdData 5 20" xfId="44472" xr:uid="{00000000-0005-0000-0000-0000CBA70000}"/>
    <cellStyle name="SAPBEXstdData 5 21" xfId="44473" xr:uid="{00000000-0005-0000-0000-0000CCA70000}"/>
    <cellStyle name="SAPBEXstdData 5 22" xfId="44474" xr:uid="{00000000-0005-0000-0000-0000CDA70000}"/>
    <cellStyle name="SAPBEXstdData 5 23" xfId="44475" xr:uid="{00000000-0005-0000-0000-0000CEA70000}"/>
    <cellStyle name="SAPBEXstdData 5 24" xfId="44476" xr:uid="{00000000-0005-0000-0000-0000CFA70000}"/>
    <cellStyle name="SAPBEXstdData 5 25" xfId="44477" xr:uid="{00000000-0005-0000-0000-0000D0A70000}"/>
    <cellStyle name="SAPBEXstdData 5 26" xfId="44478" xr:uid="{00000000-0005-0000-0000-0000D1A70000}"/>
    <cellStyle name="SAPBEXstdData 5 27" xfId="44479" xr:uid="{00000000-0005-0000-0000-0000D2A70000}"/>
    <cellStyle name="SAPBEXstdData 5 28" xfId="48820" xr:uid="{00000000-0005-0000-0000-0000D3A70000}"/>
    <cellStyle name="SAPBEXstdData 5 29" xfId="49438" xr:uid="{00000000-0005-0000-0000-0000D4A70000}"/>
    <cellStyle name="SAPBEXstdData 5 3" xfId="44480" xr:uid="{00000000-0005-0000-0000-0000D5A70000}"/>
    <cellStyle name="SAPBEXstdData 5 4" xfId="44481" xr:uid="{00000000-0005-0000-0000-0000D6A70000}"/>
    <cellStyle name="SAPBEXstdData 5 5" xfId="44482" xr:uid="{00000000-0005-0000-0000-0000D7A70000}"/>
    <cellStyle name="SAPBEXstdData 5 6" xfId="44483" xr:uid="{00000000-0005-0000-0000-0000D8A70000}"/>
    <cellStyle name="SAPBEXstdData 5 7" xfId="44484" xr:uid="{00000000-0005-0000-0000-0000D9A70000}"/>
    <cellStyle name="SAPBEXstdData 5 8" xfId="44485" xr:uid="{00000000-0005-0000-0000-0000DAA70000}"/>
    <cellStyle name="SAPBEXstdData 5 9" xfId="44486" xr:uid="{00000000-0005-0000-0000-0000DBA70000}"/>
    <cellStyle name="SAPBEXstdData 6" xfId="1217" xr:uid="{00000000-0005-0000-0000-0000DCA70000}"/>
    <cellStyle name="SAPBEXstdData 6 10" xfId="44487" xr:uid="{00000000-0005-0000-0000-0000DDA70000}"/>
    <cellStyle name="SAPBEXstdData 6 11" xfId="44488" xr:uid="{00000000-0005-0000-0000-0000DEA70000}"/>
    <cellStyle name="SAPBEXstdData 6 12" xfId="44489" xr:uid="{00000000-0005-0000-0000-0000DFA70000}"/>
    <cellStyle name="SAPBEXstdData 6 13" xfId="44490" xr:uid="{00000000-0005-0000-0000-0000E0A70000}"/>
    <cellStyle name="SAPBEXstdData 6 14" xfId="44491" xr:uid="{00000000-0005-0000-0000-0000E1A70000}"/>
    <cellStyle name="SAPBEXstdData 6 15" xfId="44492" xr:uid="{00000000-0005-0000-0000-0000E2A70000}"/>
    <cellStyle name="SAPBEXstdData 6 16" xfId="44493" xr:uid="{00000000-0005-0000-0000-0000E3A70000}"/>
    <cellStyle name="SAPBEXstdData 6 17" xfId="44494" xr:uid="{00000000-0005-0000-0000-0000E4A70000}"/>
    <cellStyle name="SAPBEXstdData 6 18" xfId="44495" xr:uid="{00000000-0005-0000-0000-0000E5A70000}"/>
    <cellStyle name="SAPBEXstdData 6 19" xfId="44496" xr:uid="{00000000-0005-0000-0000-0000E6A70000}"/>
    <cellStyle name="SAPBEXstdData 6 2" xfId="2270" xr:uid="{00000000-0005-0000-0000-0000E7A70000}"/>
    <cellStyle name="SAPBEXstdData 6 2 2" xfId="17116" xr:uid="{00000000-0005-0000-0000-0000E8A70000}"/>
    <cellStyle name="SAPBEXstdData 6 2 2 2" xfId="17117" xr:uid="{00000000-0005-0000-0000-0000E9A70000}"/>
    <cellStyle name="SAPBEXstdData 6 2 2 2 2" xfId="17118" xr:uid="{00000000-0005-0000-0000-0000EAA70000}"/>
    <cellStyle name="SAPBEXstdData 6 2 2 2 2 2" xfId="17119" xr:uid="{00000000-0005-0000-0000-0000EBA70000}"/>
    <cellStyle name="SAPBEXstdData 6 2 2 2 3" xfId="17120" xr:uid="{00000000-0005-0000-0000-0000ECA70000}"/>
    <cellStyle name="SAPBEXstdData 6 2 2 3" xfId="17121" xr:uid="{00000000-0005-0000-0000-0000EDA70000}"/>
    <cellStyle name="SAPBEXstdData 6 2 2 3 2" xfId="17122" xr:uid="{00000000-0005-0000-0000-0000EEA70000}"/>
    <cellStyle name="SAPBEXstdData 6 2 2 3 2 2" xfId="17123" xr:uid="{00000000-0005-0000-0000-0000EFA70000}"/>
    <cellStyle name="SAPBEXstdData 6 2 2 4" xfId="17124" xr:uid="{00000000-0005-0000-0000-0000F0A70000}"/>
    <cellStyle name="SAPBEXstdData 6 2 2 4 2" xfId="17125" xr:uid="{00000000-0005-0000-0000-0000F1A70000}"/>
    <cellStyle name="SAPBEXstdData 6 2 3" xfId="17126" xr:uid="{00000000-0005-0000-0000-0000F2A70000}"/>
    <cellStyle name="SAPBEXstdData 6 2 3 2" xfId="17127" xr:uid="{00000000-0005-0000-0000-0000F3A70000}"/>
    <cellStyle name="SAPBEXstdData 6 2 3 2 2" xfId="17128" xr:uid="{00000000-0005-0000-0000-0000F4A70000}"/>
    <cellStyle name="SAPBEXstdData 6 2 3 3" xfId="17129" xr:uid="{00000000-0005-0000-0000-0000F5A70000}"/>
    <cellStyle name="SAPBEXstdData 6 2 4" xfId="17130" xr:uid="{00000000-0005-0000-0000-0000F6A70000}"/>
    <cellStyle name="SAPBEXstdData 6 2 4 2" xfId="17131" xr:uid="{00000000-0005-0000-0000-0000F7A70000}"/>
    <cellStyle name="SAPBEXstdData 6 2 4 2 2" xfId="17132" xr:uid="{00000000-0005-0000-0000-0000F8A70000}"/>
    <cellStyle name="SAPBEXstdData 6 2 5" xfId="17133" xr:uid="{00000000-0005-0000-0000-0000F9A70000}"/>
    <cellStyle name="SAPBEXstdData 6 2 5 2" xfId="17134" xr:uid="{00000000-0005-0000-0000-0000FAA70000}"/>
    <cellStyle name="SAPBEXstdData 6 2 6" xfId="44497" xr:uid="{00000000-0005-0000-0000-0000FBA70000}"/>
    <cellStyle name="SAPBEXstdData 6 2 7" xfId="44498" xr:uid="{00000000-0005-0000-0000-0000FCA70000}"/>
    <cellStyle name="SAPBEXstdData 6 2 8" xfId="49956" xr:uid="{00000000-0005-0000-0000-0000FDA70000}"/>
    <cellStyle name="SAPBEXstdData 6 20" xfId="44499" xr:uid="{00000000-0005-0000-0000-0000FEA70000}"/>
    <cellStyle name="SAPBEXstdData 6 21" xfId="44500" xr:uid="{00000000-0005-0000-0000-0000FFA70000}"/>
    <cellStyle name="SAPBEXstdData 6 22" xfId="44501" xr:uid="{00000000-0005-0000-0000-000000A80000}"/>
    <cellStyle name="SAPBEXstdData 6 23" xfId="44502" xr:uid="{00000000-0005-0000-0000-000001A80000}"/>
    <cellStyle name="SAPBEXstdData 6 24" xfId="44503" xr:uid="{00000000-0005-0000-0000-000002A80000}"/>
    <cellStyle name="SAPBEXstdData 6 25" xfId="44504" xr:uid="{00000000-0005-0000-0000-000003A80000}"/>
    <cellStyle name="SAPBEXstdData 6 26" xfId="44505" xr:uid="{00000000-0005-0000-0000-000004A80000}"/>
    <cellStyle name="SAPBEXstdData 6 27" xfId="44506" xr:uid="{00000000-0005-0000-0000-000005A80000}"/>
    <cellStyle name="SAPBEXstdData 6 28" xfId="48821" xr:uid="{00000000-0005-0000-0000-000006A80000}"/>
    <cellStyle name="SAPBEXstdData 6 29" xfId="49439" xr:uid="{00000000-0005-0000-0000-000007A80000}"/>
    <cellStyle name="SAPBEXstdData 6 3" xfId="44507" xr:uid="{00000000-0005-0000-0000-000008A80000}"/>
    <cellStyle name="SAPBEXstdData 6 4" xfId="44508" xr:uid="{00000000-0005-0000-0000-000009A80000}"/>
    <cellStyle name="SAPBEXstdData 6 5" xfId="44509" xr:uid="{00000000-0005-0000-0000-00000AA80000}"/>
    <cellStyle name="SAPBEXstdData 6 6" xfId="44510" xr:uid="{00000000-0005-0000-0000-00000BA80000}"/>
    <cellStyle name="SAPBEXstdData 6 7" xfId="44511" xr:uid="{00000000-0005-0000-0000-00000CA80000}"/>
    <cellStyle name="SAPBEXstdData 6 8" xfId="44512" xr:uid="{00000000-0005-0000-0000-00000DA80000}"/>
    <cellStyle name="SAPBEXstdData 6 9" xfId="44513" xr:uid="{00000000-0005-0000-0000-00000EA80000}"/>
    <cellStyle name="SAPBEXstdData 7" xfId="1218" xr:uid="{00000000-0005-0000-0000-00000FA80000}"/>
    <cellStyle name="SAPBEXstdData 7 10" xfId="44514" xr:uid="{00000000-0005-0000-0000-000010A80000}"/>
    <cellStyle name="SAPBEXstdData 7 11" xfId="44515" xr:uid="{00000000-0005-0000-0000-000011A80000}"/>
    <cellStyle name="SAPBEXstdData 7 12" xfId="44516" xr:uid="{00000000-0005-0000-0000-000012A80000}"/>
    <cellStyle name="SAPBEXstdData 7 13" xfId="44517" xr:uid="{00000000-0005-0000-0000-000013A80000}"/>
    <cellStyle name="SAPBEXstdData 7 14" xfId="44518" xr:uid="{00000000-0005-0000-0000-000014A80000}"/>
    <cellStyle name="SAPBEXstdData 7 15" xfId="44519" xr:uid="{00000000-0005-0000-0000-000015A80000}"/>
    <cellStyle name="SAPBEXstdData 7 16" xfId="44520" xr:uid="{00000000-0005-0000-0000-000016A80000}"/>
    <cellStyle name="SAPBEXstdData 7 17" xfId="44521" xr:uid="{00000000-0005-0000-0000-000017A80000}"/>
    <cellStyle name="SAPBEXstdData 7 18" xfId="44522" xr:uid="{00000000-0005-0000-0000-000018A80000}"/>
    <cellStyle name="SAPBEXstdData 7 19" xfId="44523" xr:uid="{00000000-0005-0000-0000-000019A80000}"/>
    <cellStyle name="SAPBEXstdData 7 2" xfId="2271" xr:uid="{00000000-0005-0000-0000-00001AA80000}"/>
    <cellStyle name="SAPBEXstdData 7 2 2" xfId="17135" xr:uid="{00000000-0005-0000-0000-00001BA80000}"/>
    <cellStyle name="SAPBEXstdData 7 2 2 2" xfId="17136" xr:uid="{00000000-0005-0000-0000-00001CA80000}"/>
    <cellStyle name="SAPBEXstdData 7 2 2 2 2" xfId="17137" xr:uid="{00000000-0005-0000-0000-00001DA80000}"/>
    <cellStyle name="SAPBEXstdData 7 2 2 2 2 2" xfId="17138" xr:uid="{00000000-0005-0000-0000-00001EA80000}"/>
    <cellStyle name="SAPBEXstdData 7 2 2 2 3" xfId="17139" xr:uid="{00000000-0005-0000-0000-00001FA80000}"/>
    <cellStyle name="SAPBEXstdData 7 2 2 3" xfId="17140" xr:uid="{00000000-0005-0000-0000-000020A80000}"/>
    <cellStyle name="SAPBEXstdData 7 2 2 3 2" xfId="17141" xr:uid="{00000000-0005-0000-0000-000021A80000}"/>
    <cellStyle name="SAPBEXstdData 7 2 2 3 2 2" xfId="17142" xr:uid="{00000000-0005-0000-0000-000022A80000}"/>
    <cellStyle name="SAPBEXstdData 7 2 2 4" xfId="17143" xr:uid="{00000000-0005-0000-0000-000023A80000}"/>
    <cellStyle name="SAPBEXstdData 7 2 2 4 2" xfId="17144" xr:uid="{00000000-0005-0000-0000-000024A80000}"/>
    <cellStyle name="SAPBEXstdData 7 2 3" xfId="17145" xr:uid="{00000000-0005-0000-0000-000025A80000}"/>
    <cellStyle name="SAPBEXstdData 7 2 3 2" xfId="17146" xr:uid="{00000000-0005-0000-0000-000026A80000}"/>
    <cellStyle name="SAPBEXstdData 7 2 3 2 2" xfId="17147" xr:uid="{00000000-0005-0000-0000-000027A80000}"/>
    <cellStyle name="SAPBEXstdData 7 2 3 3" xfId="17148" xr:uid="{00000000-0005-0000-0000-000028A80000}"/>
    <cellStyle name="SAPBEXstdData 7 2 4" xfId="17149" xr:uid="{00000000-0005-0000-0000-000029A80000}"/>
    <cellStyle name="SAPBEXstdData 7 2 4 2" xfId="17150" xr:uid="{00000000-0005-0000-0000-00002AA80000}"/>
    <cellStyle name="SAPBEXstdData 7 2 4 2 2" xfId="17151" xr:uid="{00000000-0005-0000-0000-00002BA80000}"/>
    <cellStyle name="SAPBEXstdData 7 2 5" xfId="17152" xr:uid="{00000000-0005-0000-0000-00002CA80000}"/>
    <cellStyle name="SAPBEXstdData 7 2 5 2" xfId="17153" xr:uid="{00000000-0005-0000-0000-00002DA80000}"/>
    <cellStyle name="SAPBEXstdData 7 2 6" xfId="44524" xr:uid="{00000000-0005-0000-0000-00002EA80000}"/>
    <cellStyle name="SAPBEXstdData 7 2 7" xfId="44525" xr:uid="{00000000-0005-0000-0000-00002FA80000}"/>
    <cellStyle name="SAPBEXstdData 7 2 8" xfId="49957" xr:uid="{00000000-0005-0000-0000-000030A80000}"/>
    <cellStyle name="SAPBEXstdData 7 20" xfId="44526" xr:uid="{00000000-0005-0000-0000-000031A80000}"/>
    <cellStyle name="SAPBEXstdData 7 21" xfId="44527" xr:uid="{00000000-0005-0000-0000-000032A80000}"/>
    <cellStyle name="SAPBEXstdData 7 22" xfId="44528" xr:uid="{00000000-0005-0000-0000-000033A80000}"/>
    <cellStyle name="SAPBEXstdData 7 23" xfId="44529" xr:uid="{00000000-0005-0000-0000-000034A80000}"/>
    <cellStyle name="SAPBEXstdData 7 24" xfId="44530" xr:uid="{00000000-0005-0000-0000-000035A80000}"/>
    <cellStyle name="SAPBEXstdData 7 25" xfId="44531" xr:uid="{00000000-0005-0000-0000-000036A80000}"/>
    <cellStyle name="SAPBEXstdData 7 26" xfId="44532" xr:uid="{00000000-0005-0000-0000-000037A80000}"/>
    <cellStyle name="SAPBEXstdData 7 27" xfId="44533" xr:uid="{00000000-0005-0000-0000-000038A80000}"/>
    <cellStyle name="SAPBEXstdData 7 28" xfId="48822" xr:uid="{00000000-0005-0000-0000-000039A80000}"/>
    <cellStyle name="SAPBEXstdData 7 29" xfId="49440" xr:uid="{00000000-0005-0000-0000-00003AA80000}"/>
    <cellStyle name="SAPBEXstdData 7 3" xfId="44534" xr:uid="{00000000-0005-0000-0000-00003BA80000}"/>
    <cellStyle name="SAPBEXstdData 7 4" xfId="44535" xr:uid="{00000000-0005-0000-0000-00003CA80000}"/>
    <cellStyle name="SAPBEXstdData 7 5" xfId="44536" xr:uid="{00000000-0005-0000-0000-00003DA80000}"/>
    <cellStyle name="SAPBEXstdData 7 6" xfId="44537" xr:uid="{00000000-0005-0000-0000-00003EA80000}"/>
    <cellStyle name="SAPBEXstdData 7 7" xfId="44538" xr:uid="{00000000-0005-0000-0000-00003FA80000}"/>
    <cellStyle name="SAPBEXstdData 7 8" xfId="44539" xr:uid="{00000000-0005-0000-0000-000040A80000}"/>
    <cellStyle name="SAPBEXstdData 7 9" xfId="44540" xr:uid="{00000000-0005-0000-0000-000041A80000}"/>
    <cellStyle name="SAPBEXstdData 8" xfId="1200" xr:uid="{00000000-0005-0000-0000-000042A80000}"/>
    <cellStyle name="SAPBEXstdData 8 10" xfId="44541" xr:uid="{00000000-0005-0000-0000-000043A80000}"/>
    <cellStyle name="SAPBEXstdData 8 11" xfId="44542" xr:uid="{00000000-0005-0000-0000-000044A80000}"/>
    <cellStyle name="SAPBEXstdData 8 12" xfId="44543" xr:uid="{00000000-0005-0000-0000-000045A80000}"/>
    <cellStyle name="SAPBEXstdData 8 13" xfId="44544" xr:uid="{00000000-0005-0000-0000-000046A80000}"/>
    <cellStyle name="SAPBEXstdData 8 14" xfId="44545" xr:uid="{00000000-0005-0000-0000-000047A80000}"/>
    <cellStyle name="SAPBEXstdData 8 15" xfId="44546" xr:uid="{00000000-0005-0000-0000-000048A80000}"/>
    <cellStyle name="SAPBEXstdData 8 16" xfId="44547" xr:uid="{00000000-0005-0000-0000-000049A80000}"/>
    <cellStyle name="SAPBEXstdData 8 17" xfId="44548" xr:uid="{00000000-0005-0000-0000-00004AA80000}"/>
    <cellStyle name="SAPBEXstdData 8 18" xfId="44549" xr:uid="{00000000-0005-0000-0000-00004BA80000}"/>
    <cellStyle name="SAPBEXstdData 8 19" xfId="44550" xr:uid="{00000000-0005-0000-0000-00004CA80000}"/>
    <cellStyle name="SAPBEXstdData 8 2" xfId="2272" xr:uid="{00000000-0005-0000-0000-00004DA80000}"/>
    <cellStyle name="SAPBEXstdData 8 2 2" xfId="17154" xr:uid="{00000000-0005-0000-0000-00004EA80000}"/>
    <cellStyle name="SAPBEXstdData 8 2 2 2" xfId="17155" xr:uid="{00000000-0005-0000-0000-00004FA80000}"/>
    <cellStyle name="SAPBEXstdData 8 2 2 2 2" xfId="17156" xr:uid="{00000000-0005-0000-0000-000050A80000}"/>
    <cellStyle name="SAPBEXstdData 8 2 2 2 2 2" xfId="17157" xr:uid="{00000000-0005-0000-0000-000051A80000}"/>
    <cellStyle name="SAPBEXstdData 8 2 2 2 3" xfId="17158" xr:uid="{00000000-0005-0000-0000-000052A80000}"/>
    <cellStyle name="SAPBEXstdData 8 2 2 3" xfId="17159" xr:uid="{00000000-0005-0000-0000-000053A80000}"/>
    <cellStyle name="SAPBEXstdData 8 2 2 3 2" xfId="17160" xr:uid="{00000000-0005-0000-0000-000054A80000}"/>
    <cellStyle name="SAPBEXstdData 8 2 2 3 2 2" xfId="17161" xr:uid="{00000000-0005-0000-0000-000055A80000}"/>
    <cellStyle name="SAPBEXstdData 8 2 2 4" xfId="17162" xr:uid="{00000000-0005-0000-0000-000056A80000}"/>
    <cellStyle name="SAPBEXstdData 8 2 2 4 2" xfId="17163" xr:uid="{00000000-0005-0000-0000-000057A80000}"/>
    <cellStyle name="SAPBEXstdData 8 2 3" xfId="17164" xr:uid="{00000000-0005-0000-0000-000058A80000}"/>
    <cellStyle name="SAPBEXstdData 8 2 3 2" xfId="17165" xr:uid="{00000000-0005-0000-0000-000059A80000}"/>
    <cellStyle name="SAPBEXstdData 8 2 3 2 2" xfId="17166" xr:uid="{00000000-0005-0000-0000-00005AA80000}"/>
    <cellStyle name="SAPBEXstdData 8 2 3 3" xfId="17167" xr:uid="{00000000-0005-0000-0000-00005BA80000}"/>
    <cellStyle name="SAPBEXstdData 8 2 4" xfId="17168" xr:uid="{00000000-0005-0000-0000-00005CA80000}"/>
    <cellStyle name="SAPBEXstdData 8 2 4 2" xfId="17169" xr:uid="{00000000-0005-0000-0000-00005DA80000}"/>
    <cellStyle name="SAPBEXstdData 8 2 4 2 2" xfId="17170" xr:uid="{00000000-0005-0000-0000-00005EA80000}"/>
    <cellStyle name="SAPBEXstdData 8 2 5" xfId="17171" xr:uid="{00000000-0005-0000-0000-00005FA80000}"/>
    <cellStyle name="SAPBEXstdData 8 2 5 2" xfId="17172" xr:uid="{00000000-0005-0000-0000-000060A80000}"/>
    <cellStyle name="SAPBEXstdData 8 2 6" xfId="44551" xr:uid="{00000000-0005-0000-0000-000061A80000}"/>
    <cellStyle name="SAPBEXstdData 8 2 7" xfId="44552" xr:uid="{00000000-0005-0000-0000-000062A80000}"/>
    <cellStyle name="SAPBEXstdData 8 20" xfId="44553" xr:uid="{00000000-0005-0000-0000-000063A80000}"/>
    <cellStyle name="SAPBEXstdData 8 21" xfId="44554" xr:uid="{00000000-0005-0000-0000-000064A80000}"/>
    <cellStyle name="SAPBEXstdData 8 22" xfId="44555" xr:uid="{00000000-0005-0000-0000-000065A80000}"/>
    <cellStyle name="SAPBEXstdData 8 23" xfId="44556" xr:uid="{00000000-0005-0000-0000-000066A80000}"/>
    <cellStyle name="SAPBEXstdData 8 24" xfId="44557" xr:uid="{00000000-0005-0000-0000-000067A80000}"/>
    <cellStyle name="SAPBEXstdData 8 25" xfId="44558" xr:uid="{00000000-0005-0000-0000-000068A80000}"/>
    <cellStyle name="SAPBEXstdData 8 26" xfId="44559" xr:uid="{00000000-0005-0000-0000-000069A80000}"/>
    <cellStyle name="SAPBEXstdData 8 27" xfId="48823" xr:uid="{00000000-0005-0000-0000-00006AA80000}"/>
    <cellStyle name="SAPBEXstdData 8 3" xfId="44560" xr:uid="{00000000-0005-0000-0000-00006BA80000}"/>
    <cellStyle name="SAPBEXstdData 8 4" xfId="44561" xr:uid="{00000000-0005-0000-0000-00006CA80000}"/>
    <cellStyle name="SAPBEXstdData 8 5" xfId="44562" xr:uid="{00000000-0005-0000-0000-00006DA80000}"/>
    <cellStyle name="SAPBEXstdData 8 6" xfId="44563" xr:uid="{00000000-0005-0000-0000-00006EA80000}"/>
    <cellStyle name="SAPBEXstdData 8 7" xfId="44564" xr:uid="{00000000-0005-0000-0000-00006FA80000}"/>
    <cellStyle name="SAPBEXstdData 8 8" xfId="44565" xr:uid="{00000000-0005-0000-0000-000070A80000}"/>
    <cellStyle name="SAPBEXstdData 8 9" xfId="44566" xr:uid="{00000000-0005-0000-0000-000071A80000}"/>
    <cellStyle name="SAPBEXstdData 9" xfId="2273" xr:uid="{00000000-0005-0000-0000-000072A80000}"/>
    <cellStyle name="SAPBEXstdData 9 10" xfId="44567" xr:uid="{00000000-0005-0000-0000-000073A80000}"/>
    <cellStyle name="SAPBEXstdData 9 11" xfId="44568" xr:uid="{00000000-0005-0000-0000-000074A80000}"/>
    <cellStyle name="SAPBEXstdData 9 12" xfId="44569" xr:uid="{00000000-0005-0000-0000-000075A80000}"/>
    <cellStyle name="SAPBEXstdData 9 13" xfId="44570" xr:uid="{00000000-0005-0000-0000-000076A80000}"/>
    <cellStyle name="SAPBEXstdData 9 14" xfId="44571" xr:uid="{00000000-0005-0000-0000-000077A80000}"/>
    <cellStyle name="SAPBEXstdData 9 15" xfId="44572" xr:uid="{00000000-0005-0000-0000-000078A80000}"/>
    <cellStyle name="SAPBEXstdData 9 16" xfId="44573" xr:uid="{00000000-0005-0000-0000-000079A80000}"/>
    <cellStyle name="SAPBEXstdData 9 17" xfId="44574" xr:uid="{00000000-0005-0000-0000-00007AA80000}"/>
    <cellStyle name="SAPBEXstdData 9 18" xfId="44575" xr:uid="{00000000-0005-0000-0000-00007BA80000}"/>
    <cellStyle name="SAPBEXstdData 9 19" xfId="44576" xr:uid="{00000000-0005-0000-0000-00007CA80000}"/>
    <cellStyle name="SAPBEXstdData 9 2" xfId="17173" xr:uid="{00000000-0005-0000-0000-00007DA80000}"/>
    <cellStyle name="SAPBEXstdData 9 2 2" xfId="17174" xr:uid="{00000000-0005-0000-0000-00007EA80000}"/>
    <cellStyle name="SAPBEXstdData 9 2 2 2" xfId="17175" xr:uid="{00000000-0005-0000-0000-00007FA80000}"/>
    <cellStyle name="SAPBEXstdData 9 2 2 2 2" xfId="17176" xr:uid="{00000000-0005-0000-0000-000080A80000}"/>
    <cellStyle name="SAPBEXstdData 9 2 2 3" xfId="17177" xr:uid="{00000000-0005-0000-0000-000081A80000}"/>
    <cellStyle name="SAPBEXstdData 9 2 3" xfId="17178" xr:uid="{00000000-0005-0000-0000-000082A80000}"/>
    <cellStyle name="SAPBEXstdData 9 2 3 2" xfId="17179" xr:uid="{00000000-0005-0000-0000-000083A80000}"/>
    <cellStyle name="SAPBEXstdData 9 2 3 2 2" xfId="17180" xr:uid="{00000000-0005-0000-0000-000084A80000}"/>
    <cellStyle name="SAPBEXstdData 9 2 4" xfId="17181" xr:uid="{00000000-0005-0000-0000-000085A80000}"/>
    <cellStyle name="SAPBEXstdData 9 2 4 2" xfId="17182" xr:uid="{00000000-0005-0000-0000-000086A80000}"/>
    <cellStyle name="SAPBEXstdData 9 2 5" xfId="44577" xr:uid="{00000000-0005-0000-0000-000087A80000}"/>
    <cellStyle name="SAPBEXstdData 9 2 6" xfId="44578" xr:uid="{00000000-0005-0000-0000-000088A80000}"/>
    <cellStyle name="SAPBEXstdData 9 2 7" xfId="44579" xr:uid="{00000000-0005-0000-0000-000089A80000}"/>
    <cellStyle name="SAPBEXstdData 9 20" xfId="44580" xr:uid="{00000000-0005-0000-0000-00008AA80000}"/>
    <cellStyle name="SAPBEXstdData 9 21" xfId="44581" xr:uid="{00000000-0005-0000-0000-00008BA80000}"/>
    <cellStyle name="SAPBEXstdData 9 22" xfId="44582" xr:uid="{00000000-0005-0000-0000-00008CA80000}"/>
    <cellStyle name="SAPBEXstdData 9 23" xfId="44583" xr:uid="{00000000-0005-0000-0000-00008DA80000}"/>
    <cellStyle name="SAPBEXstdData 9 24" xfId="44584" xr:uid="{00000000-0005-0000-0000-00008EA80000}"/>
    <cellStyle name="SAPBEXstdData 9 25" xfId="44585" xr:uid="{00000000-0005-0000-0000-00008FA80000}"/>
    <cellStyle name="SAPBEXstdData 9 26" xfId="44586" xr:uid="{00000000-0005-0000-0000-000090A80000}"/>
    <cellStyle name="SAPBEXstdData 9 27" xfId="44587" xr:uid="{00000000-0005-0000-0000-000091A80000}"/>
    <cellStyle name="SAPBEXstdData 9 28" xfId="48824" xr:uid="{00000000-0005-0000-0000-000092A80000}"/>
    <cellStyle name="SAPBEXstdData 9 29" xfId="49936" xr:uid="{00000000-0005-0000-0000-000093A80000}"/>
    <cellStyle name="SAPBEXstdData 9 3" xfId="44588" xr:uid="{00000000-0005-0000-0000-000094A80000}"/>
    <cellStyle name="SAPBEXstdData 9 4" xfId="44589" xr:uid="{00000000-0005-0000-0000-000095A80000}"/>
    <cellStyle name="SAPBEXstdData 9 5" xfId="44590" xr:uid="{00000000-0005-0000-0000-000096A80000}"/>
    <cellStyle name="SAPBEXstdData 9 6" xfId="44591" xr:uid="{00000000-0005-0000-0000-000097A80000}"/>
    <cellStyle name="SAPBEXstdData 9 7" xfId="44592" xr:uid="{00000000-0005-0000-0000-000098A80000}"/>
    <cellStyle name="SAPBEXstdData 9 8" xfId="44593" xr:uid="{00000000-0005-0000-0000-000099A80000}"/>
    <cellStyle name="SAPBEXstdData 9 9" xfId="44594" xr:uid="{00000000-0005-0000-0000-00009AA80000}"/>
    <cellStyle name="SAPBEXstdData_20120921_SF-grote-ronde-Liesbethdump2" xfId="447" xr:uid="{00000000-0005-0000-0000-00009BA80000}"/>
    <cellStyle name="SAPBEXstdDataEmph" xfId="152" xr:uid="{00000000-0005-0000-0000-00009CA80000}"/>
    <cellStyle name="SAPBEXstdDataEmph 10" xfId="17183" xr:uid="{00000000-0005-0000-0000-00009DA80000}"/>
    <cellStyle name="SAPBEXstdDataEmph 10 2" xfId="17184" xr:uid="{00000000-0005-0000-0000-00009EA80000}"/>
    <cellStyle name="SAPBEXstdDataEmph 10 2 2" xfId="17185" xr:uid="{00000000-0005-0000-0000-00009FA80000}"/>
    <cellStyle name="SAPBEXstdDataEmph 10 2 2 2" xfId="17186" xr:uid="{00000000-0005-0000-0000-0000A0A80000}"/>
    <cellStyle name="SAPBEXstdDataEmph 10 2 3" xfId="17187" xr:uid="{00000000-0005-0000-0000-0000A1A80000}"/>
    <cellStyle name="SAPBEXstdDataEmph 10 3" xfId="17188" xr:uid="{00000000-0005-0000-0000-0000A2A80000}"/>
    <cellStyle name="SAPBEXstdDataEmph 10 3 2" xfId="17189" xr:uid="{00000000-0005-0000-0000-0000A3A80000}"/>
    <cellStyle name="SAPBEXstdDataEmph 10 3 2 2" xfId="17190" xr:uid="{00000000-0005-0000-0000-0000A4A80000}"/>
    <cellStyle name="SAPBEXstdDataEmph 10 4" xfId="17191" xr:uid="{00000000-0005-0000-0000-0000A5A80000}"/>
    <cellStyle name="SAPBEXstdDataEmph 10 4 2" xfId="17192" xr:uid="{00000000-0005-0000-0000-0000A6A80000}"/>
    <cellStyle name="SAPBEXstdDataEmph 10 5" xfId="44595" xr:uid="{00000000-0005-0000-0000-0000A7A80000}"/>
    <cellStyle name="SAPBEXstdDataEmph 10 6" xfId="44596" xr:uid="{00000000-0005-0000-0000-0000A8A80000}"/>
    <cellStyle name="SAPBEXstdDataEmph 10 7" xfId="44597" xr:uid="{00000000-0005-0000-0000-0000A9A80000}"/>
    <cellStyle name="SAPBEXstdDataEmph 10 8" xfId="49958" xr:uid="{00000000-0005-0000-0000-0000AAA80000}"/>
    <cellStyle name="SAPBEXstdDataEmph 11" xfId="44598" xr:uid="{00000000-0005-0000-0000-0000ABA80000}"/>
    <cellStyle name="SAPBEXstdDataEmph 12" xfId="44599" xr:uid="{00000000-0005-0000-0000-0000ACA80000}"/>
    <cellStyle name="SAPBEXstdDataEmph 13" xfId="44600" xr:uid="{00000000-0005-0000-0000-0000ADA80000}"/>
    <cellStyle name="SAPBEXstdDataEmph 14" xfId="44601" xr:uid="{00000000-0005-0000-0000-0000AEA80000}"/>
    <cellStyle name="SAPBEXstdDataEmph 15" xfId="44602" xr:uid="{00000000-0005-0000-0000-0000AFA80000}"/>
    <cellStyle name="SAPBEXstdDataEmph 16" xfId="44603" xr:uid="{00000000-0005-0000-0000-0000B0A80000}"/>
    <cellStyle name="SAPBEXstdDataEmph 17" xfId="44604" xr:uid="{00000000-0005-0000-0000-0000B1A80000}"/>
    <cellStyle name="SAPBEXstdDataEmph 18" xfId="44605" xr:uid="{00000000-0005-0000-0000-0000B2A80000}"/>
    <cellStyle name="SAPBEXstdDataEmph 19" xfId="44606" xr:uid="{00000000-0005-0000-0000-0000B3A80000}"/>
    <cellStyle name="SAPBEXstdDataEmph 2" xfId="448" xr:uid="{00000000-0005-0000-0000-0000B4A80000}"/>
    <cellStyle name="SAPBEXstdDataEmph 2 10" xfId="44607" xr:uid="{00000000-0005-0000-0000-0000B5A80000}"/>
    <cellStyle name="SAPBEXstdDataEmph 2 11" xfId="44608" xr:uid="{00000000-0005-0000-0000-0000B6A80000}"/>
    <cellStyle name="SAPBEXstdDataEmph 2 12" xfId="44609" xr:uid="{00000000-0005-0000-0000-0000B7A80000}"/>
    <cellStyle name="SAPBEXstdDataEmph 2 13" xfId="44610" xr:uid="{00000000-0005-0000-0000-0000B8A80000}"/>
    <cellStyle name="SAPBEXstdDataEmph 2 14" xfId="44611" xr:uid="{00000000-0005-0000-0000-0000B9A80000}"/>
    <cellStyle name="SAPBEXstdDataEmph 2 15" xfId="44612" xr:uid="{00000000-0005-0000-0000-0000BAA80000}"/>
    <cellStyle name="SAPBEXstdDataEmph 2 16" xfId="44613" xr:uid="{00000000-0005-0000-0000-0000BBA80000}"/>
    <cellStyle name="SAPBEXstdDataEmph 2 17" xfId="44614" xr:uid="{00000000-0005-0000-0000-0000BCA80000}"/>
    <cellStyle name="SAPBEXstdDataEmph 2 18" xfId="44615" xr:uid="{00000000-0005-0000-0000-0000BDA80000}"/>
    <cellStyle name="SAPBEXstdDataEmph 2 19" xfId="44616" xr:uid="{00000000-0005-0000-0000-0000BEA80000}"/>
    <cellStyle name="SAPBEXstdDataEmph 2 2" xfId="558" xr:uid="{00000000-0005-0000-0000-0000BFA80000}"/>
    <cellStyle name="SAPBEXstdDataEmph 2 2 10" xfId="44617" xr:uid="{00000000-0005-0000-0000-0000C0A80000}"/>
    <cellStyle name="SAPBEXstdDataEmph 2 2 11" xfId="44618" xr:uid="{00000000-0005-0000-0000-0000C1A80000}"/>
    <cellStyle name="SAPBEXstdDataEmph 2 2 12" xfId="44619" xr:uid="{00000000-0005-0000-0000-0000C2A80000}"/>
    <cellStyle name="SAPBEXstdDataEmph 2 2 13" xfId="44620" xr:uid="{00000000-0005-0000-0000-0000C3A80000}"/>
    <cellStyle name="SAPBEXstdDataEmph 2 2 14" xfId="44621" xr:uid="{00000000-0005-0000-0000-0000C4A80000}"/>
    <cellStyle name="SAPBEXstdDataEmph 2 2 15" xfId="44622" xr:uid="{00000000-0005-0000-0000-0000C5A80000}"/>
    <cellStyle name="SAPBEXstdDataEmph 2 2 16" xfId="44623" xr:uid="{00000000-0005-0000-0000-0000C6A80000}"/>
    <cellStyle name="SAPBEXstdDataEmph 2 2 17" xfId="44624" xr:uid="{00000000-0005-0000-0000-0000C7A80000}"/>
    <cellStyle name="SAPBEXstdDataEmph 2 2 18" xfId="44625" xr:uid="{00000000-0005-0000-0000-0000C8A80000}"/>
    <cellStyle name="SAPBEXstdDataEmph 2 2 19" xfId="44626" xr:uid="{00000000-0005-0000-0000-0000C9A80000}"/>
    <cellStyle name="SAPBEXstdDataEmph 2 2 2" xfId="1220" xr:uid="{00000000-0005-0000-0000-0000CAA80000}"/>
    <cellStyle name="SAPBEXstdDataEmph 2 2 2 10" xfId="44627" xr:uid="{00000000-0005-0000-0000-0000CBA80000}"/>
    <cellStyle name="SAPBEXstdDataEmph 2 2 2 11" xfId="44628" xr:uid="{00000000-0005-0000-0000-0000CCA80000}"/>
    <cellStyle name="SAPBEXstdDataEmph 2 2 2 12" xfId="44629" xr:uid="{00000000-0005-0000-0000-0000CDA80000}"/>
    <cellStyle name="SAPBEXstdDataEmph 2 2 2 13" xfId="44630" xr:uid="{00000000-0005-0000-0000-0000CEA80000}"/>
    <cellStyle name="SAPBEXstdDataEmph 2 2 2 14" xfId="44631" xr:uid="{00000000-0005-0000-0000-0000CFA80000}"/>
    <cellStyle name="SAPBEXstdDataEmph 2 2 2 15" xfId="44632" xr:uid="{00000000-0005-0000-0000-0000D0A80000}"/>
    <cellStyle name="SAPBEXstdDataEmph 2 2 2 16" xfId="44633" xr:uid="{00000000-0005-0000-0000-0000D1A80000}"/>
    <cellStyle name="SAPBEXstdDataEmph 2 2 2 17" xfId="44634" xr:uid="{00000000-0005-0000-0000-0000D2A80000}"/>
    <cellStyle name="SAPBEXstdDataEmph 2 2 2 18" xfId="44635" xr:uid="{00000000-0005-0000-0000-0000D3A80000}"/>
    <cellStyle name="SAPBEXstdDataEmph 2 2 2 19" xfId="44636" xr:uid="{00000000-0005-0000-0000-0000D4A80000}"/>
    <cellStyle name="SAPBEXstdDataEmph 2 2 2 2" xfId="2274" xr:uid="{00000000-0005-0000-0000-0000D5A80000}"/>
    <cellStyle name="SAPBEXstdDataEmph 2 2 2 2 2" xfId="17193" xr:uid="{00000000-0005-0000-0000-0000D6A80000}"/>
    <cellStyle name="SAPBEXstdDataEmph 2 2 2 2 2 2" xfId="17194" xr:uid="{00000000-0005-0000-0000-0000D7A80000}"/>
    <cellStyle name="SAPBEXstdDataEmph 2 2 2 2 2 2 2" xfId="17195" xr:uid="{00000000-0005-0000-0000-0000D8A80000}"/>
    <cellStyle name="SAPBEXstdDataEmph 2 2 2 2 2 2 2 2" xfId="17196" xr:uid="{00000000-0005-0000-0000-0000D9A80000}"/>
    <cellStyle name="SAPBEXstdDataEmph 2 2 2 2 2 2 3" xfId="17197" xr:uid="{00000000-0005-0000-0000-0000DAA80000}"/>
    <cellStyle name="SAPBEXstdDataEmph 2 2 2 2 2 3" xfId="17198" xr:uid="{00000000-0005-0000-0000-0000DBA80000}"/>
    <cellStyle name="SAPBEXstdDataEmph 2 2 2 2 2 3 2" xfId="17199" xr:uid="{00000000-0005-0000-0000-0000DCA80000}"/>
    <cellStyle name="SAPBEXstdDataEmph 2 2 2 2 2 3 2 2" xfId="17200" xr:uid="{00000000-0005-0000-0000-0000DDA80000}"/>
    <cellStyle name="SAPBEXstdDataEmph 2 2 2 2 2 4" xfId="17201" xr:uid="{00000000-0005-0000-0000-0000DEA80000}"/>
    <cellStyle name="SAPBEXstdDataEmph 2 2 2 2 2 4 2" xfId="17202" xr:uid="{00000000-0005-0000-0000-0000DFA80000}"/>
    <cellStyle name="SAPBEXstdDataEmph 2 2 2 2 3" xfId="17203" xr:uid="{00000000-0005-0000-0000-0000E0A80000}"/>
    <cellStyle name="SAPBEXstdDataEmph 2 2 2 2 3 2" xfId="17204" xr:uid="{00000000-0005-0000-0000-0000E1A80000}"/>
    <cellStyle name="SAPBEXstdDataEmph 2 2 2 2 3 2 2" xfId="17205" xr:uid="{00000000-0005-0000-0000-0000E2A80000}"/>
    <cellStyle name="SAPBEXstdDataEmph 2 2 2 2 3 3" xfId="17206" xr:uid="{00000000-0005-0000-0000-0000E3A80000}"/>
    <cellStyle name="SAPBEXstdDataEmph 2 2 2 2 4" xfId="17207" xr:uid="{00000000-0005-0000-0000-0000E4A80000}"/>
    <cellStyle name="SAPBEXstdDataEmph 2 2 2 2 4 2" xfId="17208" xr:uid="{00000000-0005-0000-0000-0000E5A80000}"/>
    <cellStyle name="SAPBEXstdDataEmph 2 2 2 2 4 2 2" xfId="17209" xr:uid="{00000000-0005-0000-0000-0000E6A80000}"/>
    <cellStyle name="SAPBEXstdDataEmph 2 2 2 2 5" xfId="17210" xr:uid="{00000000-0005-0000-0000-0000E7A80000}"/>
    <cellStyle name="SAPBEXstdDataEmph 2 2 2 2 5 2" xfId="17211" xr:uid="{00000000-0005-0000-0000-0000E8A80000}"/>
    <cellStyle name="SAPBEXstdDataEmph 2 2 2 2 6" xfId="44637" xr:uid="{00000000-0005-0000-0000-0000E9A80000}"/>
    <cellStyle name="SAPBEXstdDataEmph 2 2 2 2 7" xfId="44638" xr:uid="{00000000-0005-0000-0000-0000EAA80000}"/>
    <cellStyle name="SAPBEXstdDataEmph 2 2 2 2 8" xfId="49961" xr:uid="{00000000-0005-0000-0000-0000EBA80000}"/>
    <cellStyle name="SAPBEXstdDataEmph 2 2 2 20" xfId="44639" xr:uid="{00000000-0005-0000-0000-0000ECA80000}"/>
    <cellStyle name="SAPBEXstdDataEmph 2 2 2 21" xfId="44640" xr:uid="{00000000-0005-0000-0000-0000EDA80000}"/>
    <cellStyle name="SAPBEXstdDataEmph 2 2 2 22" xfId="44641" xr:uid="{00000000-0005-0000-0000-0000EEA80000}"/>
    <cellStyle name="SAPBEXstdDataEmph 2 2 2 23" xfId="44642" xr:uid="{00000000-0005-0000-0000-0000EFA80000}"/>
    <cellStyle name="SAPBEXstdDataEmph 2 2 2 24" xfId="44643" xr:uid="{00000000-0005-0000-0000-0000F0A80000}"/>
    <cellStyle name="SAPBEXstdDataEmph 2 2 2 25" xfId="44644" xr:uid="{00000000-0005-0000-0000-0000F1A80000}"/>
    <cellStyle name="SAPBEXstdDataEmph 2 2 2 26" xfId="44645" xr:uid="{00000000-0005-0000-0000-0000F2A80000}"/>
    <cellStyle name="SAPBEXstdDataEmph 2 2 2 27" xfId="44646" xr:uid="{00000000-0005-0000-0000-0000F3A80000}"/>
    <cellStyle name="SAPBEXstdDataEmph 2 2 2 28" xfId="48825" xr:uid="{00000000-0005-0000-0000-0000F4A80000}"/>
    <cellStyle name="SAPBEXstdDataEmph 2 2 2 29" xfId="49444" xr:uid="{00000000-0005-0000-0000-0000F5A80000}"/>
    <cellStyle name="SAPBEXstdDataEmph 2 2 2 3" xfId="44647" xr:uid="{00000000-0005-0000-0000-0000F6A80000}"/>
    <cellStyle name="SAPBEXstdDataEmph 2 2 2 4" xfId="44648" xr:uid="{00000000-0005-0000-0000-0000F7A80000}"/>
    <cellStyle name="SAPBEXstdDataEmph 2 2 2 5" xfId="44649" xr:uid="{00000000-0005-0000-0000-0000F8A80000}"/>
    <cellStyle name="SAPBEXstdDataEmph 2 2 2 6" xfId="44650" xr:uid="{00000000-0005-0000-0000-0000F9A80000}"/>
    <cellStyle name="SAPBEXstdDataEmph 2 2 2 7" xfId="44651" xr:uid="{00000000-0005-0000-0000-0000FAA80000}"/>
    <cellStyle name="SAPBEXstdDataEmph 2 2 2 8" xfId="44652" xr:uid="{00000000-0005-0000-0000-0000FBA80000}"/>
    <cellStyle name="SAPBEXstdDataEmph 2 2 2 9" xfId="44653" xr:uid="{00000000-0005-0000-0000-0000FCA80000}"/>
    <cellStyle name="SAPBEXstdDataEmph 2 2 20" xfId="44654" xr:uid="{00000000-0005-0000-0000-0000FDA80000}"/>
    <cellStyle name="SAPBEXstdDataEmph 2 2 21" xfId="44655" xr:uid="{00000000-0005-0000-0000-0000FEA80000}"/>
    <cellStyle name="SAPBEXstdDataEmph 2 2 22" xfId="44656" xr:uid="{00000000-0005-0000-0000-0000FFA80000}"/>
    <cellStyle name="SAPBEXstdDataEmph 2 2 23" xfId="44657" xr:uid="{00000000-0005-0000-0000-000000A90000}"/>
    <cellStyle name="SAPBEXstdDataEmph 2 2 24" xfId="44658" xr:uid="{00000000-0005-0000-0000-000001A90000}"/>
    <cellStyle name="SAPBEXstdDataEmph 2 2 25" xfId="44659" xr:uid="{00000000-0005-0000-0000-000002A90000}"/>
    <cellStyle name="SAPBEXstdDataEmph 2 2 26" xfId="44660" xr:uid="{00000000-0005-0000-0000-000003A90000}"/>
    <cellStyle name="SAPBEXstdDataEmph 2 2 27" xfId="44661" xr:uid="{00000000-0005-0000-0000-000004A90000}"/>
    <cellStyle name="SAPBEXstdDataEmph 2 2 28" xfId="44662" xr:uid="{00000000-0005-0000-0000-000005A90000}"/>
    <cellStyle name="SAPBEXstdDataEmph 2 2 29" xfId="44663" xr:uid="{00000000-0005-0000-0000-000006A90000}"/>
    <cellStyle name="SAPBEXstdDataEmph 2 2 3" xfId="1221" xr:uid="{00000000-0005-0000-0000-000007A90000}"/>
    <cellStyle name="SAPBEXstdDataEmph 2 2 3 10" xfId="44664" xr:uid="{00000000-0005-0000-0000-000008A90000}"/>
    <cellStyle name="SAPBEXstdDataEmph 2 2 3 11" xfId="44665" xr:uid="{00000000-0005-0000-0000-000009A90000}"/>
    <cellStyle name="SAPBEXstdDataEmph 2 2 3 12" xfId="44666" xr:uid="{00000000-0005-0000-0000-00000AA90000}"/>
    <cellStyle name="SAPBEXstdDataEmph 2 2 3 13" xfId="44667" xr:uid="{00000000-0005-0000-0000-00000BA90000}"/>
    <cellStyle name="SAPBEXstdDataEmph 2 2 3 14" xfId="44668" xr:uid="{00000000-0005-0000-0000-00000CA90000}"/>
    <cellStyle name="SAPBEXstdDataEmph 2 2 3 15" xfId="44669" xr:uid="{00000000-0005-0000-0000-00000DA90000}"/>
    <cellStyle name="SAPBEXstdDataEmph 2 2 3 16" xfId="44670" xr:uid="{00000000-0005-0000-0000-00000EA90000}"/>
    <cellStyle name="SAPBEXstdDataEmph 2 2 3 17" xfId="44671" xr:uid="{00000000-0005-0000-0000-00000FA90000}"/>
    <cellStyle name="SAPBEXstdDataEmph 2 2 3 18" xfId="44672" xr:uid="{00000000-0005-0000-0000-000010A90000}"/>
    <cellStyle name="SAPBEXstdDataEmph 2 2 3 19" xfId="44673" xr:uid="{00000000-0005-0000-0000-000011A90000}"/>
    <cellStyle name="SAPBEXstdDataEmph 2 2 3 2" xfId="2275" xr:uid="{00000000-0005-0000-0000-000012A90000}"/>
    <cellStyle name="SAPBEXstdDataEmph 2 2 3 2 2" xfId="17212" xr:uid="{00000000-0005-0000-0000-000013A90000}"/>
    <cellStyle name="SAPBEXstdDataEmph 2 2 3 2 2 2" xfId="17213" xr:uid="{00000000-0005-0000-0000-000014A90000}"/>
    <cellStyle name="SAPBEXstdDataEmph 2 2 3 2 2 2 2" xfId="17214" xr:uid="{00000000-0005-0000-0000-000015A90000}"/>
    <cellStyle name="SAPBEXstdDataEmph 2 2 3 2 2 2 2 2" xfId="17215" xr:uid="{00000000-0005-0000-0000-000016A90000}"/>
    <cellStyle name="SAPBEXstdDataEmph 2 2 3 2 2 2 3" xfId="17216" xr:uid="{00000000-0005-0000-0000-000017A90000}"/>
    <cellStyle name="SAPBEXstdDataEmph 2 2 3 2 2 3" xfId="17217" xr:uid="{00000000-0005-0000-0000-000018A90000}"/>
    <cellStyle name="SAPBEXstdDataEmph 2 2 3 2 2 3 2" xfId="17218" xr:uid="{00000000-0005-0000-0000-000019A90000}"/>
    <cellStyle name="SAPBEXstdDataEmph 2 2 3 2 2 3 2 2" xfId="17219" xr:uid="{00000000-0005-0000-0000-00001AA90000}"/>
    <cellStyle name="SAPBEXstdDataEmph 2 2 3 2 2 4" xfId="17220" xr:uid="{00000000-0005-0000-0000-00001BA90000}"/>
    <cellStyle name="SAPBEXstdDataEmph 2 2 3 2 2 4 2" xfId="17221" xr:uid="{00000000-0005-0000-0000-00001CA90000}"/>
    <cellStyle name="SAPBEXstdDataEmph 2 2 3 2 3" xfId="17222" xr:uid="{00000000-0005-0000-0000-00001DA90000}"/>
    <cellStyle name="SAPBEXstdDataEmph 2 2 3 2 3 2" xfId="17223" xr:uid="{00000000-0005-0000-0000-00001EA90000}"/>
    <cellStyle name="SAPBEXstdDataEmph 2 2 3 2 3 2 2" xfId="17224" xr:uid="{00000000-0005-0000-0000-00001FA90000}"/>
    <cellStyle name="SAPBEXstdDataEmph 2 2 3 2 3 3" xfId="17225" xr:uid="{00000000-0005-0000-0000-000020A90000}"/>
    <cellStyle name="SAPBEXstdDataEmph 2 2 3 2 4" xfId="17226" xr:uid="{00000000-0005-0000-0000-000021A90000}"/>
    <cellStyle name="SAPBEXstdDataEmph 2 2 3 2 4 2" xfId="17227" xr:uid="{00000000-0005-0000-0000-000022A90000}"/>
    <cellStyle name="SAPBEXstdDataEmph 2 2 3 2 4 2 2" xfId="17228" xr:uid="{00000000-0005-0000-0000-000023A90000}"/>
    <cellStyle name="SAPBEXstdDataEmph 2 2 3 2 5" xfId="17229" xr:uid="{00000000-0005-0000-0000-000024A90000}"/>
    <cellStyle name="SAPBEXstdDataEmph 2 2 3 2 5 2" xfId="17230" xr:uid="{00000000-0005-0000-0000-000025A90000}"/>
    <cellStyle name="SAPBEXstdDataEmph 2 2 3 2 6" xfId="44674" xr:uid="{00000000-0005-0000-0000-000026A90000}"/>
    <cellStyle name="SAPBEXstdDataEmph 2 2 3 2 7" xfId="44675" xr:uid="{00000000-0005-0000-0000-000027A90000}"/>
    <cellStyle name="SAPBEXstdDataEmph 2 2 3 2 8" xfId="49962" xr:uid="{00000000-0005-0000-0000-000028A90000}"/>
    <cellStyle name="SAPBEXstdDataEmph 2 2 3 20" xfId="44676" xr:uid="{00000000-0005-0000-0000-000029A90000}"/>
    <cellStyle name="SAPBEXstdDataEmph 2 2 3 21" xfId="44677" xr:uid="{00000000-0005-0000-0000-00002AA90000}"/>
    <cellStyle name="SAPBEXstdDataEmph 2 2 3 22" xfId="44678" xr:uid="{00000000-0005-0000-0000-00002BA90000}"/>
    <cellStyle name="SAPBEXstdDataEmph 2 2 3 23" xfId="44679" xr:uid="{00000000-0005-0000-0000-00002CA90000}"/>
    <cellStyle name="SAPBEXstdDataEmph 2 2 3 24" xfId="44680" xr:uid="{00000000-0005-0000-0000-00002DA90000}"/>
    <cellStyle name="SAPBEXstdDataEmph 2 2 3 25" xfId="44681" xr:uid="{00000000-0005-0000-0000-00002EA90000}"/>
    <cellStyle name="SAPBEXstdDataEmph 2 2 3 26" xfId="44682" xr:uid="{00000000-0005-0000-0000-00002FA90000}"/>
    <cellStyle name="SAPBEXstdDataEmph 2 2 3 27" xfId="44683" xr:uid="{00000000-0005-0000-0000-000030A90000}"/>
    <cellStyle name="SAPBEXstdDataEmph 2 2 3 28" xfId="48826" xr:uid="{00000000-0005-0000-0000-000031A90000}"/>
    <cellStyle name="SAPBEXstdDataEmph 2 2 3 29" xfId="49445" xr:uid="{00000000-0005-0000-0000-000032A90000}"/>
    <cellStyle name="SAPBEXstdDataEmph 2 2 3 3" xfId="44684" xr:uid="{00000000-0005-0000-0000-000033A90000}"/>
    <cellStyle name="SAPBEXstdDataEmph 2 2 3 4" xfId="44685" xr:uid="{00000000-0005-0000-0000-000034A90000}"/>
    <cellStyle name="SAPBEXstdDataEmph 2 2 3 5" xfId="44686" xr:uid="{00000000-0005-0000-0000-000035A90000}"/>
    <cellStyle name="SAPBEXstdDataEmph 2 2 3 6" xfId="44687" xr:uid="{00000000-0005-0000-0000-000036A90000}"/>
    <cellStyle name="SAPBEXstdDataEmph 2 2 3 7" xfId="44688" xr:uid="{00000000-0005-0000-0000-000037A90000}"/>
    <cellStyle name="SAPBEXstdDataEmph 2 2 3 8" xfId="44689" xr:uid="{00000000-0005-0000-0000-000038A90000}"/>
    <cellStyle name="SAPBEXstdDataEmph 2 2 3 9" xfId="44690" xr:uid="{00000000-0005-0000-0000-000039A90000}"/>
    <cellStyle name="SAPBEXstdDataEmph 2 2 30" xfId="44691" xr:uid="{00000000-0005-0000-0000-00003AA90000}"/>
    <cellStyle name="SAPBEXstdDataEmph 2 2 31" xfId="44692" xr:uid="{00000000-0005-0000-0000-00003BA90000}"/>
    <cellStyle name="SAPBEXstdDataEmph 2 2 32" xfId="44693" xr:uid="{00000000-0005-0000-0000-00003CA90000}"/>
    <cellStyle name="SAPBEXstdDataEmph 2 2 33" xfId="48827" xr:uid="{00000000-0005-0000-0000-00003DA90000}"/>
    <cellStyle name="SAPBEXstdDataEmph 2 2 34" xfId="49443" xr:uid="{00000000-0005-0000-0000-00003EA90000}"/>
    <cellStyle name="SAPBEXstdDataEmph 2 2 4" xfId="1222" xr:uid="{00000000-0005-0000-0000-00003FA90000}"/>
    <cellStyle name="SAPBEXstdDataEmph 2 2 4 10" xfId="44694" xr:uid="{00000000-0005-0000-0000-000040A90000}"/>
    <cellStyle name="SAPBEXstdDataEmph 2 2 4 11" xfId="44695" xr:uid="{00000000-0005-0000-0000-000041A90000}"/>
    <cellStyle name="SAPBEXstdDataEmph 2 2 4 12" xfId="44696" xr:uid="{00000000-0005-0000-0000-000042A90000}"/>
    <cellStyle name="SAPBEXstdDataEmph 2 2 4 13" xfId="44697" xr:uid="{00000000-0005-0000-0000-000043A90000}"/>
    <cellStyle name="SAPBEXstdDataEmph 2 2 4 14" xfId="44698" xr:uid="{00000000-0005-0000-0000-000044A90000}"/>
    <cellStyle name="SAPBEXstdDataEmph 2 2 4 15" xfId="44699" xr:uid="{00000000-0005-0000-0000-000045A90000}"/>
    <cellStyle name="SAPBEXstdDataEmph 2 2 4 16" xfId="44700" xr:uid="{00000000-0005-0000-0000-000046A90000}"/>
    <cellStyle name="SAPBEXstdDataEmph 2 2 4 17" xfId="44701" xr:uid="{00000000-0005-0000-0000-000047A90000}"/>
    <cellStyle name="SAPBEXstdDataEmph 2 2 4 18" xfId="44702" xr:uid="{00000000-0005-0000-0000-000048A90000}"/>
    <cellStyle name="SAPBEXstdDataEmph 2 2 4 19" xfId="44703" xr:uid="{00000000-0005-0000-0000-000049A90000}"/>
    <cellStyle name="SAPBEXstdDataEmph 2 2 4 2" xfId="2276" xr:uid="{00000000-0005-0000-0000-00004AA90000}"/>
    <cellStyle name="SAPBEXstdDataEmph 2 2 4 2 2" xfId="17231" xr:uid="{00000000-0005-0000-0000-00004BA90000}"/>
    <cellStyle name="SAPBEXstdDataEmph 2 2 4 2 2 2" xfId="17232" xr:uid="{00000000-0005-0000-0000-00004CA90000}"/>
    <cellStyle name="SAPBEXstdDataEmph 2 2 4 2 2 2 2" xfId="17233" xr:uid="{00000000-0005-0000-0000-00004DA90000}"/>
    <cellStyle name="SAPBEXstdDataEmph 2 2 4 2 2 2 2 2" xfId="17234" xr:uid="{00000000-0005-0000-0000-00004EA90000}"/>
    <cellStyle name="SAPBEXstdDataEmph 2 2 4 2 2 2 3" xfId="17235" xr:uid="{00000000-0005-0000-0000-00004FA90000}"/>
    <cellStyle name="SAPBEXstdDataEmph 2 2 4 2 2 3" xfId="17236" xr:uid="{00000000-0005-0000-0000-000050A90000}"/>
    <cellStyle name="SAPBEXstdDataEmph 2 2 4 2 2 3 2" xfId="17237" xr:uid="{00000000-0005-0000-0000-000051A90000}"/>
    <cellStyle name="SAPBEXstdDataEmph 2 2 4 2 2 3 2 2" xfId="17238" xr:uid="{00000000-0005-0000-0000-000052A90000}"/>
    <cellStyle name="SAPBEXstdDataEmph 2 2 4 2 2 4" xfId="17239" xr:uid="{00000000-0005-0000-0000-000053A90000}"/>
    <cellStyle name="SAPBEXstdDataEmph 2 2 4 2 2 4 2" xfId="17240" xr:uid="{00000000-0005-0000-0000-000054A90000}"/>
    <cellStyle name="SAPBEXstdDataEmph 2 2 4 2 3" xfId="17241" xr:uid="{00000000-0005-0000-0000-000055A90000}"/>
    <cellStyle name="SAPBEXstdDataEmph 2 2 4 2 3 2" xfId="17242" xr:uid="{00000000-0005-0000-0000-000056A90000}"/>
    <cellStyle name="SAPBEXstdDataEmph 2 2 4 2 3 2 2" xfId="17243" xr:uid="{00000000-0005-0000-0000-000057A90000}"/>
    <cellStyle name="SAPBEXstdDataEmph 2 2 4 2 3 3" xfId="17244" xr:uid="{00000000-0005-0000-0000-000058A90000}"/>
    <cellStyle name="SAPBEXstdDataEmph 2 2 4 2 4" xfId="17245" xr:uid="{00000000-0005-0000-0000-000059A90000}"/>
    <cellStyle name="SAPBEXstdDataEmph 2 2 4 2 4 2" xfId="17246" xr:uid="{00000000-0005-0000-0000-00005AA90000}"/>
    <cellStyle name="SAPBEXstdDataEmph 2 2 4 2 4 2 2" xfId="17247" xr:uid="{00000000-0005-0000-0000-00005BA90000}"/>
    <cellStyle name="SAPBEXstdDataEmph 2 2 4 2 5" xfId="17248" xr:uid="{00000000-0005-0000-0000-00005CA90000}"/>
    <cellStyle name="SAPBEXstdDataEmph 2 2 4 2 5 2" xfId="17249" xr:uid="{00000000-0005-0000-0000-00005DA90000}"/>
    <cellStyle name="SAPBEXstdDataEmph 2 2 4 2 6" xfId="44704" xr:uid="{00000000-0005-0000-0000-00005EA90000}"/>
    <cellStyle name="SAPBEXstdDataEmph 2 2 4 2 7" xfId="44705" xr:uid="{00000000-0005-0000-0000-00005FA90000}"/>
    <cellStyle name="SAPBEXstdDataEmph 2 2 4 2 8" xfId="49963" xr:uid="{00000000-0005-0000-0000-000060A90000}"/>
    <cellStyle name="SAPBEXstdDataEmph 2 2 4 20" xfId="44706" xr:uid="{00000000-0005-0000-0000-000061A90000}"/>
    <cellStyle name="SAPBEXstdDataEmph 2 2 4 21" xfId="44707" xr:uid="{00000000-0005-0000-0000-000062A90000}"/>
    <cellStyle name="SAPBEXstdDataEmph 2 2 4 22" xfId="44708" xr:uid="{00000000-0005-0000-0000-000063A90000}"/>
    <cellStyle name="SAPBEXstdDataEmph 2 2 4 23" xfId="44709" xr:uid="{00000000-0005-0000-0000-000064A90000}"/>
    <cellStyle name="SAPBEXstdDataEmph 2 2 4 24" xfId="44710" xr:uid="{00000000-0005-0000-0000-000065A90000}"/>
    <cellStyle name="SAPBEXstdDataEmph 2 2 4 25" xfId="44711" xr:uid="{00000000-0005-0000-0000-000066A90000}"/>
    <cellStyle name="SAPBEXstdDataEmph 2 2 4 26" xfId="44712" xr:uid="{00000000-0005-0000-0000-000067A90000}"/>
    <cellStyle name="SAPBEXstdDataEmph 2 2 4 27" xfId="44713" xr:uid="{00000000-0005-0000-0000-000068A90000}"/>
    <cellStyle name="SAPBEXstdDataEmph 2 2 4 28" xfId="48828" xr:uid="{00000000-0005-0000-0000-000069A90000}"/>
    <cellStyle name="SAPBEXstdDataEmph 2 2 4 29" xfId="49446" xr:uid="{00000000-0005-0000-0000-00006AA90000}"/>
    <cellStyle name="SAPBEXstdDataEmph 2 2 4 3" xfId="44714" xr:uid="{00000000-0005-0000-0000-00006BA90000}"/>
    <cellStyle name="SAPBEXstdDataEmph 2 2 4 4" xfId="44715" xr:uid="{00000000-0005-0000-0000-00006CA90000}"/>
    <cellStyle name="SAPBEXstdDataEmph 2 2 4 5" xfId="44716" xr:uid="{00000000-0005-0000-0000-00006DA90000}"/>
    <cellStyle name="SAPBEXstdDataEmph 2 2 4 6" xfId="44717" xr:uid="{00000000-0005-0000-0000-00006EA90000}"/>
    <cellStyle name="SAPBEXstdDataEmph 2 2 4 7" xfId="44718" xr:uid="{00000000-0005-0000-0000-00006FA90000}"/>
    <cellStyle name="SAPBEXstdDataEmph 2 2 4 8" xfId="44719" xr:uid="{00000000-0005-0000-0000-000070A90000}"/>
    <cellStyle name="SAPBEXstdDataEmph 2 2 4 9" xfId="44720" xr:uid="{00000000-0005-0000-0000-000071A90000}"/>
    <cellStyle name="SAPBEXstdDataEmph 2 2 5" xfId="1223" xr:uid="{00000000-0005-0000-0000-000072A90000}"/>
    <cellStyle name="SAPBEXstdDataEmph 2 2 5 10" xfId="44721" xr:uid="{00000000-0005-0000-0000-000073A90000}"/>
    <cellStyle name="SAPBEXstdDataEmph 2 2 5 11" xfId="44722" xr:uid="{00000000-0005-0000-0000-000074A90000}"/>
    <cellStyle name="SAPBEXstdDataEmph 2 2 5 12" xfId="44723" xr:uid="{00000000-0005-0000-0000-000075A90000}"/>
    <cellStyle name="SAPBEXstdDataEmph 2 2 5 13" xfId="44724" xr:uid="{00000000-0005-0000-0000-000076A90000}"/>
    <cellStyle name="SAPBEXstdDataEmph 2 2 5 14" xfId="44725" xr:uid="{00000000-0005-0000-0000-000077A90000}"/>
    <cellStyle name="SAPBEXstdDataEmph 2 2 5 15" xfId="44726" xr:uid="{00000000-0005-0000-0000-000078A90000}"/>
    <cellStyle name="SAPBEXstdDataEmph 2 2 5 16" xfId="44727" xr:uid="{00000000-0005-0000-0000-000079A90000}"/>
    <cellStyle name="SAPBEXstdDataEmph 2 2 5 17" xfId="44728" xr:uid="{00000000-0005-0000-0000-00007AA90000}"/>
    <cellStyle name="SAPBEXstdDataEmph 2 2 5 18" xfId="44729" xr:uid="{00000000-0005-0000-0000-00007BA90000}"/>
    <cellStyle name="SAPBEXstdDataEmph 2 2 5 19" xfId="44730" xr:uid="{00000000-0005-0000-0000-00007CA90000}"/>
    <cellStyle name="SAPBEXstdDataEmph 2 2 5 2" xfId="2277" xr:uid="{00000000-0005-0000-0000-00007DA90000}"/>
    <cellStyle name="SAPBEXstdDataEmph 2 2 5 2 2" xfId="17250" xr:uid="{00000000-0005-0000-0000-00007EA90000}"/>
    <cellStyle name="SAPBEXstdDataEmph 2 2 5 2 2 2" xfId="17251" xr:uid="{00000000-0005-0000-0000-00007FA90000}"/>
    <cellStyle name="SAPBEXstdDataEmph 2 2 5 2 2 2 2" xfId="17252" xr:uid="{00000000-0005-0000-0000-000080A90000}"/>
    <cellStyle name="SAPBEXstdDataEmph 2 2 5 2 2 2 2 2" xfId="17253" xr:uid="{00000000-0005-0000-0000-000081A90000}"/>
    <cellStyle name="SAPBEXstdDataEmph 2 2 5 2 2 2 3" xfId="17254" xr:uid="{00000000-0005-0000-0000-000082A90000}"/>
    <cellStyle name="SAPBEXstdDataEmph 2 2 5 2 2 3" xfId="17255" xr:uid="{00000000-0005-0000-0000-000083A90000}"/>
    <cellStyle name="SAPBEXstdDataEmph 2 2 5 2 2 3 2" xfId="17256" xr:uid="{00000000-0005-0000-0000-000084A90000}"/>
    <cellStyle name="SAPBEXstdDataEmph 2 2 5 2 2 3 2 2" xfId="17257" xr:uid="{00000000-0005-0000-0000-000085A90000}"/>
    <cellStyle name="SAPBEXstdDataEmph 2 2 5 2 2 4" xfId="17258" xr:uid="{00000000-0005-0000-0000-000086A90000}"/>
    <cellStyle name="SAPBEXstdDataEmph 2 2 5 2 2 4 2" xfId="17259" xr:uid="{00000000-0005-0000-0000-000087A90000}"/>
    <cellStyle name="SAPBEXstdDataEmph 2 2 5 2 3" xfId="17260" xr:uid="{00000000-0005-0000-0000-000088A90000}"/>
    <cellStyle name="SAPBEXstdDataEmph 2 2 5 2 3 2" xfId="17261" xr:uid="{00000000-0005-0000-0000-000089A90000}"/>
    <cellStyle name="SAPBEXstdDataEmph 2 2 5 2 3 2 2" xfId="17262" xr:uid="{00000000-0005-0000-0000-00008AA90000}"/>
    <cellStyle name="SAPBEXstdDataEmph 2 2 5 2 3 3" xfId="17263" xr:uid="{00000000-0005-0000-0000-00008BA90000}"/>
    <cellStyle name="SAPBEXstdDataEmph 2 2 5 2 4" xfId="17264" xr:uid="{00000000-0005-0000-0000-00008CA90000}"/>
    <cellStyle name="SAPBEXstdDataEmph 2 2 5 2 4 2" xfId="17265" xr:uid="{00000000-0005-0000-0000-00008DA90000}"/>
    <cellStyle name="SAPBEXstdDataEmph 2 2 5 2 4 2 2" xfId="17266" xr:uid="{00000000-0005-0000-0000-00008EA90000}"/>
    <cellStyle name="SAPBEXstdDataEmph 2 2 5 2 5" xfId="17267" xr:uid="{00000000-0005-0000-0000-00008FA90000}"/>
    <cellStyle name="SAPBEXstdDataEmph 2 2 5 2 5 2" xfId="17268" xr:uid="{00000000-0005-0000-0000-000090A90000}"/>
    <cellStyle name="SAPBEXstdDataEmph 2 2 5 2 6" xfId="44731" xr:uid="{00000000-0005-0000-0000-000091A90000}"/>
    <cellStyle name="SAPBEXstdDataEmph 2 2 5 2 7" xfId="44732" xr:uid="{00000000-0005-0000-0000-000092A90000}"/>
    <cellStyle name="SAPBEXstdDataEmph 2 2 5 2 8" xfId="49964" xr:uid="{00000000-0005-0000-0000-000093A90000}"/>
    <cellStyle name="SAPBEXstdDataEmph 2 2 5 20" xfId="44733" xr:uid="{00000000-0005-0000-0000-000094A90000}"/>
    <cellStyle name="SAPBEXstdDataEmph 2 2 5 21" xfId="44734" xr:uid="{00000000-0005-0000-0000-000095A90000}"/>
    <cellStyle name="SAPBEXstdDataEmph 2 2 5 22" xfId="44735" xr:uid="{00000000-0005-0000-0000-000096A90000}"/>
    <cellStyle name="SAPBEXstdDataEmph 2 2 5 23" xfId="44736" xr:uid="{00000000-0005-0000-0000-000097A90000}"/>
    <cellStyle name="SAPBEXstdDataEmph 2 2 5 24" xfId="44737" xr:uid="{00000000-0005-0000-0000-000098A90000}"/>
    <cellStyle name="SAPBEXstdDataEmph 2 2 5 25" xfId="44738" xr:uid="{00000000-0005-0000-0000-000099A90000}"/>
    <cellStyle name="SAPBEXstdDataEmph 2 2 5 26" xfId="44739" xr:uid="{00000000-0005-0000-0000-00009AA90000}"/>
    <cellStyle name="SAPBEXstdDataEmph 2 2 5 27" xfId="44740" xr:uid="{00000000-0005-0000-0000-00009BA90000}"/>
    <cellStyle name="SAPBEXstdDataEmph 2 2 5 28" xfId="48829" xr:uid="{00000000-0005-0000-0000-00009CA90000}"/>
    <cellStyle name="SAPBEXstdDataEmph 2 2 5 29" xfId="49447" xr:uid="{00000000-0005-0000-0000-00009DA90000}"/>
    <cellStyle name="SAPBEXstdDataEmph 2 2 5 3" xfId="44741" xr:uid="{00000000-0005-0000-0000-00009EA90000}"/>
    <cellStyle name="SAPBEXstdDataEmph 2 2 5 4" xfId="44742" xr:uid="{00000000-0005-0000-0000-00009FA90000}"/>
    <cellStyle name="SAPBEXstdDataEmph 2 2 5 5" xfId="44743" xr:uid="{00000000-0005-0000-0000-0000A0A90000}"/>
    <cellStyle name="SAPBEXstdDataEmph 2 2 5 6" xfId="44744" xr:uid="{00000000-0005-0000-0000-0000A1A90000}"/>
    <cellStyle name="SAPBEXstdDataEmph 2 2 5 7" xfId="44745" xr:uid="{00000000-0005-0000-0000-0000A2A90000}"/>
    <cellStyle name="SAPBEXstdDataEmph 2 2 5 8" xfId="44746" xr:uid="{00000000-0005-0000-0000-0000A3A90000}"/>
    <cellStyle name="SAPBEXstdDataEmph 2 2 5 9" xfId="44747" xr:uid="{00000000-0005-0000-0000-0000A4A90000}"/>
    <cellStyle name="SAPBEXstdDataEmph 2 2 6" xfId="1224" xr:uid="{00000000-0005-0000-0000-0000A5A90000}"/>
    <cellStyle name="SAPBEXstdDataEmph 2 2 6 10" xfId="44748" xr:uid="{00000000-0005-0000-0000-0000A6A90000}"/>
    <cellStyle name="SAPBEXstdDataEmph 2 2 6 11" xfId="44749" xr:uid="{00000000-0005-0000-0000-0000A7A90000}"/>
    <cellStyle name="SAPBEXstdDataEmph 2 2 6 12" xfId="44750" xr:uid="{00000000-0005-0000-0000-0000A8A90000}"/>
    <cellStyle name="SAPBEXstdDataEmph 2 2 6 13" xfId="44751" xr:uid="{00000000-0005-0000-0000-0000A9A90000}"/>
    <cellStyle name="SAPBEXstdDataEmph 2 2 6 14" xfId="44752" xr:uid="{00000000-0005-0000-0000-0000AAA90000}"/>
    <cellStyle name="SAPBEXstdDataEmph 2 2 6 15" xfId="44753" xr:uid="{00000000-0005-0000-0000-0000ABA90000}"/>
    <cellStyle name="SAPBEXstdDataEmph 2 2 6 16" xfId="44754" xr:uid="{00000000-0005-0000-0000-0000ACA90000}"/>
    <cellStyle name="SAPBEXstdDataEmph 2 2 6 17" xfId="44755" xr:uid="{00000000-0005-0000-0000-0000ADA90000}"/>
    <cellStyle name="SAPBEXstdDataEmph 2 2 6 18" xfId="44756" xr:uid="{00000000-0005-0000-0000-0000AEA90000}"/>
    <cellStyle name="SAPBEXstdDataEmph 2 2 6 19" xfId="44757" xr:uid="{00000000-0005-0000-0000-0000AFA90000}"/>
    <cellStyle name="SAPBEXstdDataEmph 2 2 6 2" xfId="2278" xr:uid="{00000000-0005-0000-0000-0000B0A90000}"/>
    <cellStyle name="SAPBEXstdDataEmph 2 2 6 2 2" xfId="17269" xr:uid="{00000000-0005-0000-0000-0000B1A90000}"/>
    <cellStyle name="SAPBEXstdDataEmph 2 2 6 2 2 2" xfId="17270" xr:uid="{00000000-0005-0000-0000-0000B2A90000}"/>
    <cellStyle name="SAPBEXstdDataEmph 2 2 6 2 2 2 2" xfId="17271" xr:uid="{00000000-0005-0000-0000-0000B3A90000}"/>
    <cellStyle name="SAPBEXstdDataEmph 2 2 6 2 2 2 2 2" xfId="17272" xr:uid="{00000000-0005-0000-0000-0000B4A90000}"/>
    <cellStyle name="SAPBEXstdDataEmph 2 2 6 2 2 2 3" xfId="17273" xr:uid="{00000000-0005-0000-0000-0000B5A90000}"/>
    <cellStyle name="SAPBEXstdDataEmph 2 2 6 2 2 3" xfId="17274" xr:uid="{00000000-0005-0000-0000-0000B6A90000}"/>
    <cellStyle name="SAPBEXstdDataEmph 2 2 6 2 2 3 2" xfId="17275" xr:uid="{00000000-0005-0000-0000-0000B7A90000}"/>
    <cellStyle name="SAPBEXstdDataEmph 2 2 6 2 2 3 2 2" xfId="17276" xr:uid="{00000000-0005-0000-0000-0000B8A90000}"/>
    <cellStyle name="SAPBEXstdDataEmph 2 2 6 2 2 4" xfId="17277" xr:uid="{00000000-0005-0000-0000-0000B9A90000}"/>
    <cellStyle name="SAPBEXstdDataEmph 2 2 6 2 2 4 2" xfId="17278" xr:uid="{00000000-0005-0000-0000-0000BAA90000}"/>
    <cellStyle name="SAPBEXstdDataEmph 2 2 6 2 3" xfId="17279" xr:uid="{00000000-0005-0000-0000-0000BBA90000}"/>
    <cellStyle name="SAPBEXstdDataEmph 2 2 6 2 3 2" xfId="17280" xr:uid="{00000000-0005-0000-0000-0000BCA90000}"/>
    <cellStyle name="SAPBEXstdDataEmph 2 2 6 2 3 2 2" xfId="17281" xr:uid="{00000000-0005-0000-0000-0000BDA90000}"/>
    <cellStyle name="SAPBEXstdDataEmph 2 2 6 2 3 3" xfId="17282" xr:uid="{00000000-0005-0000-0000-0000BEA90000}"/>
    <cellStyle name="SAPBEXstdDataEmph 2 2 6 2 4" xfId="17283" xr:uid="{00000000-0005-0000-0000-0000BFA90000}"/>
    <cellStyle name="SAPBEXstdDataEmph 2 2 6 2 4 2" xfId="17284" xr:uid="{00000000-0005-0000-0000-0000C0A90000}"/>
    <cellStyle name="SAPBEXstdDataEmph 2 2 6 2 4 2 2" xfId="17285" xr:uid="{00000000-0005-0000-0000-0000C1A90000}"/>
    <cellStyle name="SAPBEXstdDataEmph 2 2 6 2 5" xfId="17286" xr:uid="{00000000-0005-0000-0000-0000C2A90000}"/>
    <cellStyle name="SAPBEXstdDataEmph 2 2 6 2 5 2" xfId="17287" xr:uid="{00000000-0005-0000-0000-0000C3A90000}"/>
    <cellStyle name="SAPBEXstdDataEmph 2 2 6 2 6" xfId="44758" xr:uid="{00000000-0005-0000-0000-0000C4A90000}"/>
    <cellStyle name="SAPBEXstdDataEmph 2 2 6 2 7" xfId="44759" xr:uid="{00000000-0005-0000-0000-0000C5A90000}"/>
    <cellStyle name="SAPBEXstdDataEmph 2 2 6 2 8" xfId="49965" xr:uid="{00000000-0005-0000-0000-0000C6A90000}"/>
    <cellStyle name="SAPBEXstdDataEmph 2 2 6 20" xfId="44760" xr:uid="{00000000-0005-0000-0000-0000C7A90000}"/>
    <cellStyle name="SAPBEXstdDataEmph 2 2 6 21" xfId="44761" xr:uid="{00000000-0005-0000-0000-0000C8A90000}"/>
    <cellStyle name="SAPBEXstdDataEmph 2 2 6 22" xfId="44762" xr:uid="{00000000-0005-0000-0000-0000C9A90000}"/>
    <cellStyle name="SAPBEXstdDataEmph 2 2 6 23" xfId="44763" xr:uid="{00000000-0005-0000-0000-0000CAA90000}"/>
    <cellStyle name="SAPBEXstdDataEmph 2 2 6 24" xfId="44764" xr:uid="{00000000-0005-0000-0000-0000CBA90000}"/>
    <cellStyle name="SAPBEXstdDataEmph 2 2 6 25" xfId="44765" xr:uid="{00000000-0005-0000-0000-0000CCA90000}"/>
    <cellStyle name="SAPBEXstdDataEmph 2 2 6 26" xfId="44766" xr:uid="{00000000-0005-0000-0000-0000CDA90000}"/>
    <cellStyle name="SAPBEXstdDataEmph 2 2 6 27" xfId="44767" xr:uid="{00000000-0005-0000-0000-0000CEA90000}"/>
    <cellStyle name="SAPBEXstdDataEmph 2 2 6 28" xfId="48830" xr:uid="{00000000-0005-0000-0000-0000CFA90000}"/>
    <cellStyle name="SAPBEXstdDataEmph 2 2 6 29" xfId="49448" xr:uid="{00000000-0005-0000-0000-0000D0A90000}"/>
    <cellStyle name="SAPBEXstdDataEmph 2 2 6 3" xfId="44768" xr:uid="{00000000-0005-0000-0000-0000D1A90000}"/>
    <cellStyle name="SAPBEXstdDataEmph 2 2 6 4" xfId="44769" xr:uid="{00000000-0005-0000-0000-0000D2A90000}"/>
    <cellStyle name="SAPBEXstdDataEmph 2 2 6 5" xfId="44770" xr:uid="{00000000-0005-0000-0000-0000D3A90000}"/>
    <cellStyle name="SAPBEXstdDataEmph 2 2 6 6" xfId="44771" xr:uid="{00000000-0005-0000-0000-0000D4A90000}"/>
    <cellStyle name="SAPBEXstdDataEmph 2 2 6 7" xfId="44772" xr:uid="{00000000-0005-0000-0000-0000D5A90000}"/>
    <cellStyle name="SAPBEXstdDataEmph 2 2 6 8" xfId="44773" xr:uid="{00000000-0005-0000-0000-0000D6A90000}"/>
    <cellStyle name="SAPBEXstdDataEmph 2 2 6 9" xfId="44774" xr:uid="{00000000-0005-0000-0000-0000D7A90000}"/>
    <cellStyle name="SAPBEXstdDataEmph 2 2 7" xfId="2279" xr:uid="{00000000-0005-0000-0000-0000D8A90000}"/>
    <cellStyle name="SAPBEXstdDataEmph 2 2 7 2" xfId="17288" xr:uid="{00000000-0005-0000-0000-0000D9A90000}"/>
    <cellStyle name="SAPBEXstdDataEmph 2 2 7 2 2" xfId="17289" xr:uid="{00000000-0005-0000-0000-0000DAA90000}"/>
    <cellStyle name="SAPBEXstdDataEmph 2 2 7 2 2 2" xfId="17290" xr:uid="{00000000-0005-0000-0000-0000DBA90000}"/>
    <cellStyle name="SAPBEXstdDataEmph 2 2 7 2 2 2 2" xfId="17291" xr:uid="{00000000-0005-0000-0000-0000DCA90000}"/>
    <cellStyle name="SAPBEXstdDataEmph 2 2 7 2 2 3" xfId="17292" xr:uid="{00000000-0005-0000-0000-0000DDA90000}"/>
    <cellStyle name="SAPBEXstdDataEmph 2 2 7 2 3" xfId="17293" xr:uid="{00000000-0005-0000-0000-0000DEA90000}"/>
    <cellStyle name="SAPBEXstdDataEmph 2 2 7 2 3 2" xfId="17294" xr:uid="{00000000-0005-0000-0000-0000DFA90000}"/>
    <cellStyle name="SAPBEXstdDataEmph 2 2 7 2 3 2 2" xfId="17295" xr:uid="{00000000-0005-0000-0000-0000E0A90000}"/>
    <cellStyle name="SAPBEXstdDataEmph 2 2 7 2 4" xfId="17296" xr:uid="{00000000-0005-0000-0000-0000E1A90000}"/>
    <cellStyle name="SAPBEXstdDataEmph 2 2 7 2 4 2" xfId="17297" xr:uid="{00000000-0005-0000-0000-0000E2A90000}"/>
    <cellStyle name="SAPBEXstdDataEmph 2 2 7 3" xfId="17298" xr:uid="{00000000-0005-0000-0000-0000E3A90000}"/>
    <cellStyle name="SAPBEXstdDataEmph 2 2 7 3 2" xfId="17299" xr:uid="{00000000-0005-0000-0000-0000E4A90000}"/>
    <cellStyle name="SAPBEXstdDataEmph 2 2 7 3 2 2" xfId="17300" xr:uid="{00000000-0005-0000-0000-0000E5A90000}"/>
    <cellStyle name="SAPBEXstdDataEmph 2 2 7 3 3" xfId="17301" xr:uid="{00000000-0005-0000-0000-0000E6A90000}"/>
    <cellStyle name="SAPBEXstdDataEmph 2 2 7 4" xfId="17302" xr:uid="{00000000-0005-0000-0000-0000E7A90000}"/>
    <cellStyle name="SAPBEXstdDataEmph 2 2 7 4 2" xfId="17303" xr:uid="{00000000-0005-0000-0000-0000E8A90000}"/>
    <cellStyle name="SAPBEXstdDataEmph 2 2 7 4 2 2" xfId="17304" xr:uid="{00000000-0005-0000-0000-0000E9A90000}"/>
    <cellStyle name="SAPBEXstdDataEmph 2 2 7 5" xfId="17305" xr:uid="{00000000-0005-0000-0000-0000EAA90000}"/>
    <cellStyle name="SAPBEXstdDataEmph 2 2 7 5 2" xfId="17306" xr:uid="{00000000-0005-0000-0000-0000EBA90000}"/>
    <cellStyle name="SAPBEXstdDataEmph 2 2 7 6" xfId="44775" xr:uid="{00000000-0005-0000-0000-0000ECA90000}"/>
    <cellStyle name="SAPBEXstdDataEmph 2 2 7 7" xfId="44776" xr:uid="{00000000-0005-0000-0000-0000EDA90000}"/>
    <cellStyle name="SAPBEXstdDataEmph 2 2 7 8" xfId="49960" xr:uid="{00000000-0005-0000-0000-0000EEA90000}"/>
    <cellStyle name="SAPBEXstdDataEmph 2 2 8" xfId="44777" xr:uid="{00000000-0005-0000-0000-0000EFA90000}"/>
    <cellStyle name="SAPBEXstdDataEmph 2 2 9" xfId="44778" xr:uid="{00000000-0005-0000-0000-0000F0A90000}"/>
    <cellStyle name="SAPBEXstdDataEmph 2 20" xfId="44779" xr:uid="{00000000-0005-0000-0000-0000F1A90000}"/>
    <cellStyle name="SAPBEXstdDataEmph 2 21" xfId="44780" xr:uid="{00000000-0005-0000-0000-0000F2A90000}"/>
    <cellStyle name="SAPBEXstdDataEmph 2 22" xfId="44781" xr:uid="{00000000-0005-0000-0000-0000F3A90000}"/>
    <cellStyle name="SAPBEXstdDataEmph 2 23" xfId="44782" xr:uid="{00000000-0005-0000-0000-0000F4A90000}"/>
    <cellStyle name="SAPBEXstdDataEmph 2 24" xfId="44783" xr:uid="{00000000-0005-0000-0000-0000F5A90000}"/>
    <cellStyle name="SAPBEXstdDataEmph 2 25" xfId="44784" xr:uid="{00000000-0005-0000-0000-0000F6A90000}"/>
    <cellStyle name="SAPBEXstdDataEmph 2 26" xfId="44785" xr:uid="{00000000-0005-0000-0000-0000F7A90000}"/>
    <cellStyle name="SAPBEXstdDataEmph 2 27" xfId="44786" xr:uid="{00000000-0005-0000-0000-0000F8A90000}"/>
    <cellStyle name="SAPBEXstdDataEmph 2 28" xfId="44787" xr:uid="{00000000-0005-0000-0000-0000F9A90000}"/>
    <cellStyle name="SAPBEXstdDataEmph 2 29" xfId="44788" xr:uid="{00000000-0005-0000-0000-0000FAA90000}"/>
    <cellStyle name="SAPBEXstdDataEmph 2 3" xfId="1225" xr:uid="{00000000-0005-0000-0000-0000FBA90000}"/>
    <cellStyle name="SAPBEXstdDataEmph 2 3 10" xfId="44789" xr:uid="{00000000-0005-0000-0000-0000FCA90000}"/>
    <cellStyle name="SAPBEXstdDataEmph 2 3 11" xfId="44790" xr:uid="{00000000-0005-0000-0000-0000FDA90000}"/>
    <cellStyle name="SAPBEXstdDataEmph 2 3 12" xfId="44791" xr:uid="{00000000-0005-0000-0000-0000FEA90000}"/>
    <cellStyle name="SAPBEXstdDataEmph 2 3 13" xfId="44792" xr:uid="{00000000-0005-0000-0000-0000FFA90000}"/>
    <cellStyle name="SAPBEXstdDataEmph 2 3 14" xfId="44793" xr:uid="{00000000-0005-0000-0000-000000AA0000}"/>
    <cellStyle name="SAPBEXstdDataEmph 2 3 15" xfId="44794" xr:uid="{00000000-0005-0000-0000-000001AA0000}"/>
    <cellStyle name="SAPBEXstdDataEmph 2 3 16" xfId="44795" xr:uid="{00000000-0005-0000-0000-000002AA0000}"/>
    <cellStyle name="SAPBEXstdDataEmph 2 3 17" xfId="44796" xr:uid="{00000000-0005-0000-0000-000003AA0000}"/>
    <cellStyle name="SAPBEXstdDataEmph 2 3 18" xfId="44797" xr:uid="{00000000-0005-0000-0000-000004AA0000}"/>
    <cellStyle name="SAPBEXstdDataEmph 2 3 19" xfId="44798" xr:uid="{00000000-0005-0000-0000-000005AA0000}"/>
    <cellStyle name="SAPBEXstdDataEmph 2 3 2" xfId="2280" xr:uid="{00000000-0005-0000-0000-000006AA0000}"/>
    <cellStyle name="SAPBEXstdDataEmph 2 3 2 2" xfId="17307" xr:uid="{00000000-0005-0000-0000-000007AA0000}"/>
    <cellStyle name="SAPBEXstdDataEmph 2 3 2 2 2" xfId="17308" xr:uid="{00000000-0005-0000-0000-000008AA0000}"/>
    <cellStyle name="SAPBEXstdDataEmph 2 3 2 2 2 2" xfId="17309" xr:uid="{00000000-0005-0000-0000-000009AA0000}"/>
    <cellStyle name="SAPBEXstdDataEmph 2 3 2 2 2 2 2" xfId="17310" xr:uid="{00000000-0005-0000-0000-00000AAA0000}"/>
    <cellStyle name="SAPBEXstdDataEmph 2 3 2 2 2 3" xfId="17311" xr:uid="{00000000-0005-0000-0000-00000BAA0000}"/>
    <cellStyle name="SAPBEXstdDataEmph 2 3 2 2 3" xfId="17312" xr:uid="{00000000-0005-0000-0000-00000CAA0000}"/>
    <cellStyle name="SAPBEXstdDataEmph 2 3 2 2 3 2" xfId="17313" xr:uid="{00000000-0005-0000-0000-00000DAA0000}"/>
    <cellStyle name="SAPBEXstdDataEmph 2 3 2 2 3 2 2" xfId="17314" xr:uid="{00000000-0005-0000-0000-00000EAA0000}"/>
    <cellStyle name="SAPBEXstdDataEmph 2 3 2 2 4" xfId="17315" xr:uid="{00000000-0005-0000-0000-00000FAA0000}"/>
    <cellStyle name="SAPBEXstdDataEmph 2 3 2 2 4 2" xfId="17316" xr:uid="{00000000-0005-0000-0000-000010AA0000}"/>
    <cellStyle name="SAPBEXstdDataEmph 2 3 2 3" xfId="17317" xr:uid="{00000000-0005-0000-0000-000011AA0000}"/>
    <cellStyle name="SAPBEXstdDataEmph 2 3 2 3 2" xfId="17318" xr:uid="{00000000-0005-0000-0000-000012AA0000}"/>
    <cellStyle name="SAPBEXstdDataEmph 2 3 2 3 2 2" xfId="17319" xr:uid="{00000000-0005-0000-0000-000013AA0000}"/>
    <cellStyle name="SAPBEXstdDataEmph 2 3 2 3 3" xfId="17320" xr:uid="{00000000-0005-0000-0000-000014AA0000}"/>
    <cellStyle name="SAPBEXstdDataEmph 2 3 2 4" xfId="17321" xr:uid="{00000000-0005-0000-0000-000015AA0000}"/>
    <cellStyle name="SAPBEXstdDataEmph 2 3 2 4 2" xfId="17322" xr:uid="{00000000-0005-0000-0000-000016AA0000}"/>
    <cellStyle name="SAPBEXstdDataEmph 2 3 2 4 2 2" xfId="17323" xr:uid="{00000000-0005-0000-0000-000017AA0000}"/>
    <cellStyle name="SAPBEXstdDataEmph 2 3 2 5" xfId="17324" xr:uid="{00000000-0005-0000-0000-000018AA0000}"/>
    <cellStyle name="SAPBEXstdDataEmph 2 3 2 5 2" xfId="17325" xr:uid="{00000000-0005-0000-0000-000019AA0000}"/>
    <cellStyle name="SAPBEXstdDataEmph 2 3 2 6" xfId="44799" xr:uid="{00000000-0005-0000-0000-00001AAA0000}"/>
    <cellStyle name="SAPBEXstdDataEmph 2 3 2 7" xfId="44800" xr:uid="{00000000-0005-0000-0000-00001BAA0000}"/>
    <cellStyle name="SAPBEXstdDataEmph 2 3 2 8" xfId="49966" xr:uid="{00000000-0005-0000-0000-00001CAA0000}"/>
    <cellStyle name="SAPBEXstdDataEmph 2 3 20" xfId="44801" xr:uid="{00000000-0005-0000-0000-00001DAA0000}"/>
    <cellStyle name="SAPBEXstdDataEmph 2 3 21" xfId="44802" xr:uid="{00000000-0005-0000-0000-00001EAA0000}"/>
    <cellStyle name="SAPBEXstdDataEmph 2 3 22" xfId="44803" xr:uid="{00000000-0005-0000-0000-00001FAA0000}"/>
    <cellStyle name="SAPBEXstdDataEmph 2 3 23" xfId="44804" xr:uid="{00000000-0005-0000-0000-000020AA0000}"/>
    <cellStyle name="SAPBEXstdDataEmph 2 3 24" xfId="44805" xr:uid="{00000000-0005-0000-0000-000021AA0000}"/>
    <cellStyle name="SAPBEXstdDataEmph 2 3 25" xfId="44806" xr:uid="{00000000-0005-0000-0000-000022AA0000}"/>
    <cellStyle name="SAPBEXstdDataEmph 2 3 26" xfId="44807" xr:uid="{00000000-0005-0000-0000-000023AA0000}"/>
    <cellStyle name="SAPBEXstdDataEmph 2 3 27" xfId="44808" xr:uid="{00000000-0005-0000-0000-000024AA0000}"/>
    <cellStyle name="SAPBEXstdDataEmph 2 3 28" xfId="48831" xr:uid="{00000000-0005-0000-0000-000025AA0000}"/>
    <cellStyle name="SAPBEXstdDataEmph 2 3 29" xfId="49449" xr:uid="{00000000-0005-0000-0000-000026AA0000}"/>
    <cellStyle name="SAPBEXstdDataEmph 2 3 3" xfId="44809" xr:uid="{00000000-0005-0000-0000-000027AA0000}"/>
    <cellStyle name="SAPBEXstdDataEmph 2 3 4" xfId="44810" xr:uid="{00000000-0005-0000-0000-000028AA0000}"/>
    <cellStyle name="SAPBEXstdDataEmph 2 3 5" xfId="44811" xr:uid="{00000000-0005-0000-0000-000029AA0000}"/>
    <cellStyle name="SAPBEXstdDataEmph 2 3 6" xfId="44812" xr:uid="{00000000-0005-0000-0000-00002AAA0000}"/>
    <cellStyle name="SAPBEXstdDataEmph 2 3 7" xfId="44813" xr:uid="{00000000-0005-0000-0000-00002BAA0000}"/>
    <cellStyle name="SAPBEXstdDataEmph 2 3 8" xfId="44814" xr:uid="{00000000-0005-0000-0000-00002CAA0000}"/>
    <cellStyle name="SAPBEXstdDataEmph 2 3 9" xfId="44815" xr:uid="{00000000-0005-0000-0000-00002DAA0000}"/>
    <cellStyle name="SAPBEXstdDataEmph 2 30" xfId="44816" xr:uid="{00000000-0005-0000-0000-00002EAA0000}"/>
    <cellStyle name="SAPBEXstdDataEmph 2 31" xfId="44817" xr:uid="{00000000-0005-0000-0000-00002FAA0000}"/>
    <cellStyle name="SAPBEXstdDataEmph 2 32" xfId="44818" xr:uid="{00000000-0005-0000-0000-000030AA0000}"/>
    <cellStyle name="SAPBEXstdDataEmph 2 33" xfId="48832" xr:uid="{00000000-0005-0000-0000-000031AA0000}"/>
    <cellStyle name="SAPBEXstdDataEmph 2 34" xfId="49442" xr:uid="{00000000-0005-0000-0000-000032AA0000}"/>
    <cellStyle name="SAPBEXstdDataEmph 2 4" xfId="1226" xr:uid="{00000000-0005-0000-0000-000033AA0000}"/>
    <cellStyle name="SAPBEXstdDataEmph 2 4 10" xfId="44819" xr:uid="{00000000-0005-0000-0000-000034AA0000}"/>
    <cellStyle name="SAPBEXstdDataEmph 2 4 11" xfId="44820" xr:uid="{00000000-0005-0000-0000-000035AA0000}"/>
    <cellStyle name="SAPBEXstdDataEmph 2 4 12" xfId="44821" xr:uid="{00000000-0005-0000-0000-000036AA0000}"/>
    <cellStyle name="SAPBEXstdDataEmph 2 4 13" xfId="44822" xr:uid="{00000000-0005-0000-0000-000037AA0000}"/>
    <cellStyle name="SAPBEXstdDataEmph 2 4 14" xfId="44823" xr:uid="{00000000-0005-0000-0000-000038AA0000}"/>
    <cellStyle name="SAPBEXstdDataEmph 2 4 15" xfId="44824" xr:uid="{00000000-0005-0000-0000-000039AA0000}"/>
    <cellStyle name="SAPBEXstdDataEmph 2 4 16" xfId="44825" xr:uid="{00000000-0005-0000-0000-00003AAA0000}"/>
    <cellStyle name="SAPBEXstdDataEmph 2 4 17" xfId="44826" xr:uid="{00000000-0005-0000-0000-00003BAA0000}"/>
    <cellStyle name="SAPBEXstdDataEmph 2 4 18" xfId="44827" xr:uid="{00000000-0005-0000-0000-00003CAA0000}"/>
    <cellStyle name="SAPBEXstdDataEmph 2 4 19" xfId="44828" xr:uid="{00000000-0005-0000-0000-00003DAA0000}"/>
    <cellStyle name="SAPBEXstdDataEmph 2 4 2" xfId="2281" xr:uid="{00000000-0005-0000-0000-00003EAA0000}"/>
    <cellStyle name="SAPBEXstdDataEmph 2 4 2 2" xfId="17326" xr:uid="{00000000-0005-0000-0000-00003FAA0000}"/>
    <cellStyle name="SAPBEXstdDataEmph 2 4 2 2 2" xfId="17327" xr:uid="{00000000-0005-0000-0000-000040AA0000}"/>
    <cellStyle name="SAPBEXstdDataEmph 2 4 2 2 2 2" xfId="17328" xr:uid="{00000000-0005-0000-0000-000041AA0000}"/>
    <cellStyle name="SAPBEXstdDataEmph 2 4 2 2 2 2 2" xfId="17329" xr:uid="{00000000-0005-0000-0000-000042AA0000}"/>
    <cellStyle name="SAPBEXstdDataEmph 2 4 2 2 2 3" xfId="17330" xr:uid="{00000000-0005-0000-0000-000043AA0000}"/>
    <cellStyle name="SAPBEXstdDataEmph 2 4 2 2 3" xfId="17331" xr:uid="{00000000-0005-0000-0000-000044AA0000}"/>
    <cellStyle name="SAPBEXstdDataEmph 2 4 2 2 3 2" xfId="17332" xr:uid="{00000000-0005-0000-0000-000045AA0000}"/>
    <cellStyle name="SAPBEXstdDataEmph 2 4 2 2 3 2 2" xfId="17333" xr:uid="{00000000-0005-0000-0000-000046AA0000}"/>
    <cellStyle name="SAPBEXstdDataEmph 2 4 2 2 4" xfId="17334" xr:uid="{00000000-0005-0000-0000-000047AA0000}"/>
    <cellStyle name="SAPBEXstdDataEmph 2 4 2 2 4 2" xfId="17335" xr:uid="{00000000-0005-0000-0000-000048AA0000}"/>
    <cellStyle name="SAPBEXstdDataEmph 2 4 2 3" xfId="17336" xr:uid="{00000000-0005-0000-0000-000049AA0000}"/>
    <cellStyle name="SAPBEXstdDataEmph 2 4 2 3 2" xfId="17337" xr:uid="{00000000-0005-0000-0000-00004AAA0000}"/>
    <cellStyle name="SAPBEXstdDataEmph 2 4 2 3 2 2" xfId="17338" xr:uid="{00000000-0005-0000-0000-00004BAA0000}"/>
    <cellStyle name="SAPBEXstdDataEmph 2 4 2 3 3" xfId="17339" xr:uid="{00000000-0005-0000-0000-00004CAA0000}"/>
    <cellStyle name="SAPBEXstdDataEmph 2 4 2 4" xfId="17340" xr:uid="{00000000-0005-0000-0000-00004DAA0000}"/>
    <cellStyle name="SAPBEXstdDataEmph 2 4 2 4 2" xfId="17341" xr:uid="{00000000-0005-0000-0000-00004EAA0000}"/>
    <cellStyle name="SAPBEXstdDataEmph 2 4 2 4 2 2" xfId="17342" xr:uid="{00000000-0005-0000-0000-00004FAA0000}"/>
    <cellStyle name="SAPBEXstdDataEmph 2 4 2 5" xfId="17343" xr:uid="{00000000-0005-0000-0000-000050AA0000}"/>
    <cellStyle name="SAPBEXstdDataEmph 2 4 2 5 2" xfId="17344" xr:uid="{00000000-0005-0000-0000-000051AA0000}"/>
    <cellStyle name="SAPBEXstdDataEmph 2 4 2 6" xfId="44829" xr:uid="{00000000-0005-0000-0000-000052AA0000}"/>
    <cellStyle name="SAPBEXstdDataEmph 2 4 2 7" xfId="44830" xr:uid="{00000000-0005-0000-0000-000053AA0000}"/>
    <cellStyle name="SAPBEXstdDataEmph 2 4 2 8" xfId="49967" xr:uid="{00000000-0005-0000-0000-000054AA0000}"/>
    <cellStyle name="SAPBEXstdDataEmph 2 4 20" xfId="44831" xr:uid="{00000000-0005-0000-0000-000055AA0000}"/>
    <cellStyle name="SAPBEXstdDataEmph 2 4 21" xfId="44832" xr:uid="{00000000-0005-0000-0000-000056AA0000}"/>
    <cellStyle name="SAPBEXstdDataEmph 2 4 22" xfId="44833" xr:uid="{00000000-0005-0000-0000-000057AA0000}"/>
    <cellStyle name="SAPBEXstdDataEmph 2 4 23" xfId="44834" xr:uid="{00000000-0005-0000-0000-000058AA0000}"/>
    <cellStyle name="SAPBEXstdDataEmph 2 4 24" xfId="44835" xr:uid="{00000000-0005-0000-0000-000059AA0000}"/>
    <cellStyle name="SAPBEXstdDataEmph 2 4 25" xfId="44836" xr:uid="{00000000-0005-0000-0000-00005AAA0000}"/>
    <cellStyle name="SAPBEXstdDataEmph 2 4 26" xfId="44837" xr:uid="{00000000-0005-0000-0000-00005BAA0000}"/>
    <cellStyle name="SAPBEXstdDataEmph 2 4 27" xfId="44838" xr:uid="{00000000-0005-0000-0000-00005CAA0000}"/>
    <cellStyle name="SAPBEXstdDataEmph 2 4 28" xfId="48833" xr:uid="{00000000-0005-0000-0000-00005DAA0000}"/>
    <cellStyle name="SAPBEXstdDataEmph 2 4 29" xfId="49450" xr:uid="{00000000-0005-0000-0000-00005EAA0000}"/>
    <cellStyle name="SAPBEXstdDataEmph 2 4 3" xfId="44839" xr:uid="{00000000-0005-0000-0000-00005FAA0000}"/>
    <cellStyle name="SAPBEXstdDataEmph 2 4 4" xfId="44840" xr:uid="{00000000-0005-0000-0000-000060AA0000}"/>
    <cellStyle name="SAPBEXstdDataEmph 2 4 5" xfId="44841" xr:uid="{00000000-0005-0000-0000-000061AA0000}"/>
    <cellStyle name="SAPBEXstdDataEmph 2 4 6" xfId="44842" xr:uid="{00000000-0005-0000-0000-000062AA0000}"/>
    <cellStyle name="SAPBEXstdDataEmph 2 4 7" xfId="44843" xr:uid="{00000000-0005-0000-0000-000063AA0000}"/>
    <cellStyle name="SAPBEXstdDataEmph 2 4 8" xfId="44844" xr:uid="{00000000-0005-0000-0000-000064AA0000}"/>
    <cellStyle name="SAPBEXstdDataEmph 2 4 9" xfId="44845" xr:uid="{00000000-0005-0000-0000-000065AA0000}"/>
    <cellStyle name="SAPBEXstdDataEmph 2 5" xfId="1227" xr:uid="{00000000-0005-0000-0000-000066AA0000}"/>
    <cellStyle name="SAPBEXstdDataEmph 2 5 10" xfId="44846" xr:uid="{00000000-0005-0000-0000-000067AA0000}"/>
    <cellStyle name="SAPBEXstdDataEmph 2 5 11" xfId="44847" xr:uid="{00000000-0005-0000-0000-000068AA0000}"/>
    <cellStyle name="SAPBEXstdDataEmph 2 5 12" xfId="44848" xr:uid="{00000000-0005-0000-0000-000069AA0000}"/>
    <cellStyle name="SAPBEXstdDataEmph 2 5 13" xfId="44849" xr:uid="{00000000-0005-0000-0000-00006AAA0000}"/>
    <cellStyle name="SAPBEXstdDataEmph 2 5 14" xfId="44850" xr:uid="{00000000-0005-0000-0000-00006BAA0000}"/>
    <cellStyle name="SAPBEXstdDataEmph 2 5 15" xfId="44851" xr:uid="{00000000-0005-0000-0000-00006CAA0000}"/>
    <cellStyle name="SAPBEXstdDataEmph 2 5 16" xfId="44852" xr:uid="{00000000-0005-0000-0000-00006DAA0000}"/>
    <cellStyle name="SAPBEXstdDataEmph 2 5 17" xfId="44853" xr:uid="{00000000-0005-0000-0000-00006EAA0000}"/>
    <cellStyle name="SAPBEXstdDataEmph 2 5 18" xfId="44854" xr:uid="{00000000-0005-0000-0000-00006FAA0000}"/>
    <cellStyle name="SAPBEXstdDataEmph 2 5 19" xfId="44855" xr:uid="{00000000-0005-0000-0000-000070AA0000}"/>
    <cellStyle name="SAPBEXstdDataEmph 2 5 2" xfId="2282" xr:uid="{00000000-0005-0000-0000-000071AA0000}"/>
    <cellStyle name="SAPBEXstdDataEmph 2 5 2 2" xfId="17345" xr:uid="{00000000-0005-0000-0000-000072AA0000}"/>
    <cellStyle name="SAPBEXstdDataEmph 2 5 2 2 2" xfId="17346" xr:uid="{00000000-0005-0000-0000-000073AA0000}"/>
    <cellStyle name="SAPBEXstdDataEmph 2 5 2 2 2 2" xfId="17347" xr:uid="{00000000-0005-0000-0000-000074AA0000}"/>
    <cellStyle name="SAPBEXstdDataEmph 2 5 2 2 2 2 2" xfId="17348" xr:uid="{00000000-0005-0000-0000-000075AA0000}"/>
    <cellStyle name="SAPBEXstdDataEmph 2 5 2 2 2 3" xfId="17349" xr:uid="{00000000-0005-0000-0000-000076AA0000}"/>
    <cellStyle name="SAPBEXstdDataEmph 2 5 2 2 3" xfId="17350" xr:uid="{00000000-0005-0000-0000-000077AA0000}"/>
    <cellStyle name="SAPBEXstdDataEmph 2 5 2 2 3 2" xfId="17351" xr:uid="{00000000-0005-0000-0000-000078AA0000}"/>
    <cellStyle name="SAPBEXstdDataEmph 2 5 2 2 3 2 2" xfId="17352" xr:uid="{00000000-0005-0000-0000-000079AA0000}"/>
    <cellStyle name="SAPBEXstdDataEmph 2 5 2 2 4" xfId="17353" xr:uid="{00000000-0005-0000-0000-00007AAA0000}"/>
    <cellStyle name="SAPBEXstdDataEmph 2 5 2 2 4 2" xfId="17354" xr:uid="{00000000-0005-0000-0000-00007BAA0000}"/>
    <cellStyle name="SAPBEXstdDataEmph 2 5 2 3" xfId="17355" xr:uid="{00000000-0005-0000-0000-00007CAA0000}"/>
    <cellStyle name="SAPBEXstdDataEmph 2 5 2 3 2" xfId="17356" xr:uid="{00000000-0005-0000-0000-00007DAA0000}"/>
    <cellStyle name="SAPBEXstdDataEmph 2 5 2 3 2 2" xfId="17357" xr:uid="{00000000-0005-0000-0000-00007EAA0000}"/>
    <cellStyle name="SAPBEXstdDataEmph 2 5 2 3 3" xfId="17358" xr:uid="{00000000-0005-0000-0000-00007FAA0000}"/>
    <cellStyle name="SAPBEXstdDataEmph 2 5 2 4" xfId="17359" xr:uid="{00000000-0005-0000-0000-000080AA0000}"/>
    <cellStyle name="SAPBEXstdDataEmph 2 5 2 4 2" xfId="17360" xr:uid="{00000000-0005-0000-0000-000081AA0000}"/>
    <cellStyle name="SAPBEXstdDataEmph 2 5 2 4 2 2" xfId="17361" xr:uid="{00000000-0005-0000-0000-000082AA0000}"/>
    <cellStyle name="SAPBEXstdDataEmph 2 5 2 5" xfId="17362" xr:uid="{00000000-0005-0000-0000-000083AA0000}"/>
    <cellStyle name="SAPBEXstdDataEmph 2 5 2 5 2" xfId="17363" xr:uid="{00000000-0005-0000-0000-000084AA0000}"/>
    <cellStyle name="SAPBEXstdDataEmph 2 5 2 6" xfId="44856" xr:uid="{00000000-0005-0000-0000-000085AA0000}"/>
    <cellStyle name="SAPBEXstdDataEmph 2 5 2 7" xfId="44857" xr:uid="{00000000-0005-0000-0000-000086AA0000}"/>
    <cellStyle name="SAPBEXstdDataEmph 2 5 2 8" xfId="49968" xr:uid="{00000000-0005-0000-0000-000087AA0000}"/>
    <cellStyle name="SAPBEXstdDataEmph 2 5 20" xfId="44858" xr:uid="{00000000-0005-0000-0000-000088AA0000}"/>
    <cellStyle name="SAPBEXstdDataEmph 2 5 21" xfId="44859" xr:uid="{00000000-0005-0000-0000-000089AA0000}"/>
    <cellStyle name="SAPBEXstdDataEmph 2 5 22" xfId="44860" xr:uid="{00000000-0005-0000-0000-00008AAA0000}"/>
    <cellStyle name="SAPBEXstdDataEmph 2 5 23" xfId="44861" xr:uid="{00000000-0005-0000-0000-00008BAA0000}"/>
    <cellStyle name="SAPBEXstdDataEmph 2 5 24" xfId="44862" xr:uid="{00000000-0005-0000-0000-00008CAA0000}"/>
    <cellStyle name="SAPBEXstdDataEmph 2 5 25" xfId="44863" xr:uid="{00000000-0005-0000-0000-00008DAA0000}"/>
    <cellStyle name="SAPBEXstdDataEmph 2 5 26" xfId="44864" xr:uid="{00000000-0005-0000-0000-00008EAA0000}"/>
    <cellStyle name="SAPBEXstdDataEmph 2 5 27" xfId="44865" xr:uid="{00000000-0005-0000-0000-00008FAA0000}"/>
    <cellStyle name="SAPBEXstdDataEmph 2 5 28" xfId="48834" xr:uid="{00000000-0005-0000-0000-000090AA0000}"/>
    <cellStyle name="SAPBEXstdDataEmph 2 5 29" xfId="49451" xr:uid="{00000000-0005-0000-0000-000091AA0000}"/>
    <cellStyle name="SAPBEXstdDataEmph 2 5 3" xfId="44866" xr:uid="{00000000-0005-0000-0000-000092AA0000}"/>
    <cellStyle name="SAPBEXstdDataEmph 2 5 4" xfId="44867" xr:uid="{00000000-0005-0000-0000-000093AA0000}"/>
    <cellStyle name="SAPBEXstdDataEmph 2 5 5" xfId="44868" xr:uid="{00000000-0005-0000-0000-000094AA0000}"/>
    <cellStyle name="SAPBEXstdDataEmph 2 5 6" xfId="44869" xr:uid="{00000000-0005-0000-0000-000095AA0000}"/>
    <cellStyle name="SAPBEXstdDataEmph 2 5 7" xfId="44870" xr:uid="{00000000-0005-0000-0000-000096AA0000}"/>
    <cellStyle name="SAPBEXstdDataEmph 2 5 8" xfId="44871" xr:uid="{00000000-0005-0000-0000-000097AA0000}"/>
    <cellStyle name="SAPBEXstdDataEmph 2 5 9" xfId="44872" xr:uid="{00000000-0005-0000-0000-000098AA0000}"/>
    <cellStyle name="SAPBEXstdDataEmph 2 6" xfId="1228" xr:uid="{00000000-0005-0000-0000-000099AA0000}"/>
    <cellStyle name="SAPBEXstdDataEmph 2 6 10" xfId="44873" xr:uid="{00000000-0005-0000-0000-00009AAA0000}"/>
    <cellStyle name="SAPBEXstdDataEmph 2 6 11" xfId="44874" xr:uid="{00000000-0005-0000-0000-00009BAA0000}"/>
    <cellStyle name="SAPBEXstdDataEmph 2 6 12" xfId="44875" xr:uid="{00000000-0005-0000-0000-00009CAA0000}"/>
    <cellStyle name="SAPBEXstdDataEmph 2 6 13" xfId="44876" xr:uid="{00000000-0005-0000-0000-00009DAA0000}"/>
    <cellStyle name="SAPBEXstdDataEmph 2 6 14" xfId="44877" xr:uid="{00000000-0005-0000-0000-00009EAA0000}"/>
    <cellStyle name="SAPBEXstdDataEmph 2 6 15" xfId="44878" xr:uid="{00000000-0005-0000-0000-00009FAA0000}"/>
    <cellStyle name="SAPBEXstdDataEmph 2 6 16" xfId="44879" xr:uid="{00000000-0005-0000-0000-0000A0AA0000}"/>
    <cellStyle name="SAPBEXstdDataEmph 2 6 17" xfId="44880" xr:uid="{00000000-0005-0000-0000-0000A1AA0000}"/>
    <cellStyle name="SAPBEXstdDataEmph 2 6 18" xfId="44881" xr:uid="{00000000-0005-0000-0000-0000A2AA0000}"/>
    <cellStyle name="SAPBEXstdDataEmph 2 6 19" xfId="44882" xr:uid="{00000000-0005-0000-0000-0000A3AA0000}"/>
    <cellStyle name="SAPBEXstdDataEmph 2 6 2" xfId="2283" xr:uid="{00000000-0005-0000-0000-0000A4AA0000}"/>
    <cellStyle name="SAPBEXstdDataEmph 2 6 2 2" xfId="17364" xr:uid="{00000000-0005-0000-0000-0000A5AA0000}"/>
    <cellStyle name="SAPBEXstdDataEmph 2 6 2 2 2" xfId="17365" xr:uid="{00000000-0005-0000-0000-0000A6AA0000}"/>
    <cellStyle name="SAPBEXstdDataEmph 2 6 2 2 2 2" xfId="17366" xr:uid="{00000000-0005-0000-0000-0000A7AA0000}"/>
    <cellStyle name="SAPBEXstdDataEmph 2 6 2 2 2 2 2" xfId="17367" xr:uid="{00000000-0005-0000-0000-0000A8AA0000}"/>
    <cellStyle name="SAPBEXstdDataEmph 2 6 2 2 2 3" xfId="17368" xr:uid="{00000000-0005-0000-0000-0000A9AA0000}"/>
    <cellStyle name="SAPBEXstdDataEmph 2 6 2 2 3" xfId="17369" xr:uid="{00000000-0005-0000-0000-0000AAAA0000}"/>
    <cellStyle name="SAPBEXstdDataEmph 2 6 2 2 3 2" xfId="17370" xr:uid="{00000000-0005-0000-0000-0000ABAA0000}"/>
    <cellStyle name="SAPBEXstdDataEmph 2 6 2 2 3 2 2" xfId="17371" xr:uid="{00000000-0005-0000-0000-0000ACAA0000}"/>
    <cellStyle name="SAPBEXstdDataEmph 2 6 2 2 4" xfId="17372" xr:uid="{00000000-0005-0000-0000-0000ADAA0000}"/>
    <cellStyle name="SAPBEXstdDataEmph 2 6 2 2 4 2" xfId="17373" xr:uid="{00000000-0005-0000-0000-0000AEAA0000}"/>
    <cellStyle name="SAPBEXstdDataEmph 2 6 2 3" xfId="17374" xr:uid="{00000000-0005-0000-0000-0000AFAA0000}"/>
    <cellStyle name="SAPBEXstdDataEmph 2 6 2 3 2" xfId="17375" xr:uid="{00000000-0005-0000-0000-0000B0AA0000}"/>
    <cellStyle name="SAPBEXstdDataEmph 2 6 2 3 2 2" xfId="17376" xr:uid="{00000000-0005-0000-0000-0000B1AA0000}"/>
    <cellStyle name="SAPBEXstdDataEmph 2 6 2 3 3" xfId="17377" xr:uid="{00000000-0005-0000-0000-0000B2AA0000}"/>
    <cellStyle name="SAPBEXstdDataEmph 2 6 2 4" xfId="17378" xr:uid="{00000000-0005-0000-0000-0000B3AA0000}"/>
    <cellStyle name="SAPBEXstdDataEmph 2 6 2 4 2" xfId="17379" xr:uid="{00000000-0005-0000-0000-0000B4AA0000}"/>
    <cellStyle name="SAPBEXstdDataEmph 2 6 2 4 2 2" xfId="17380" xr:uid="{00000000-0005-0000-0000-0000B5AA0000}"/>
    <cellStyle name="SAPBEXstdDataEmph 2 6 2 5" xfId="17381" xr:uid="{00000000-0005-0000-0000-0000B6AA0000}"/>
    <cellStyle name="SAPBEXstdDataEmph 2 6 2 5 2" xfId="17382" xr:uid="{00000000-0005-0000-0000-0000B7AA0000}"/>
    <cellStyle name="SAPBEXstdDataEmph 2 6 2 6" xfId="44883" xr:uid="{00000000-0005-0000-0000-0000B8AA0000}"/>
    <cellStyle name="SAPBEXstdDataEmph 2 6 2 7" xfId="44884" xr:uid="{00000000-0005-0000-0000-0000B9AA0000}"/>
    <cellStyle name="SAPBEXstdDataEmph 2 6 2 8" xfId="49969" xr:uid="{00000000-0005-0000-0000-0000BAAA0000}"/>
    <cellStyle name="SAPBEXstdDataEmph 2 6 20" xfId="44885" xr:uid="{00000000-0005-0000-0000-0000BBAA0000}"/>
    <cellStyle name="SAPBEXstdDataEmph 2 6 21" xfId="44886" xr:uid="{00000000-0005-0000-0000-0000BCAA0000}"/>
    <cellStyle name="SAPBEXstdDataEmph 2 6 22" xfId="44887" xr:uid="{00000000-0005-0000-0000-0000BDAA0000}"/>
    <cellStyle name="SAPBEXstdDataEmph 2 6 23" xfId="44888" xr:uid="{00000000-0005-0000-0000-0000BEAA0000}"/>
    <cellStyle name="SAPBEXstdDataEmph 2 6 24" xfId="44889" xr:uid="{00000000-0005-0000-0000-0000BFAA0000}"/>
    <cellStyle name="SAPBEXstdDataEmph 2 6 25" xfId="44890" xr:uid="{00000000-0005-0000-0000-0000C0AA0000}"/>
    <cellStyle name="SAPBEXstdDataEmph 2 6 26" xfId="44891" xr:uid="{00000000-0005-0000-0000-0000C1AA0000}"/>
    <cellStyle name="SAPBEXstdDataEmph 2 6 27" xfId="44892" xr:uid="{00000000-0005-0000-0000-0000C2AA0000}"/>
    <cellStyle name="SAPBEXstdDataEmph 2 6 28" xfId="48835" xr:uid="{00000000-0005-0000-0000-0000C3AA0000}"/>
    <cellStyle name="SAPBEXstdDataEmph 2 6 29" xfId="49452" xr:uid="{00000000-0005-0000-0000-0000C4AA0000}"/>
    <cellStyle name="SAPBEXstdDataEmph 2 6 3" xfId="44893" xr:uid="{00000000-0005-0000-0000-0000C5AA0000}"/>
    <cellStyle name="SAPBEXstdDataEmph 2 6 4" xfId="44894" xr:uid="{00000000-0005-0000-0000-0000C6AA0000}"/>
    <cellStyle name="SAPBEXstdDataEmph 2 6 5" xfId="44895" xr:uid="{00000000-0005-0000-0000-0000C7AA0000}"/>
    <cellStyle name="SAPBEXstdDataEmph 2 6 6" xfId="44896" xr:uid="{00000000-0005-0000-0000-0000C8AA0000}"/>
    <cellStyle name="SAPBEXstdDataEmph 2 6 7" xfId="44897" xr:uid="{00000000-0005-0000-0000-0000C9AA0000}"/>
    <cellStyle name="SAPBEXstdDataEmph 2 6 8" xfId="44898" xr:uid="{00000000-0005-0000-0000-0000CAAA0000}"/>
    <cellStyle name="SAPBEXstdDataEmph 2 6 9" xfId="44899" xr:uid="{00000000-0005-0000-0000-0000CBAA0000}"/>
    <cellStyle name="SAPBEXstdDataEmph 2 7" xfId="2284" xr:uid="{00000000-0005-0000-0000-0000CCAA0000}"/>
    <cellStyle name="SAPBEXstdDataEmph 2 7 2" xfId="17383" xr:uid="{00000000-0005-0000-0000-0000CDAA0000}"/>
    <cellStyle name="SAPBEXstdDataEmph 2 7 2 2" xfId="17384" xr:uid="{00000000-0005-0000-0000-0000CEAA0000}"/>
    <cellStyle name="SAPBEXstdDataEmph 2 7 2 2 2" xfId="17385" xr:uid="{00000000-0005-0000-0000-0000CFAA0000}"/>
    <cellStyle name="SAPBEXstdDataEmph 2 7 2 2 2 2" xfId="17386" xr:uid="{00000000-0005-0000-0000-0000D0AA0000}"/>
    <cellStyle name="SAPBEXstdDataEmph 2 7 2 2 3" xfId="17387" xr:uid="{00000000-0005-0000-0000-0000D1AA0000}"/>
    <cellStyle name="SAPBEXstdDataEmph 2 7 2 3" xfId="17388" xr:uid="{00000000-0005-0000-0000-0000D2AA0000}"/>
    <cellStyle name="SAPBEXstdDataEmph 2 7 2 3 2" xfId="17389" xr:uid="{00000000-0005-0000-0000-0000D3AA0000}"/>
    <cellStyle name="SAPBEXstdDataEmph 2 7 2 3 2 2" xfId="17390" xr:uid="{00000000-0005-0000-0000-0000D4AA0000}"/>
    <cellStyle name="SAPBEXstdDataEmph 2 7 2 4" xfId="17391" xr:uid="{00000000-0005-0000-0000-0000D5AA0000}"/>
    <cellStyle name="SAPBEXstdDataEmph 2 7 2 4 2" xfId="17392" xr:uid="{00000000-0005-0000-0000-0000D6AA0000}"/>
    <cellStyle name="SAPBEXstdDataEmph 2 7 3" xfId="17393" xr:uid="{00000000-0005-0000-0000-0000D7AA0000}"/>
    <cellStyle name="SAPBEXstdDataEmph 2 7 3 2" xfId="17394" xr:uid="{00000000-0005-0000-0000-0000D8AA0000}"/>
    <cellStyle name="SAPBEXstdDataEmph 2 7 3 2 2" xfId="17395" xr:uid="{00000000-0005-0000-0000-0000D9AA0000}"/>
    <cellStyle name="SAPBEXstdDataEmph 2 7 3 3" xfId="17396" xr:uid="{00000000-0005-0000-0000-0000DAAA0000}"/>
    <cellStyle name="SAPBEXstdDataEmph 2 7 4" xfId="17397" xr:uid="{00000000-0005-0000-0000-0000DBAA0000}"/>
    <cellStyle name="SAPBEXstdDataEmph 2 7 4 2" xfId="17398" xr:uid="{00000000-0005-0000-0000-0000DCAA0000}"/>
    <cellStyle name="SAPBEXstdDataEmph 2 7 4 2 2" xfId="17399" xr:uid="{00000000-0005-0000-0000-0000DDAA0000}"/>
    <cellStyle name="SAPBEXstdDataEmph 2 7 5" xfId="17400" xr:uid="{00000000-0005-0000-0000-0000DEAA0000}"/>
    <cellStyle name="SAPBEXstdDataEmph 2 7 5 2" xfId="17401" xr:uid="{00000000-0005-0000-0000-0000DFAA0000}"/>
    <cellStyle name="SAPBEXstdDataEmph 2 7 6" xfId="44900" xr:uid="{00000000-0005-0000-0000-0000E0AA0000}"/>
    <cellStyle name="SAPBEXstdDataEmph 2 7 7" xfId="44901" xr:uid="{00000000-0005-0000-0000-0000E1AA0000}"/>
    <cellStyle name="SAPBEXstdDataEmph 2 7 8" xfId="49959" xr:uid="{00000000-0005-0000-0000-0000E2AA0000}"/>
    <cellStyle name="SAPBEXstdDataEmph 2 8" xfId="44902" xr:uid="{00000000-0005-0000-0000-0000E3AA0000}"/>
    <cellStyle name="SAPBEXstdDataEmph 2 9" xfId="44903" xr:uid="{00000000-0005-0000-0000-0000E4AA0000}"/>
    <cellStyle name="SAPBEXstdDataEmph 20" xfId="44904" xr:uid="{00000000-0005-0000-0000-0000E5AA0000}"/>
    <cellStyle name="SAPBEXstdDataEmph 21" xfId="44905" xr:uid="{00000000-0005-0000-0000-0000E6AA0000}"/>
    <cellStyle name="SAPBEXstdDataEmph 22" xfId="44906" xr:uid="{00000000-0005-0000-0000-0000E7AA0000}"/>
    <cellStyle name="SAPBEXstdDataEmph 23" xfId="44907" xr:uid="{00000000-0005-0000-0000-0000E8AA0000}"/>
    <cellStyle name="SAPBEXstdDataEmph 24" xfId="44908" xr:uid="{00000000-0005-0000-0000-0000E9AA0000}"/>
    <cellStyle name="SAPBEXstdDataEmph 25" xfId="44909" xr:uid="{00000000-0005-0000-0000-0000EAAA0000}"/>
    <cellStyle name="SAPBEXstdDataEmph 26" xfId="44910" xr:uid="{00000000-0005-0000-0000-0000EBAA0000}"/>
    <cellStyle name="SAPBEXstdDataEmph 27" xfId="44911" xr:uid="{00000000-0005-0000-0000-0000ECAA0000}"/>
    <cellStyle name="SAPBEXstdDataEmph 28" xfId="44912" xr:uid="{00000000-0005-0000-0000-0000EDAA0000}"/>
    <cellStyle name="SAPBEXstdDataEmph 29" xfId="44913" xr:uid="{00000000-0005-0000-0000-0000EEAA0000}"/>
    <cellStyle name="SAPBEXstdDataEmph 3" xfId="559" xr:uid="{00000000-0005-0000-0000-0000EFAA0000}"/>
    <cellStyle name="SAPBEXstdDataEmph 3 10" xfId="44914" xr:uid="{00000000-0005-0000-0000-0000F0AA0000}"/>
    <cellStyle name="SAPBEXstdDataEmph 3 11" xfId="44915" xr:uid="{00000000-0005-0000-0000-0000F1AA0000}"/>
    <cellStyle name="SAPBEXstdDataEmph 3 12" xfId="44916" xr:uid="{00000000-0005-0000-0000-0000F2AA0000}"/>
    <cellStyle name="SAPBEXstdDataEmph 3 13" xfId="44917" xr:uid="{00000000-0005-0000-0000-0000F3AA0000}"/>
    <cellStyle name="SAPBEXstdDataEmph 3 14" xfId="44918" xr:uid="{00000000-0005-0000-0000-0000F4AA0000}"/>
    <cellStyle name="SAPBEXstdDataEmph 3 15" xfId="44919" xr:uid="{00000000-0005-0000-0000-0000F5AA0000}"/>
    <cellStyle name="SAPBEXstdDataEmph 3 16" xfId="44920" xr:uid="{00000000-0005-0000-0000-0000F6AA0000}"/>
    <cellStyle name="SAPBEXstdDataEmph 3 17" xfId="44921" xr:uid="{00000000-0005-0000-0000-0000F7AA0000}"/>
    <cellStyle name="SAPBEXstdDataEmph 3 18" xfId="44922" xr:uid="{00000000-0005-0000-0000-0000F8AA0000}"/>
    <cellStyle name="SAPBEXstdDataEmph 3 19" xfId="44923" xr:uid="{00000000-0005-0000-0000-0000F9AA0000}"/>
    <cellStyle name="SAPBEXstdDataEmph 3 2" xfId="1229" xr:uid="{00000000-0005-0000-0000-0000FAAA0000}"/>
    <cellStyle name="SAPBEXstdDataEmph 3 2 10" xfId="44924" xr:uid="{00000000-0005-0000-0000-0000FBAA0000}"/>
    <cellStyle name="SAPBEXstdDataEmph 3 2 11" xfId="44925" xr:uid="{00000000-0005-0000-0000-0000FCAA0000}"/>
    <cellStyle name="SAPBEXstdDataEmph 3 2 12" xfId="44926" xr:uid="{00000000-0005-0000-0000-0000FDAA0000}"/>
    <cellStyle name="SAPBEXstdDataEmph 3 2 13" xfId="44927" xr:uid="{00000000-0005-0000-0000-0000FEAA0000}"/>
    <cellStyle name="SAPBEXstdDataEmph 3 2 14" xfId="44928" xr:uid="{00000000-0005-0000-0000-0000FFAA0000}"/>
    <cellStyle name="SAPBEXstdDataEmph 3 2 15" xfId="44929" xr:uid="{00000000-0005-0000-0000-000000AB0000}"/>
    <cellStyle name="SAPBEXstdDataEmph 3 2 16" xfId="44930" xr:uid="{00000000-0005-0000-0000-000001AB0000}"/>
    <cellStyle name="SAPBEXstdDataEmph 3 2 17" xfId="44931" xr:uid="{00000000-0005-0000-0000-000002AB0000}"/>
    <cellStyle name="SAPBEXstdDataEmph 3 2 18" xfId="44932" xr:uid="{00000000-0005-0000-0000-000003AB0000}"/>
    <cellStyle name="SAPBEXstdDataEmph 3 2 19" xfId="44933" xr:uid="{00000000-0005-0000-0000-000004AB0000}"/>
    <cellStyle name="SAPBEXstdDataEmph 3 2 2" xfId="2285" xr:uid="{00000000-0005-0000-0000-000005AB0000}"/>
    <cellStyle name="SAPBEXstdDataEmph 3 2 2 2" xfId="17402" xr:uid="{00000000-0005-0000-0000-000006AB0000}"/>
    <cellStyle name="SAPBEXstdDataEmph 3 2 2 2 2" xfId="17403" xr:uid="{00000000-0005-0000-0000-000007AB0000}"/>
    <cellStyle name="SAPBEXstdDataEmph 3 2 2 2 2 2" xfId="17404" xr:uid="{00000000-0005-0000-0000-000008AB0000}"/>
    <cellStyle name="SAPBEXstdDataEmph 3 2 2 2 2 2 2" xfId="17405" xr:uid="{00000000-0005-0000-0000-000009AB0000}"/>
    <cellStyle name="SAPBEXstdDataEmph 3 2 2 2 2 3" xfId="17406" xr:uid="{00000000-0005-0000-0000-00000AAB0000}"/>
    <cellStyle name="SAPBEXstdDataEmph 3 2 2 2 3" xfId="17407" xr:uid="{00000000-0005-0000-0000-00000BAB0000}"/>
    <cellStyle name="SAPBEXstdDataEmph 3 2 2 2 3 2" xfId="17408" xr:uid="{00000000-0005-0000-0000-00000CAB0000}"/>
    <cellStyle name="SAPBEXstdDataEmph 3 2 2 2 3 2 2" xfId="17409" xr:uid="{00000000-0005-0000-0000-00000DAB0000}"/>
    <cellStyle name="SAPBEXstdDataEmph 3 2 2 2 4" xfId="17410" xr:uid="{00000000-0005-0000-0000-00000EAB0000}"/>
    <cellStyle name="SAPBEXstdDataEmph 3 2 2 2 4 2" xfId="17411" xr:uid="{00000000-0005-0000-0000-00000FAB0000}"/>
    <cellStyle name="SAPBEXstdDataEmph 3 2 2 3" xfId="17412" xr:uid="{00000000-0005-0000-0000-000010AB0000}"/>
    <cellStyle name="SAPBEXstdDataEmph 3 2 2 3 2" xfId="17413" xr:uid="{00000000-0005-0000-0000-000011AB0000}"/>
    <cellStyle name="SAPBEXstdDataEmph 3 2 2 3 2 2" xfId="17414" xr:uid="{00000000-0005-0000-0000-000012AB0000}"/>
    <cellStyle name="SAPBEXstdDataEmph 3 2 2 3 3" xfId="17415" xr:uid="{00000000-0005-0000-0000-000013AB0000}"/>
    <cellStyle name="SAPBEXstdDataEmph 3 2 2 4" xfId="17416" xr:uid="{00000000-0005-0000-0000-000014AB0000}"/>
    <cellStyle name="SAPBEXstdDataEmph 3 2 2 4 2" xfId="17417" xr:uid="{00000000-0005-0000-0000-000015AB0000}"/>
    <cellStyle name="SAPBEXstdDataEmph 3 2 2 4 2 2" xfId="17418" xr:uid="{00000000-0005-0000-0000-000016AB0000}"/>
    <cellStyle name="SAPBEXstdDataEmph 3 2 2 5" xfId="17419" xr:uid="{00000000-0005-0000-0000-000017AB0000}"/>
    <cellStyle name="SAPBEXstdDataEmph 3 2 2 5 2" xfId="17420" xr:uid="{00000000-0005-0000-0000-000018AB0000}"/>
    <cellStyle name="SAPBEXstdDataEmph 3 2 2 6" xfId="44934" xr:uid="{00000000-0005-0000-0000-000019AB0000}"/>
    <cellStyle name="SAPBEXstdDataEmph 3 2 2 7" xfId="44935" xr:uid="{00000000-0005-0000-0000-00001AAB0000}"/>
    <cellStyle name="SAPBEXstdDataEmph 3 2 2 8" xfId="49971" xr:uid="{00000000-0005-0000-0000-00001BAB0000}"/>
    <cellStyle name="SAPBEXstdDataEmph 3 2 20" xfId="44936" xr:uid="{00000000-0005-0000-0000-00001CAB0000}"/>
    <cellStyle name="SAPBEXstdDataEmph 3 2 21" xfId="44937" xr:uid="{00000000-0005-0000-0000-00001DAB0000}"/>
    <cellStyle name="SAPBEXstdDataEmph 3 2 22" xfId="44938" xr:uid="{00000000-0005-0000-0000-00001EAB0000}"/>
    <cellStyle name="SAPBEXstdDataEmph 3 2 23" xfId="44939" xr:uid="{00000000-0005-0000-0000-00001FAB0000}"/>
    <cellStyle name="SAPBEXstdDataEmph 3 2 24" xfId="44940" xr:uid="{00000000-0005-0000-0000-000020AB0000}"/>
    <cellStyle name="SAPBEXstdDataEmph 3 2 25" xfId="44941" xr:uid="{00000000-0005-0000-0000-000021AB0000}"/>
    <cellStyle name="SAPBEXstdDataEmph 3 2 26" xfId="44942" xr:uid="{00000000-0005-0000-0000-000022AB0000}"/>
    <cellStyle name="SAPBEXstdDataEmph 3 2 27" xfId="44943" xr:uid="{00000000-0005-0000-0000-000023AB0000}"/>
    <cellStyle name="SAPBEXstdDataEmph 3 2 28" xfId="48836" xr:uid="{00000000-0005-0000-0000-000024AB0000}"/>
    <cellStyle name="SAPBEXstdDataEmph 3 2 29" xfId="49454" xr:uid="{00000000-0005-0000-0000-000025AB0000}"/>
    <cellStyle name="SAPBEXstdDataEmph 3 2 3" xfId="44944" xr:uid="{00000000-0005-0000-0000-000026AB0000}"/>
    <cellStyle name="SAPBEXstdDataEmph 3 2 4" xfId="44945" xr:uid="{00000000-0005-0000-0000-000027AB0000}"/>
    <cellStyle name="SAPBEXstdDataEmph 3 2 5" xfId="44946" xr:uid="{00000000-0005-0000-0000-000028AB0000}"/>
    <cellStyle name="SAPBEXstdDataEmph 3 2 6" xfId="44947" xr:uid="{00000000-0005-0000-0000-000029AB0000}"/>
    <cellStyle name="SAPBEXstdDataEmph 3 2 7" xfId="44948" xr:uid="{00000000-0005-0000-0000-00002AAB0000}"/>
    <cellStyle name="SAPBEXstdDataEmph 3 2 8" xfId="44949" xr:uid="{00000000-0005-0000-0000-00002BAB0000}"/>
    <cellStyle name="SAPBEXstdDataEmph 3 2 9" xfId="44950" xr:uid="{00000000-0005-0000-0000-00002CAB0000}"/>
    <cellStyle name="SAPBEXstdDataEmph 3 20" xfId="44951" xr:uid="{00000000-0005-0000-0000-00002DAB0000}"/>
    <cellStyle name="SAPBEXstdDataEmph 3 21" xfId="44952" xr:uid="{00000000-0005-0000-0000-00002EAB0000}"/>
    <cellStyle name="SAPBEXstdDataEmph 3 22" xfId="44953" xr:uid="{00000000-0005-0000-0000-00002FAB0000}"/>
    <cellStyle name="SAPBEXstdDataEmph 3 23" xfId="44954" xr:uid="{00000000-0005-0000-0000-000030AB0000}"/>
    <cellStyle name="SAPBEXstdDataEmph 3 24" xfId="44955" xr:uid="{00000000-0005-0000-0000-000031AB0000}"/>
    <cellStyle name="SAPBEXstdDataEmph 3 25" xfId="44956" xr:uid="{00000000-0005-0000-0000-000032AB0000}"/>
    <cellStyle name="SAPBEXstdDataEmph 3 26" xfId="44957" xr:uid="{00000000-0005-0000-0000-000033AB0000}"/>
    <cellStyle name="SAPBEXstdDataEmph 3 27" xfId="44958" xr:uid="{00000000-0005-0000-0000-000034AB0000}"/>
    <cellStyle name="SAPBEXstdDataEmph 3 28" xfId="44959" xr:uid="{00000000-0005-0000-0000-000035AB0000}"/>
    <cellStyle name="SAPBEXstdDataEmph 3 29" xfId="44960" xr:uid="{00000000-0005-0000-0000-000036AB0000}"/>
    <cellStyle name="SAPBEXstdDataEmph 3 3" xfId="1230" xr:uid="{00000000-0005-0000-0000-000037AB0000}"/>
    <cellStyle name="SAPBEXstdDataEmph 3 3 10" xfId="44961" xr:uid="{00000000-0005-0000-0000-000038AB0000}"/>
    <cellStyle name="SAPBEXstdDataEmph 3 3 11" xfId="44962" xr:uid="{00000000-0005-0000-0000-000039AB0000}"/>
    <cellStyle name="SAPBEXstdDataEmph 3 3 12" xfId="44963" xr:uid="{00000000-0005-0000-0000-00003AAB0000}"/>
    <cellStyle name="SAPBEXstdDataEmph 3 3 13" xfId="44964" xr:uid="{00000000-0005-0000-0000-00003BAB0000}"/>
    <cellStyle name="SAPBEXstdDataEmph 3 3 14" xfId="44965" xr:uid="{00000000-0005-0000-0000-00003CAB0000}"/>
    <cellStyle name="SAPBEXstdDataEmph 3 3 15" xfId="44966" xr:uid="{00000000-0005-0000-0000-00003DAB0000}"/>
    <cellStyle name="SAPBEXstdDataEmph 3 3 16" xfId="44967" xr:uid="{00000000-0005-0000-0000-00003EAB0000}"/>
    <cellStyle name="SAPBEXstdDataEmph 3 3 17" xfId="44968" xr:uid="{00000000-0005-0000-0000-00003FAB0000}"/>
    <cellStyle name="SAPBEXstdDataEmph 3 3 18" xfId="44969" xr:uid="{00000000-0005-0000-0000-000040AB0000}"/>
    <cellStyle name="SAPBEXstdDataEmph 3 3 19" xfId="44970" xr:uid="{00000000-0005-0000-0000-000041AB0000}"/>
    <cellStyle name="SAPBEXstdDataEmph 3 3 2" xfId="2286" xr:uid="{00000000-0005-0000-0000-000042AB0000}"/>
    <cellStyle name="SAPBEXstdDataEmph 3 3 2 2" xfId="17421" xr:uid="{00000000-0005-0000-0000-000043AB0000}"/>
    <cellStyle name="SAPBEXstdDataEmph 3 3 2 2 2" xfId="17422" xr:uid="{00000000-0005-0000-0000-000044AB0000}"/>
    <cellStyle name="SAPBEXstdDataEmph 3 3 2 2 2 2" xfId="17423" xr:uid="{00000000-0005-0000-0000-000045AB0000}"/>
    <cellStyle name="SAPBEXstdDataEmph 3 3 2 2 2 2 2" xfId="17424" xr:uid="{00000000-0005-0000-0000-000046AB0000}"/>
    <cellStyle name="SAPBEXstdDataEmph 3 3 2 2 2 3" xfId="17425" xr:uid="{00000000-0005-0000-0000-000047AB0000}"/>
    <cellStyle name="SAPBEXstdDataEmph 3 3 2 2 3" xfId="17426" xr:uid="{00000000-0005-0000-0000-000048AB0000}"/>
    <cellStyle name="SAPBEXstdDataEmph 3 3 2 2 3 2" xfId="17427" xr:uid="{00000000-0005-0000-0000-000049AB0000}"/>
    <cellStyle name="SAPBEXstdDataEmph 3 3 2 2 3 2 2" xfId="17428" xr:uid="{00000000-0005-0000-0000-00004AAB0000}"/>
    <cellStyle name="SAPBEXstdDataEmph 3 3 2 2 4" xfId="17429" xr:uid="{00000000-0005-0000-0000-00004BAB0000}"/>
    <cellStyle name="SAPBEXstdDataEmph 3 3 2 2 4 2" xfId="17430" xr:uid="{00000000-0005-0000-0000-00004CAB0000}"/>
    <cellStyle name="SAPBEXstdDataEmph 3 3 2 3" xfId="17431" xr:uid="{00000000-0005-0000-0000-00004DAB0000}"/>
    <cellStyle name="SAPBEXstdDataEmph 3 3 2 3 2" xfId="17432" xr:uid="{00000000-0005-0000-0000-00004EAB0000}"/>
    <cellStyle name="SAPBEXstdDataEmph 3 3 2 3 2 2" xfId="17433" xr:uid="{00000000-0005-0000-0000-00004FAB0000}"/>
    <cellStyle name="SAPBEXstdDataEmph 3 3 2 3 3" xfId="17434" xr:uid="{00000000-0005-0000-0000-000050AB0000}"/>
    <cellStyle name="SAPBEXstdDataEmph 3 3 2 4" xfId="17435" xr:uid="{00000000-0005-0000-0000-000051AB0000}"/>
    <cellStyle name="SAPBEXstdDataEmph 3 3 2 4 2" xfId="17436" xr:uid="{00000000-0005-0000-0000-000052AB0000}"/>
    <cellStyle name="SAPBEXstdDataEmph 3 3 2 4 2 2" xfId="17437" xr:uid="{00000000-0005-0000-0000-000053AB0000}"/>
    <cellStyle name="SAPBEXstdDataEmph 3 3 2 5" xfId="17438" xr:uid="{00000000-0005-0000-0000-000054AB0000}"/>
    <cellStyle name="SAPBEXstdDataEmph 3 3 2 5 2" xfId="17439" xr:uid="{00000000-0005-0000-0000-000055AB0000}"/>
    <cellStyle name="SAPBEXstdDataEmph 3 3 2 6" xfId="44971" xr:uid="{00000000-0005-0000-0000-000056AB0000}"/>
    <cellStyle name="SAPBEXstdDataEmph 3 3 2 7" xfId="44972" xr:uid="{00000000-0005-0000-0000-000057AB0000}"/>
    <cellStyle name="SAPBEXstdDataEmph 3 3 2 8" xfId="49972" xr:uid="{00000000-0005-0000-0000-000058AB0000}"/>
    <cellStyle name="SAPBEXstdDataEmph 3 3 20" xfId="44973" xr:uid="{00000000-0005-0000-0000-000059AB0000}"/>
    <cellStyle name="SAPBEXstdDataEmph 3 3 21" xfId="44974" xr:uid="{00000000-0005-0000-0000-00005AAB0000}"/>
    <cellStyle name="SAPBEXstdDataEmph 3 3 22" xfId="44975" xr:uid="{00000000-0005-0000-0000-00005BAB0000}"/>
    <cellStyle name="SAPBEXstdDataEmph 3 3 23" xfId="44976" xr:uid="{00000000-0005-0000-0000-00005CAB0000}"/>
    <cellStyle name="SAPBEXstdDataEmph 3 3 24" xfId="44977" xr:uid="{00000000-0005-0000-0000-00005DAB0000}"/>
    <cellStyle name="SAPBEXstdDataEmph 3 3 25" xfId="44978" xr:uid="{00000000-0005-0000-0000-00005EAB0000}"/>
    <cellStyle name="SAPBEXstdDataEmph 3 3 26" xfId="44979" xr:uid="{00000000-0005-0000-0000-00005FAB0000}"/>
    <cellStyle name="SAPBEXstdDataEmph 3 3 27" xfId="44980" xr:uid="{00000000-0005-0000-0000-000060AB0000}"/>
    <cellStyle name="SAPBEXstdDataEmph 3 3 28" xfId="48837" xr:uid="{00000000-0005-0000-0000-000061AB0000}"/>
    <cellStyle name="SAPBEXstdDataEmph 3 3 29" xfId="49455" xr:uid="{00000000-0005-0000-0000-000062AB0000}"/>
    <cellStyle name="SAPBEXstdDataEmph 3 3 3" xfId="44981" xr:uid="{00000000-0005-0000-0000-000063AB0000}"/>
    <cellStyle name="SAPBEXstdDataEmph 3 3 4" xfId="44982" xr:uid="{00000000-0005-0000-0000-000064AB0000}"/>
    <cellStyle name="SAPBEXstdDataEmph 3 3 5" xfId="44983" xr:uid="{00000000-0005-0000-0000-000065AB0000}"/>
    <cellStyle name="SAPBEXstdDataEmph 3 3 6" xfId="44984" xr:uid="{00000000-0005-0000-0000-000066AB0000}"/>
    <cellStyle name="SAPBEXstdDataEmph 3 3 7" xfId="44985" xr:uid="{00000000-0005-0000-0000-000067AB0000}"/>
    <cellStyle name="SAPBEXstdDataEmph 3 3 8" xfId="44986" xr:uid="{00000000-0005-0000-0000-000068AB0000}"/>
    <cellStyle name="SAPBEXstdDataEmph 3 3 9" xfId="44987" xr:uid="{00000000-0005-0000-0000-000069AB0000}"/>
    <cellStyle name="SAPBEXstdDataEmph 3 30" xfId="44988" xr:uid="{00000000-0005-0000-0000-00006AAB0000}"/>
    <cellStyle name="SAPBEXstdDataEmph 3 31" xfId="44989" xr:uid="{00000000-0005-0000-0000-00006BAB0000}"/>
    <cellStyle name="SAPBEXstdDataEmph 3 32" xfId="44990" xr:uid="{00000000-0005-0000-0000-00006CAB0000}"/>
    <cellStyle name="SAPBEXstdDataEmph 3 33" xfId="48838" xr:uid="{00000000-0005-0000-0000-00006DAB0000}"/>
    <cellStyle name="SAPBEXstdDataEmph 3 34" xfId="49453" xr:uid="{00000000-0005-0000-0000-00006EAB0000}"/>
    <cellStyle name="SAPBEXstdDataEmph 3 4" xfId="1231" xr:uid="{00000000-0005-0000-0000-00006FAB0000}"/>
    <cellStyle name="SAPBEXstdDataEmph 3 4 10" xfId="44991" xr:uid="{00000000-0005-0000-0000-000070AB0000}"/>
    <cellStyle name="SAPBEXstdDataEmph 3 4 11" xfId="44992" xr:uid="{00000000-0005-0000-0000-000071AB0000}"/>
    <cellStyle name="SAPBEXstdDataEmph 3 4 12" xfId="44993" xr:uid="{00000000-0005-0000-0000-000072AB0000}"/>
    <cellStyle name="SAPBEXstdDataEmph 3 4 13" xfId="44994" xr:uid="{00000000-0005-0000-0000-000073AB0000}"/>
    <cellStyle name="SAPBEXstdDataEmph 3 4 14" xfId="44995" xr:uid="{00000000-0005-0000-0000-000074AB0000}"/>
    <cellStyle name="SAPBEXstdDataEmph 3 4 15" xfId="44996" xr:uid="{00000000-0005-0000-0000-000075AB0000}"/>
    <cellStyle name="SAPBEXstdDataEmph 3 4 16" xfId="44997" xr:uid="{00000000-0005-0000-0000-000076AB0000}"/>
    <cellStyle name="SAPBEXstdDataEmph 3 4 17" xfId="44998" xr:uid="{00000000-0005-0000-0000-000077AB0000}"/>
    <cellStyle name="SAPBEXstdDataEmph 3 4 18" xfId="44999" xr:uid="{00000000-0005-0000-0000-000078AB0000}"/>
    <cellStyle name="SAPBEXstdDataEmph 3 4 19" xfId="45000" xr:uid="{00000000-0005-0000-0000-000079AB0000}"/>
    <cellStyle name="SAPBEXstdDataEmph 3 4 2" xfId="2287" xr:uid="{00000000-0005-0000-0000-00007AAB0000}"/>
    <cellStyle name="SAPBEXstdDataEmph 3 4 2 2" xfId="17440" xr:uid="{00000000-0005-0000-0000-00007BAB0000}"/>
    <cellStyle name="SAPBEXstdDataEmph 3 4 2 2 2" xfId="17441" xr:uid="{00000000-0005-0000-0000-00007CAB0000}"/>
    <cellStyle name="SAPBEXstdDataEmph 3 4 2 2 2 2" xfId="17442" xr:uid="{00000000-0005-0000-0000-00007DAB0000}"/>
    <cellStyle name="SAPBEXstdDataEmph 3 4 2 2 2 2 2" xfId="17443" xr:uid="{00000000-0005-0000-0000-00007EAB0000}"/>
    <cellStyle name="SAPBEXstdDataEmph 3 4 2 2 2 3" xfId="17444" xr:uid="{00000000-0005-0000-0000-00007FAB0000}"/>
    <cellStyle name="SAPBEXstdDataEmph 3 4 2 2 3" xfId="17445" xr:uid="{00000000-0005-0000-0000-000080AB0000}"/>
    <cellStyle name="SAPBEXstdDataEmph 3 4 2 2 3 2" xfId="17446" xr:uid="{00000000-0005-0000-0000-000081AB0000}"/>
    <cellStyle name="SAPBEXstdDataEmph 3 4 2 2 3 2 2" xfId="17447" xr:uid="{00000000-0005-0000-0000-000082AB0000}"/>
    <cellStyle name="SAPBEXstdDataEmph 3 4 2 2 4" xfId="17448" xr:uid="{00000000-0005-0000-0000-000083AB0000}"/>
    <cellStyle name="SAPBEXstdDataEmph 3 4 2 2 4 2" xfId="17449" xr:uid="{00000000-0005-0000-0000-000084AB0000}"/>
    <cellStyle name="SAPBEXstdDataEmph 3 4 2 3" xfId="17450" xr:uid="{00000000-0005-0000-0000-000085AB0000}"/>
    <cellStyle name="SAPBEXstdDataEmph 3 4 2 3 2" xfId="17451" xr:uid="{00000000-0005-0000-0000-000086AB0000}"/>
    <cellStyle name="SAPBEXstdDataEmph 3 4 2 3 2 2" xfId="17452" xr:uid="{00000000-0005-0000-0000-000087AB0000}"/>
    <cellStyle name="SAPBEXstdDataEmph 3 4 2 3 3" xfId="17453" xr:uid="{00000000-0005-0000-0000-000088AB0000}"/>
    <cellStyle name="SAPBEXstdDataEmph 3 4 2 4" xfId="17454" xr:uid="{00000000-0005-0000-0000-000089AB0000}"/>
    <cellStyle name="SAPBEXstdDataEmph 3 4 2 4 2" xfId="17455" xr:uid="{00000000-0005-0000-0000-00008AAB0000}"/>
    <cellStyle name="SAPBEXstdDataEmph 3 4 2 4 2 2" xfId="17456" xr:uid="{00000000-0005-0000-0000-00008BAB0000}"/>
    <cellStyle name="SAPBEXstdDataEmph 3 4 2 5" xfId="17457" xr:uid="{00000000-0005-0000-0000-00008CAB0000}"/>
    <cellStyle name="SAPBEXstdDataEmph 3 4 2 5 2" xfId="17458" xr:uid="{00000000-0005-0000-0000-00008DAB0000}"/>
    <cellStyle name="SAPBEXstdDataEmph 3 4 2 6" xfId="45001" xr:uid="{00000000-0005-0000-0000-00008EAB0000}"/>
    <cellStyle name="SAPBEXstdDataEmph 3 4 2 7" xfId="45002" xr:uid="{00000000-0005-0000-0000-00008FAB0000}"/>
    <cellStyle name="SAPBEXstdDataEmph 3 4 2 8" xfId="49973" xr:uid="{00000000-0005-0000-0000-000090AB0000}"/>
    <cellStyle name="SAPBEXstdDataEmph 3 4 20" xfId="45003" xr:uid="{00000000-0005-0000-0000-000091AB0000}"/>
    <cellStyle name="SAPBEXstdDataEmph 3 4 21" xfId="45004" xr:uid="{00000000-0005-0000-0000-000092AB0000}"/>
    <cellStyle name="SAPBEXstdDataEmph 3 4 22" xfId="45005" xr:uid="{00000000-0005-0000-0000-000093AB0000}"/>
    <cellStyle name="SAPBEXstdDataEmph 3 4 23" xfId="45006" xr:uid="{00000000-0005-0000-0000-000094AB0000}"/>
    <cellStyle name="SAPBEXstdDataEmph 3 4 24" xfId="45007" xr:uid="{00000000-0005-0000-0000-000095AB0000}"/>
    <cellStyle name="SAPBEXstdDataEmph 3 4 25" xfId="45008" xr:uid="{00000000-0005-0000-0000-000096AB0000}"/>
    <cellStyle name="SAPBEXstdDataEmph 3 4 26" xfId="45009" xr:uid="{00000000-0005-0000-0000-000097AB0000}"/>
    <cellStyle name="SAPBEXstdDataEmph 3 4 27" xfId="45010" xr:uid="{00000000-0005-0000-0000-000098AB0000}"/>
    <cellStyle name="SAPBEXstdDataEmph 3 4 28" xfId="48839" xr:uid="{00000000-0005-0000-0000-000099AB0000}"/>
    <cellStyle name="SAPBEXstdDataEmph 3 4 29" xfId="49456" xr:uid="{00000000-0005-0000-0000-00009AAB0000}"/>
    <cellStyle name="SAPBEXstdDataEmph 3 4 3" xfId="45011" xr:uid="{00000000-0005-0000-0000-00009BAB0000}"/>
    <cellStyle name="SAPBEXstdDataEmph 3 4 4" xfId="45012" xr:uid="{00000000-0005-0000-0000-00009CAB0000}"/>
    <cellStyle name="SAPBEXstdDataEmph 3 4 5" xfId="45013" xr:uid="{00000000-0005-0000-0000-00009DAB0000}"/>
    <cellStyle name="SAPBEXstdDataEmph 3 4 6" xfId="45014" xr:uid="{00000000-0005-0000-0000-00009EAB0000}"/>
    <cellStyle name="SAPBEXstdDataEmph 3 4 7" xfId="45015" xr:uid="{00000000-0005-0000-0000-00009FAB0000}"/>
    <cellStyle name="SAPBEXstdDataEmph 3 4 8" xfId="45016" xr:uid="{00000000-0005-0000-0000-0000A0AB0000}"/>
    <cellStyle name="SAPBEXstdDataEmph 3 4 9" xfId="45017" xr:uid="{00000000-0005-0000-0000-0000A1AB0000}"/>
    <cellStyle name="SAPBEXstdDataEmph 3 5" xfId="1232" xr:uid="{00000000-0005-0000-0000-0000A2AB0000}"/>
    <cellStyle name="SAPBEXstdDataEmph 3 5 10" xfId="45018" xr:uid="{00000000-0005-0000-0000-0000A3AB0000}"/>
    <cellStyle name="SAPBEXstdDataEmph 3 5 11" xfId="45019" xr:uid="{00000000-0005-0000-0000-0000A4AB0000}"/>
    <cellStyle name="SAPBEXstdDataEmph 3 5 12" xfId="45020" xr:uid="{00000000-0005-0000-0000-0000A5AB0000}"/>
    <cellStyle name="SAPBEXstdDataEmph 3 5 13" xfId="45021" xr:uid="{00000000-0005-0000-0000-0000A6AB0000}"/>
    <cellStyle name="SAPBEXstdDataEmph 3 5 14" xfId="45022" xr:uid="{00000000-0005-0000-0000-0000A7AB0000}"/>
    <cellStyle name="SAPBEXstdDataEmph 3 5 15" xfId="45023" xr:uid="{00000000-0005-0000-0000-0000A8AB0000}"/>
    <cellStyle name="SAPBEXstdDataEmph 3 5 16" xfId="45024" xr:uid="{00000000-0005-0000-0000-0000A9AB0000}"/>
    <cellStyle name="SAPBEXstdDataEmph 3 5 17" xfId="45025" xr:uid="{00000000-0005-0000-0000-0000AAAB0000}"/>
    <cellStyle name="SAPBEXstdDataEmph 3 5 18" xfId="45026" xr:uid="{00000000-0005-0000-0000-0000ABAB0000}"/>
    <cellStyle name="SAPBEXstdDataEmph 3 5 19" xfId="45027" xr:uid="{00000000-0005-0000-0000-0000ACAB0000}"/>
    <cellStyle name="SAPBEXstdDataEmph 3 5 2" xfId="2288" xr:uid="{00000000-0005-0000-0000-0000ADAB0000}"/>
    <cellStyle name="SAPBEXstdDataEmph 3 5 2 2" xfId="17459" xr:uid="{00000000-0005-0000-0000-0000AEAB0000}"/>
    <cellStyle name="SAPBEXstdDataEmph 3 5 2 2 2" xfId="17460" xr:uid="{00000000-0005-0000-0000-0000AFAB0000}"/>
    <cellStyle name="SAPBEXstdDataEmph 3 5 2 2 2 2" xfId="17461" xr:uid="{00000000-0005-0000-0000-0000B0AB0000}"/>
    <cellStyle name="SAPBEXstdDataEmph 3 5 2 2 2 2 2" xfId="17462" xr:uid="{00000000-0005-0000-0000-0000B1AB0000}"/>
    <cellStyle name="SAPBEXstdDataEmph 3 5 2 2 2 3" xfId="17463" xr:uid="{00000000-0005-0000-0000-0000B2AB0000}"/>
    <cellStyle name="SAPBEXstdDataEmph 3 5 2 2 3" xfId="17464" xr:uid="{00000000-0005-0000-0000-0000B3AB0000}"/>
    <cellStyle name="SAPBEXstdDataEmph 3 5 2 2 3 2" xfId="17465" xr:uid="{00000000-0005-0000-0000-0000B4AB0000}"/>
    <cellStyle name="SAPBEXstdDataEmph 3 5 2 2 3 2 2" xfId="17466" xr:uid="{00000000-0005-0000-0000-0000B5AB0000}"/>
    <cellStyle name="SAPBEXstdDataEmph 3 5 2 2 4" xfId="17467" xr:uid="{00000000-0005-0000-0000-0000B6AB0000}"/>
    <cellStyle name="SAPBEXstdDataEmph 3 5 2 2 4 2" xfId="17468" xr:uid="{00000000-0005-0000-0000-0000B7AB0000}"/>
    <cellStyle name="SAPBEXstdDataEmph 3 5 2 3" xfId="17469" xr:uid="{00000000-0005-0000-0000-0000B8AB0000}"/>
    <cellStyle name="SAPBEXstdDataEmph 3 5 2 3 2" xfId="17470" xr:uid="{00000000-0005-0000-0000-0000B9AB0000}"/>
    <cellStyle name="SAPBEXstdDataEmph 3 5 2 3 2 2" xfId="17471" xr:uid="{00000000-0005-0000-0000-0000BAAB0000}"/>
    <cellStyle name="SAPBEXstdDataEmph 3 5 2 3 3" xfId="17472" xr:uid="{00000000-0005-0000-0000-0000BBAB0000}"/>
    <cellStyle name="SAPBEXstdDataEmph 3 5 2 4" xfId="17473" xr:uid="{00000000-0005-0000-0000-0000BCAB0000}"/>
    <cellStyle name="SAPBEXstdDataEmph 3 5 2 4 2" xfId="17474" xr:uid="{00000000-0005-0000-0000-0000BDAB0000}"/>
    <cellStyle name="SAPBEXstdDataEmph 3 5 2 4 2 2" xfId="17475" xr:uid="{00000000-0005-0000-0000-0000BEAB0000}"/>
    <cellStyle name="SAPBEXstdDataEmph 3 5 2 5" xfId="17476" xr:uid="{00000000-0005-0000-0000-0000BFAB0000}"/>
    <cellStyle name="SAPBEXstdDataEmph 3 5 2 5 2" xfId="17477" xr:uid="{00000000-0005-0000-0000-0000C0AB0000}"/>
    <cellStyle name="SAPBEXstdDataEmph 3 5 2 6" xfId="45028" xr:uid="{00000000-0005-0000-0000-0000C1AB0000}"/>
    <cellStyle name="SAPBEXstdDataEmph 3 5 2 7" xfId="45029" xr:uid="{00000000-0005-0000-0000-0000C2AB0000}"/>
    <cellStyle name="SAPBEXstdDataEmph 3 5 2 8" xfId="49974" xr:uid="{00000000-0005-0000-0000-0000C3AB0000}"/>
    <cellStyle name="SAPBEXstdDataEmph 3 5 20" xfId="45030" xr:uid="{00000000-0005-0000-0000-0000C4AB0000}"/>
    <cellStyle name="SAPBEXstdDataEmph 3 5 21" xfId="45031" xr:uid="{00000000-0005-0000-0000-0000C5AB0000}"/>
    <cellStyle name="SAPBEXstdDataEmph 3 5 22" xfId="45032" xr:uid="{00000000-0005-0000-0000-0000C6AB0000}"/>
    <cellStyle name="SAPBEXstdDataEmph 3 5 23" xfId="45033" xr:uid="{00000000-0005-0000-0000-0000C7AB0000}"/>
    <cellStyle name="SAPBEXstdDataEmph 3 5 24" xfId="45034" xr:uid="{00000000-0005-0000-0000-0000C8AB0000}"/>
    <cellStyle name="SAPBEXstdDataEmph 3 5 25" xfId="45035" xr:uid="{00000000-0005-0000-0000-0000C9AB0000}"/>
    <cellStyle name="SAPBEXstdDataEmph 3 5 26" xfId="45036" xr:uid="{00000000-0005-0000-0000-0000CAAB0000}"/>
    <cellStyle name="SAPBEXstdDataEmph 3 5 27" xfId="45037" xr:uid="{00000000-0005-0000-0000-0000CBAB0000}"/>
    <cellStyle name="SAPBEXstdDataEmph 3 5 28" xfId="48840" xr:uid="{00000000-0005-0000-0000-0000CCAB0000}"/>
    <cellStyle name="SAPBEXstdDataEmph 3 5 29" xfId="49457" xr:uid="{00000000-0005-0000-0000-0000CDAB0000}"/>
    <cellStyle name="SAPBEXstdDataEmph 3 5 3" xfId="45038" xr:uid="{00000000-0005-0000-0000-0000CEAB0000}"/>
    <cellStyle name="SAPBEXstdDataEmph 3 5 4" xfId="45039" xr:uid="{00000000-0005-0000-0000-0000CFAB0000}"/>
    <cellStyle name="SAPBEXstdDataEmph 3 5 5" xfId="45040" xr:uid="{00000000-0005-0000-0000-0000D0AB0000}"/>
    <cellStyle name="SAPBEXstdDataEmph 3 5 6" xfId="45041" xr:uid="{00000000-0005-0000-0000-0000D1AB0000}"/>
    <cellStyle name="SAPBEXstdDataEmph 3 5 7" xfId="45042" xr:uid="{00000000-0005-0000-0000-0000D2AB0000}"/>
    <cellStyle name="SAPBEXstdDataEmph 3 5 8" xfId="45043" xr:uid="{00000000-0005-0000-0000-0000D3AB0000}"/>
    <cellStyle name="SAPBEXstdDataEmph 3 5 9" xfId="45044" xr:uid="{00000000-0005-0000-0000-0000D4AB0000}"/>
    <cellStyle name="SAPBEXstdDataEmph 3 6" xfId="1233" xr:uid="{00000000-0005-0000-0000-0000D5AB0000}"/>
    <cellStyle name="SAPBEXstdDataEmph 3 6 10" xfId="45045" xr:uid="{00000000-0005-0000-0000-0000D6AB0000}"/>
    <cellStyle name="SAPBEXstdDataEmph 3 6 11" xfId="45046" xr:uid="{00000000-0005-0000-0000-0000D7AB0000}"/>
    <cellStyle name="SAPBEXstdDataEmph 3 6 12" xfId="45047" xr:uid="{00000000-0005-0000-0000-0000D8AB0000}"/>
    <cellStyle name="SAPBEXstdDataEmph 3 6 13" xfId="45048" xr:uid="{00000000-0005-0000-0000-0000D9AB0000}"/>
    <cellStyle name="SAPBEXstdDataEmph 3 6 14" xfId="45049" xr:uid="{00000000-0005-0000-0000-0000DAAB0000}"/>
    <cellStyle name="SAPBEXstdDataEmph 3 6 15" xfId="45050" xr:uid="{00000000-0005-0000-0000-0000DBAB0000}"/>
    <cellStyle name="SAPBEXstdDataEmph 3 6 16" xfId="45051" xr:uid="{00000000-0005-0000-0000-0000DCAB0000}"/>
    <cellStyle name="SAPBEXstdDataEmph 3 6 17" xfId="45052" xr:uid="{00000000-0005-0000-0000-0000DDAB0000}"/>
    <cellStyle name="SAPBEXstdDataEmph 3 6 18" xfId="45053" xr:uid="{00000000-0005-0000-0000-0000DEAB0000}"/>
    <cellStyle name="SAPBEXstdDataEmph 3 6 19" xfId="45054" xr:uid="{00000000-0005-0000-0000-0000DFAB0000}"/>
    <cellStyle name="SAPBEXstdDataEmph 3 6 2" xfId="2289" xr:uid="{00000000-0005-0000-0000-0000E0AB0000}"/>
    <cellStyle name="SAPBEXstdDataEmph 3 6 2 2" xfId="17478" xr:uid="{00000000-0005-0000-0000-0000E1AB0000}"/>
    <cellStyle name="SAPBEXstdDataEmph 3 6 2 2 2" xfId="17479" xr:uid="{00000000-0005-0000-0000-0000E2AB0000}"/>
    <cellStyle name="SAPBEXstdDataEmph 3 6 2 2 2 2" xfId="17480" xr:uid="{00000000-0005-0000-0000-0000E3AB0000}"/>
    <cellStyle name="SAPBEXstdDataEmph 3 6 2 2 2 2 2" xfId="17481" xr:uid="{00000000-0005-0000-0000-0000E4AB0000}"/>
    <cellStyle name="SAPBEXstdDataEmph 3 6 2 2 2 3" xfId="17482" xr:uid="{00000000-0005-0000-0000-0000E5AB0000}"/>
    <cellStyle name="SAPBEXstdDataEmph 3 6 2 2 3" xfId="17483" xr:uid="{00000000-0005-0000-0000-0000E6AB0000}"/>
    <cellStyle name="SAPBEXstdDataEmph 3 6 2 2 3 2" xfId="17484" xr:uid="{00000000-0005-0000-0000-0000E7AB0000}"/>
    <cellStyle name="SAPBEXstdDataEmph 3 6 2 2 3 2 2" xfId="17485" xr:uid="{00000000-0005-0000-0000-0000E8AB0000}"/>
    <cellStyle name="SAPBEXstdDataEmph 3 6 2 2 4" xfId="17486" xr:uid="{00000000-0005-0000-0000-0000E9AB0000}"/>
    <cellStyle name="SAPBEXstdDataEmph 3 6 2 2 4 2" xfId="17487" xr:uid="{00000000-0005-0000-0000-0000EAAB0000}"/>
    <cellStyle name="SAPBEXstdDataEmph 3 6 2 3" xfId="17488" xr:uid="{00000000-0005-0000-0000-0000EBAB0000}"/>
    <cellStyle name="SAPBEXstdDataEmph 3 6 2 3 2" xfId="17489" xr:uid="{00000000-0005-0000-0000-0000ECAB0000}"/>
    <cellStyle name="SAPBEXstdDataEmph 3 6 2 3 2 2" xfId="17490" xr:uid="{00000000-0005-0000-0000-0000EDAB0000}"/>
    <cellStyle name="SAPBEXstdDataEmph 3 6 2 3 3" xfId="17491" xr:uid="{00000000-0005-0000-0000-0000EEAB0000}"/>
    <cellStyle name="SAPBEXstdDataEmph 3 6 2 4" xfId="17492" xr:uid="{00000000-0005-0000-0000-0000EFAB0000}"/>
    <cellStyle name="SAPBEXstdDataEmph 3 6 2 4 2" xfId="17493" xr:uid="{00000000-0005-0000-0000-0000F0AB0000}"/>
    <cellStyle name="SAPBEXstdDataEmph 3 6 2 4 2 2" xfId="17494" xr:uid="{00000000-0005-0000-0000-0000F1AB0000}"/>
    <cellStyle name="SAPBEXstdDataEmph 3 6 2 5" xfId="17495" xr:uid="{00000000-0005-0000-0000-0000F2AB0000}"/>
    <cellStyle name="SAPBEXstdDataEmph 3 6 2 5 2" xfId="17496" xr:uid="{00000000-0005-0000-0000-0000F3AB0000}"/>
    <cellStyle name="SAPBEXstdDataEmph 3 6 2 6" xfId="45055" xr:uid="{00000000-0005-0000-0000-0000F4AB0000}"/>
    <cellStyle name="SAPBEXstdDataEmph 3 6 2 7" xfId="45056" xr:uid="{00000000-0005-0000-0000-0000F5AB0000}"/>
    <cellStyle name="SAPBEXstdDataEmph 3 6 2 8" xfId="49975" xr:uid="{00000000-0005-0000-0000-0000F6AB0000}"/>
    <cellStyle name="SAPBEXstdDataEmph 3 6 20" xfId="45057" xr:uid="{00000000-0005-0000-0000-0000F7AB0000}"/>
    <cellStyle name="SAPBEXstdDataEmph 3 6 21" xfId="45058" xr:uid="{00000000-0005-0000-0000-0000F8AB0000}"/>
    <cellStyle name="SAPBEXstdDataEmph 3 6 22" xfId="45059" xr:uid="{00000000-0005-0000-0000-0000F9AB0000}"/>
    <cellStyle name="SAPBEXstdDataEmph 3 6 23" xfId="45060" xr:uid="{00000000-0005-0000-0000-0000FAAB0000}"/>
    <cellStyle name="SAPBEXstdDataEmph 3 6 24" xfId="45061" xr:uid="{00000000-0005-0000-0000-0000FBAB0000}"/>
    <cellStyle name="SAPBEXstdDataEmph 3 6 25" xfId="45062" xr:uid="{00000000-0005-0000-0000-0000FCAB0000}"/>
    <cellStyle name="SAPBEXstdDataEmph 3 6 26" xfId="45063" xr:uid="{00000000-0005-0000-0000-0000FDAB0000}"/>
    <cellStyle name="SAPBEXstdDataEmph 3 6 27" xfId="45064" xr:uid="{00000000-0005-0000-0000-0000FEAB0000}"/>
    <cellStyle name="SAPBEXstdDataEmph 3 6 28" xfId="48841" xr:uid="{00000000-0005-0000-0000-0000FFAB0000}"/>
    <cellStyle name="SAPBEXstdDataEmph 3 6 29" xfId="49458" xr:uid="{00000000-0005-0000-0000-000000AC0000}"/>
    <cellStyle name="SAPBEXstdDataEmph 3 6 3" xfId="45065" xr:uid="{00000000-0005-0000-0000-000001AC0000}"/>
    <cellStyle name="SAPBEXstdDataEmph 3 6 4" xfId="45066" xr:uid="{00000000-0005-0000-0000-000002AC0000}"/>
    <cellStyle name="SAPBEXstdDataEmph 3 6 5" xfId="45067" xr:uid="{00000000-0005-0000-0000-000003AC0000}"/>
    <cellStyle name="SAPBEXstdDataEmph 3 6 6" xfId="45068" xr:uid="{00000000-0005-0000-0000-000004AC0000}"/>
    <cellStyle name="SAPBEXstdDataEmph 3 6 7" xfId="45069" xr:uid="{00000000-0005-0000-0000-000005AC0000}"/>
    <cellStyle name="SAPBEXstdDataEmph 3 6 8" xfId="45070" xr:uid="{00000000-0005-0000-0000-000006AC0000}"/>
    <cellStyle name="SAPBEXstdDataEmph 3 6 9" xfId="45071" xr:uid="{00000000-0005-0000-0000-000007AC0000}"/>
    <cellStyle name="SAPBEXstdDataEmph 3 7" xfId="2290" xr:uid="{00000000-0005-0000-0000-000008AC0000}"/>
    <cellStyle name="SAPBEXstdDataEmph 3 7 2" xfId="17497" xr:uid="{00000000-0005-0000-0000-000009AC0000}"/>
    <cellStyle name="SAPBEXstdDataEmph 3 7 2 2" xfId="17498" xr:uid="{00000000-0005-0000-0000-00000AAC0000}"/>
    <cellStyle name="SAPBEXstdDataEmph 3 7 2 2 2" xfId="17499" xr:uid="{00000000-0005-0000-0000-00000BAC0000}"/>
    <cellStyle name="SAPBEXstdDataEmph 3 7 2 2 2 2" xfId="17500" xr:uid="{00000000-0005-0000-0000-00000CAC0000}"/>
    <cellStyle name="SAPBEXstdDataEmph 3 7 2 2 3" xfId="17501" xr:uid="{00000000-0005-0000-0000-00000DAC0000}"/>
    <cellStyle name="SAPBEXstdDataEmph 3 7 2 3" xfId="17502" xr:uid="{00000000-0005-0000-0000-00000EAC0000}"/>
    <cellStyle name="SAPBEXstdDataEmph 3 7 2 3 2" xfId="17503" xr:uid="{00000000-0005-0000-0000-00000FAC0000}"/>
    <cellStyle name="SAPBEXstdDataEmph 3 7 2 3 2 2" xfId="17504" xr:uid="{00000000-0005-0000-0000-000010AC0000}"/>
    <cellStyle name="SAPBEXstdDataEmph 3 7 2 4" xfId="17505" xr:uid="{00000000-0005-0000-0000-000011AC0000}"/>
    <cellStyle name="SAPBEXstdDataEmph 3 7 2 4 2" xfId="17506" xr:uid="{00000000-0005-0000-0000-000012AC0000}"/>
    <cellStyle name="SAPBEXstdDataEmph 3 7 3" xfId="17507" xr:uid="{00000000-0005-0000-0000-000013AC0000}"/>
    <cellStyle name="SAPBEXstdDataEmph 3 7 3 2" xfId="17508" xr:uid="{00000000-0005-0000-0000-000014AC0000}"/>
    <cellStyle name="SAPBEXstdDataEmph 3 7 3 2 2" xfId="17509" xr:uid="{00000000-0005-0000-0000-000015AC0000}"/>
    <cellStyle name="SAPBEXstdDataEmph 3 7 3 3" xfId="17510" xr:uid="{00000000-0005-0000-0000-000016AC0000}"/>
    <cellStyle name="SAPBEXstdDataEmph 3 7 4" xfId="17511" xr:uid="{00000000-0005-0000-0000-000017AC0000}"/>
    <cellStyle name="SAPBEXstdDataEmph 3 7 4 2" xfId="17512" xr:uid="{00000000-0005-0000-0000-000018AC0000}"/>
    <cellStyle name="SAPBEXstdDataEmph 3 7 4 2 2" xfId="17513" xr:uid="{00000000-0005-0000-0000-000019AC0000}"/>
    <cellStyle name="SAPBEXstdDataEmph 3 7 5" xfId="17514" xr:uid="{00000000-0005-0000-0000-00001AAC0000}"/>
    <cellStyle name="SAPBEXstdDataEmph 3 7 5 2" xfId="17515" xr:uid="{00000000-0005-0000-0000-00001BAC0000}"/>
    <cellStyle name="SAPBEXstdDataEmph 3 7 6" xfId="45072" xr:uid="{00000000-0005-0000-0000-00001CAC0000}"/>
    <cellStyle name="SAPBEXstdDataEmph 3 7 7" xfId="45073" xr:uid="{00000000-0005-0000-0000-00001DAC0000}"/>
    <cellStyle name="SAPBEXstdDataEmph 3 7 8" xfId="49970" xr:uid="{00000000-0005-0000-0000-00001EAC0000}"/>
    <cellStyle name="SAPBEXstdDataEmph 3 8" xfId="45074" xr:uid="{00000000-0005-0000-0000-00001FAC0000}"/>
    <cellStyle name="SAPBEXstdDataEmph 3 9" xfId="45075" xr:uid="{00000000-0005-0000-0000-000020AC0000}"/>
    <cellStyle name="SAPBEXstdDataEmph 30" xfId="45076" xr:uid="{00000000-0005-0000-0000-000021AC0000}"/>
    <cellStyle name="SAPBEXstdDataEmph 31" xfId="45077" xr:uid="{00000000-0005-0000-0000-000022AC0000}"/>
    <cellStyle name="SAPBEXstdDataEmph 32" xfId="45078" xr:uid="{00000000-0005-0000-0000-000023AC0000}"/>
    <cellStyle name="SAPBEXstdDataEmph 33" xfId="45079" xr:uid="{00000000-0005-0000-0000-000024AC0000}"/>
    <cellStyle name="SAPBEXstdDataEmph 34" xfId="45080" xr:uid="{00000000-0005-0000-0000-000025AC0000}"/>
    <cellStyle name="SAPBEXstdDataEmph 35" xfId="45081" xr:uid="{00000000-0005-0000-0000-000026AC0000}"/>
    <cellStyle name="SAPBEXstdDataEmph 36" xfId="48842" xr:uid="{00000000-0005-0000-0000-000027AC0000}"/>
    <cellStyle name="SAPBEXstdDataEmph 37" xfId="49441" xr:uid="{00000000-0005-0000-0000-000028AC0000}"/>
    <cellStyle name="SAPBEXstdDataEmph 4" xfId="1234" xr:uid="{00000000-0005-0000-0000-000029AC0000}"/>
    <cellStyle name="SAPBEXstdDataEmph 4 10" xfId="45082" xr:uid="{00000000-0005-0000-0000-00002AAC0000}"/>
    <cellStyle name="SAPBEXstdDataEmph 4 11" xfId="45083" xr:uid="{00000000-0005-0000-0000-00002BAC0000}"/>
    <cellStyle name="SAPBEXstdDataEmph 4 12" xfId="45084" xr:uid="{00000000-0005-0000-0000-00002CAC0000}"/>
    <cellStyle name="SAPBEXstdDataEmph 4 13" xfId="45085" xr:uid="{00000000-0005-0000-0000-00002DAC0000}"/>
    <cellStyle name="SAPBEXstdDataEmph 4 14" xfId="45086" xr:uid="{00000000-0005-0000-0000-00002EAC0000}"/>
    <cellStyle name="SAPBEXstdDataEmph 4 15" xfId="45087" xr:uid="{00000000-0005-0000-0000-00002FAC0000}"/>
    <cellStyle name="SAPBEXstdDataEmph 4 16" xfId="45088" xr:uid="{00000000-0005-0000-0000-000030AC0000}"/>
    <cellStyle name="SAPBEXstdDataEmph 4 17" xfId="45089" xr:uid="{00000000-0005-0000-0000-000031AC0000}"/>
    <cellStyle name="SAPBEXstdDataEmph 4 18" xfId="45090" xr:uid="{00000000-0005-0000-0000-000032AC0000}"/>
    <cellStyle name="SAPBEXstdDataEmph 4 19" xfId="45091" xr:uid="{00000000-0005-0000-0000-000033AC0000}"/>
    <cellStyle name="SAPBEXstdDataEmph 4 2" xfId="2291" xr:uid="{00000000-0005-0000-0000-000034AC0000}"/>
    <cellStyle name="SAPBEXstdDataEmph 4 2 2" xfId="17516" xr:uid="{00000000-0005-0000-0000-000035AC0000}"/>
    <cellStyle name="SAPBEXstdDataEmph 4 2 2 2" xfId="17517" xr:uid="{00000000-0005-0000-0000-000036AC0000}"/>
    <cellStyle name="SAPBEXstdDataEmph 4 2 2 2 2" xfId="17518" xr:uid="{00000000-0005-0000-0000-000037AC0000}"/>
    <cellStyle name="SAPBEXstdDataEmph 4 2 2 2 2 2" xfId="17519" xr:uid="{00000000-0005-0000-0000-000038AC0000}"/>
    <cellStyle name="SAPBEXstdDataEmph 4 2 2 2 3" xfId="17520" xr:uid="{00000000-0005-0000-0000-000039AC0000}"/>
    <cellStyle name="SAPBEXstdDataEmph 4 2 2 3" xfId="17521" xr:uid="{00000000-0005-0000-0000-00003AAC0000}"/>
    <cellStyle name="SAPBEXstdDataEmph 4 2 2 3 2" xfId="17522" xr:uid="{00000000-0005-0000-0000-00003BAC0000}"/>
    <cellStyle name="SAPBEXstdDataEmph 4 2 2 3 2 2" xfId="17523" xr:uid="{00000000-0005-0000-0000-00003CAC0000}"/>
    <cellStyle name="SAPBEXstdDataEmph 4 2 2 4" xfId="17524" xr:uid="{00000000-0005-0000-0000-00003DAC0000}"/>
    <cellStyle name="SAPBEXstdDataEmph 4 2 2 4 2" xfId="17525" xr:uid="{00000000-0005-0000-0000-00003EAC0000}"/>
    <cellStyle name="SAPBEXstdDataEmph 4 2 3" xfId="17526" xr:uid="{00000000-0005-0000-0000-00003FAC0000}"/>
    <cellStyle name="SAPBEXstdDataEmph 4 2 3 2" xfId="17527" xr:uid="{00000000-0005-0000-0000-000040AC0000}"/>
    <cellStyle name="SAPBEXstdDataEmph 4 2 3 2 2" xfId="17528" xr:uid="{00000000-0005-0000-0000-000041AC0000}"/>
    <cellStyle name="SAPBEXstdDataEmph 4 2 3 3" xfId="17529" xr:uid="{00000000-0005-0000-0000-000042AC0000}"/>
    <cellStyle name="SAPBEXstdDataEmph 4 2 4" xfId="17530" xr:uid="{00000000-0005-0000-0000-000043AC0000}"/>
    <cellStyle name="SAPBEXstdDataEmph 4 2 4 2" xfId="17531" xr:uid="{00000000-0005-0000-0000-000044AC0000}"/>
    <cellStyle name="SAPBEXstdDataEmph 4 2 4 2 2" xfId="17532" xr:uid="{00000000-0005-0000-0000-000045AC0000}"/>
    <cellStyle name="SAPBEXstdDataEmph 4 2 5" xfId="17533" xr:uid="{00000000-0005-0000-0000-000046AC0000}"/>
    <cellStyle name="SAPBEXstdDataEmph 4 2 5 2" xfId="17534" xr:uid="{00000000-0005-0000-0000-000047AC0000}"/>
    <cellStyle name="SAPBEXstdDataEmph 4 2 6" xfId="45092" xr:uid="{00000000-0005-0000-0000-000048AC0000}"/>
    <cellStyle name="SAPBEXstdDataEmph 4 2 7" xfId="45093" xr:uid="{00000000-0005-0000-0000-000049AC0000}"/>
    <cellStyle name="SAPBEXstdDataEmph 4 2 8" xfId="49976" xr:uid="{00000000-0005-0000-0000-00004AAC0000}"/>
    <cellStyle name="SAPBEXstdDataEmph 4 20" xfId="45094" xr:uid="{00000000-0005-0000-0000-00004BAC0000}"/>
    <cellStyle name="SAPBEXstdDataEmph 4 21" xfId="45095" xr:uid="{00000000-0005-0000-0000-00004CAC0000}"/>
    <cellStyle name="SAPBEXstdDataEmph 4 22" xfId="45096" xr:uid="{00000000-0005-0000-0000-00004DAC0000}"/>
    <cellStyle name="SAPBEXstdDataEmph 4 23" xfId="45097" xr:uid="{00000000-0005-0000-0000-00004EAC0000}"/>
    <cellStyle name="SAPBEXstdDataEmph 4 24" xfId="45098" xr:uid="{00000000-0005-0000-0000-00004FAC0000}"/>
    <cellStyle name="SAPBEXstdDataEmph 4 25" xfId="45099" xr:uid="{00000000-0005-0000-0000-000050AC0000}"/>
    <cellStyle name="SAPBEXstdDataEmph 4 26" xfId="45100" xr:uid="{00000000-0005-0000-0000-000051AC0000}"/>
    <cellStyle name="SAPBEXstdDataEmph 4 27" xfId="45101" xr:uid="{00000000-0005-0000-0000-000052AC0000}"/>
    <cellStyle name="SAPBEXstdDataEmph 4 28" xfId="48843" xr:uid="{00000000-0005-0000-0000-000053AC0000}"/>
    <cellStyle name="SAPBEXstdDataEmph 4 29" xfId="49459" xr:uid="{00000000-0005-0000-0000-000054AC0000}"/>
    <cellStyle name="SAPBEXstdDataEmph 4 3" xfId="45102" xr:uid="{00000000-0005-0000-0000-000055AC0000}"/>
    <cellStyle name="SAPBEXstdDataEmph 4 4" xfId="45103" xr:uid="{00000000-0005-0000-0000-000056AC0000}"/>
    <cellStyle name="SAPBEXstdDataEmph 4 5" xfId="45104" xr:uid="{00000000-0005-0000-0000-000057AC0000}"/>
    <cellStyle name="SAPBEXstdDataEmph 4 6" xfId="45105" xr:uid="{00000000-0005-0000-0000-000058AC0000}"/>
    <cellStyle name="SAPBEXstdDataEmph 4 7" xfId="45106" xr:uid="{00000000-0005-0000-0000-000059AC0000}"/>
    <cellStyle name="SAPBEXstdDataEmph 4 8" xfId="45107" xr:uid="{00000000-0005-0000-0000-00005AAC0000}"/>
    <cellStyle name="SAPBEXstdDataEmph 4 9" xfId="45108" xr:uid="{00000000-0005-0000-0000-00005BAC0000}"/>
    <cellStyle name="SAPBEXstdDataEmph 5" xfId="1235" xr:uid="{00000000-0005-0000-0000-00005CAC0000}"/>
    <cellStyle name="SAPBEXstdDataEmph 5 10" xfId="45109" xr:uid="{00000000-0005-0000-0000-00005DAC0000}"/>
    <cellStyle name="SAPBEXstdDataEmph 5 11" xfId="45110" xr:uid="{00000000-0005-0000-0000-00005EAC0000}"/>
    <cellStyle name="SAPBEXstdDataEmph 5 12" xfId="45111" xr:uid="{00000000-0005-0000-0000-00005FAC0000}"/>
    <cellStyle name="SAPBEXstdDataEmph 5 13" xfId="45112" xr:uid="{00000000-0005-0000-0000-000060AC0000}"/>
    <cellStyle name="SAPBEXstdDataEmph 5 14" xfId="45113" xr:uid="{00000000-0005-0000-0000-000061AC0000}"/>
    <cellStyle name="SAPBEXstdDataEmph 5 15" xfId="45114" xr:uid="{00000000-0005-0000-0000-000062AC0000}"/>
    <cellStyle name="SAPBEXstdDataEmph 5 16" xfId="45115" xr:uid="{00000000-0005-0000-0000-000063AC0000}"/>
    <cellStyle name="SAPBEXstdDataEmph 5 17" xfId="45116" xr:uid="{00000000-0005-0000-0000-000064AC0000}"/>
    <cellStyle name="SAPBEXstdDataEmph 5 18" xfId="45117" xr:uid="{00000000-0005-0000-0000-000065AC0000}"/>
    <cellStyle name="SAPBEXstdDataEmph 5 19" xfId="45118" xr:uid="{00000000-0005-0000-0000-000066AC0000}"/>
    <cellStyle name="SAPBEXstdDataEmph 5 2" xfId="2292" xr:uid="{00000000-0005-0000-0000-000067AC0000}"/>
    <cellStyle name="SAPBEXstdDataEmph 5 2 2" xfId="17535" xr:uid="{00000000-0005-0000-0000-000068AC0000}"/>
    <cellStyle name="SAPBEXstdDataEmph 5 2 2 2" xfId="17536" xr:uid="{00000000-0005-0000-0000-000069AC0000}"/>
    <cellStyle name="SAPBEXstdDataEmph 5 2 2 2 2" xfId="17537" xr:uid="{00000000-0005-0000-0000-00006AAC0000}"/>
    <cellStyle name="SAPBEXstdDataEmph 5 2 2 2 2 2" xfId="17538" xr:uid="{00000000-0005-0000-0000-00006BAC0000}"/>
    <cellStyle name="SAPBEXstdDataEmph 5 2 2 2 3" xfId="17539" xr:uid="{00000000-0005-0000-0000-00006CAC0000}"/>
    <cellStyle name="SAPBEXstdDataEmph 5 2 2 3" xfId="17540" xr:uid="{00000000-0005-0000-0000-00006DAC0000}"/>
    <cellStyle name="SAPBEXstdDataEmph 5 2 2 3 2" xfId="17541" xr:uid="{00000000-0005-0000-0000-00006EAC0000}"/>
    <cellStyle name="SAPBEXstdDataEmph 5 2 2 3 2 2" xfId="17542" xr:uid="{00000000-0005-0000-0000-00006FAC0000}"/>
    <cellStyle name="SAPBEXstdDataEmph 5 2 2 4" xfId="17543" xr:uid="{00000000-0005-0000-0000-000070AC0000}"/>
    <cellStyle name="SAPBEXstdDataEmph 5 2 2 4 2" xfId="17544" xr:uid="{00000000-0005-0000-0000-000071AC0000}"/>
    <cellStyle name="SAPBEXstdDataEmph 5 2 3" xfId="17545" xr:uid="{00000000-0005-0000-0000-000072AC0000}"/>
    <cellStyle name="SAPBEXstdDataEmph 5 2 3 2" xfId="17546" xr:uid="{00000000-0005-0000-0000-000073AC0000}"/>
    <cellStyle name="SAPBEXstdDataEmph 5 2 3 2 2" xfId="17547" xr:uid="{00000000-0005-0000-0000-000074AC0000}"/>
    <cellStyle name="SAPBEXstdDataEmph 5 2 3 3" xfId="17548" xr:uid="{00000000-0005-0000-0000-000075AC0000}"/>
    <cellStyle name="SAPBEXstdDataEmph 5 2 4" xfId="17549" xr:uid="{00000000-0005-0000-0000-000076AC0000}"/>
    <cellStyle name="SAPBEXstdDataEmph 5 2 4 2" xfId="17550" xr:uid="{00000000-0005-0000-0000-000077AC0000}"/>
    <cellStyle name="SAPBEXstdDataEmph 5 2 4 2 2" xfId="17551" xr:uid="{00000000-0005-0000-0000-000078AC0000}"/>
    <cellStyle name="SAPBEXstdDataEmph 5 2 5" xfId="17552" xr:uid="{00000000-0005-0000-0000-000079AC0000}"/>
    <cellStyle name="SAPBEXstdDataEmph 5 2 5 2" xfId="17553" xr:uid="{00000000-0005-0000-0000-00007AAC0000}"/>
    <cellStyle name="SAPBEXstdDataEmph 5 2 6" xfId="45119" xr:uid="{00000000-0005-0000-0000-00007BAC0000}"/>
    <cellStyle name="SAPBEXstdDataEmph 5 2 7" xfId="45120" xr:uid="{00000000-0005-0000-0000-00007CAC0000}"/>
    <cellStyle name="SAPBEXstdDataEmph 5 2 8" xfId="49977" xr:uid="{00000000-0005-0000-0000-00007DAC0000}"/>
    <cellStyle name="SAPBEXstdDataEmph 5 20" xfId="45121" xr:uid="{00000000-0005-0000-0000-00007EAC0000}"/>
    <cellStyle name="SAPBEXstdDataEmph 5 21" xfId="45122" xr:uid="{00000000-0005-0000-0000-00007FAC0000}"/>
    <cellStyle name="SAPBEXstdDataEmph 5 22" xfId="45123" xr:uid="{00000000-0005-0000-0000-000080AC0000}"/>
    <cellStyle name="SAPBEXstdDataEmph 5 23" xfId="45124" xr:uid="{00000000-0005-0000-0000-000081AC0000}"/>
    <cellStyle name="SAPBEXstdDataEmph 5 24" xfId="45125" xr:uid="{00000000-0005-0000-0000-000082AC0000}"/>
    <cellStyle name="SAPBEXstdDataEmph 5 25" xfId="45126" xr:uid="{00000000-0005-0000-0000-000083AC0000}"/>
    <cellStyle name="SAPBEXstdDataEmph 5 26" xfId="45127" xr:uid="{00000000-0005-0000-0000-000084AC0000}"/>
    <cellStyle name="SAPBEXstdDataEmph 5 27" xfId="45128" xr:uid="{00000000-0005-0000-0000-000085AC0000}"/>
    <cellStyle name="SAPBEXstdDataEmph 5 28" xfId="48844" xr:uid="{00000000-0005-0000-0000-000086AC0000}"/>
    <cellStyle name="SAPBEXstdDataEmph 5 29" xfId="49460" xr:uid="{00000000-0005-0000-0000-000087AC0000}"/>
    <cellStyle name="SAPBEXstdDataEmph 5 3" xfId="45129" xr:uid="{00000000-0005-0000-0000-000088AC0000}"/>
    <cellStyle name="SAPBEXstdDataEmph 5 4" xfId="45130" xr:uid="{00000000-0005-0000-0000-000089AC0000}"/>
    <cellStyle name="SAPBEXstdDataEmph 5 5" xfId="45131" xr:uid="{00000000-0005-0000-0000-00008AAC0000}"/>
    <cellStyle name="SAPBEXstdDataEmph 5 6" xfId="45132" xr:uid="{00000000-0005-0000-0000-00008BAC0000}"/>
    <cellStyle name="SAPBEXstdDataEmph 5 7" xfId="45133" xr:uid="{00000000-0005-0000-0000-00008CAC0000}"/>
    <cellStyle name="SAPBEXstdDataEmph 5 8" xfId="45134" xr:uid="{00000000-0005-0000-0000-00008DAC0000}"/>
    <cellStyle name="SAPBEXstdDataEmph 5 9" xfId="45135" xr:uid="{00000000-0005-0000-0000-00008EAC0000}"/>
    <cellStyle name="SAPBEXstdDataEmph 6" xfId="1236" xr:uid="{00000000-0005-0000-0000-00008FAC0000}"/>
    <cellStyle name="SAPBEXstdDataEmph 6 10" xfId="45136" xr:uid="{00000000-0005-0000-0000-000090AC0000}"/>
    <cellStyle name="SAPBEXstdDataEmph 6 11" xfId="45137" xr:uid="{00000000-0005-0000-0000-000091AC0000}"/>
    <cellStyle name="SAPBEXstdDataEmph 6 12" xfId="45138" xr:uid="{00000000-0005-0000-0000-000092AC0000}"/>
    <cellStyle name="SAPBEXstdDataEmph 6 13" xfId="45139" xr:uid="{00000000-0005-0000-0000-000093AC0000}"/>
    <cellStyle name="SAPBEXstdDataEmph 6 14" xfId="45140" xr:uid="{00000000-0005-0000-0000-000094AC0000}"/>
    <cellStyle name="SAPBEXstdDataEmph 6 15" xfId="45141" xr:uid="{00000000-0005-0000-0000-000095AC0000}"/>
    <cellStyle name="SAPBEXstdDataEmph 6 16" xfId="45142" xr:uid="{00000000-0005-0000-0000-000096AC0000}"/>
    <cellStyle name="SAPBEXstdDataEmph 6 17" xfId="45143" xr:uid="{00000000-0005-0000-0000-000097AC0000}"/>
    <cellStyle name="SAPBEXstdDataEmph 6 18" xfId="45144" xr:uid="{00000000-0005-0000-0000-000098AC0000}"/>
    <cellStyle name="SAPBEXstdDataEmph 6 19" xfId="45145" xr:uid="{00000000-0005-0000-0000-000099AC0000}"/>
    <cellStyle name="SAPBEXstdDataEmph 6 2" xfId="2293" xr:uid="{00000000-0005-0000-0000-00009AAC0000}"/>
    <cellStyle name="SAPBEXstdDataEmph 6 2 2" xfId="17554" xr:uid="{00000000-0005-0000-0000-00009BAC0000}"/>
    <cellStyle name="SAPBEXstdDataEmph 6 2 2 2" xfId="17555" xr:uid="{00000000-0005-0000-0000-00009CAC0000}"/>
    <cellStyle name="SAPBEXstdDataEmph 6 2 2 2 2" xfId="17556" xr:uid="{00000000-0005-0000-0000-00009DAC0000}"/>
    <cellStyle name="SAPBEXstdDataEmph 6 2 2 2 2 2" xfId="17557" xr:uid="{00000000-0005-0000-0000-00009EAC0000}"/>
    <cellStyle name="SAPBEXstdDataEmph 6 2 2 2 3" xfId="17558" xr:uid="{00000000-0005-0000-0000-00009FAC0000}"/>
    <cellStyle name="SAPBEXstdDataEmph 6 2 2 3" xfId="17559" xr:uid="{00000000-0005-0000-0000-0000A0AC0000}"/>
    <cellStyle name="SAPBEXstdDataEmph 6 2 2 3 2" xfId="17560" xr:uid="{00000000-0005-0000-0000-0000A1AC0000}"/>
    <cellStyle name="SAPBEXstdDataEmph 6 2 2 3 2 2" xfId="17561" xr:uid="{00000000-0005-0000-0000-0000A2AC0000}"/>
    <cellStyle name="SAPBEXstdDataEmph 6 2 2 4" xfId="17562" xr:uid="{00000000-0005-0000-0000-0000A3AC0000}"/>
    <cellStyle name="SAPBEXstdDataEmph 6 2 2 4 2" xfId="17563" xr:uid="{00000000-0005-0000-0000-0000A4AC0000}"/>
    <cellStyle name="SAPBEXstdDataEmph 6 2 3" xfId="17564" xr:uid="{00000000-0005-0000-0000-0000A5AC0000}"/>
    <cellStyle name="SAPBEXstdDataEmph 6 2 3 2" xfId="17565" xr:uid="{00000000-0005-0000-0000-0000A6AC0000}"/>
    <cellStyle name="SAPBEXstdDataEmph 6 2 3 2 2" xfId="17566" xr:uid="{00000000-0005-0000-0000-0000A7AC0000}"/>
    <cellStyle name="SAPBEXstdDataEmph 6 2 3 3" xfId="17567" xr:uid="{00000000-0005-0000-0000-0000A8AC0000}"/>
    <cellStyle name="SAPBEXstdDataEmph 6 2 4" xfId="17568" xr:uid="{00000000-0005-0000-0000-0000A9AC0000}"/>
    <cellStyle name="SAPBEXstdDataEmph 6 2 4 2" xfId="17569" xr:uid="{00000000-0005-0000-0000-0000AAAC0000}"/>
    <cellStyle name="SAPBEXstdDataEmph 6 2 4 2 2" xfId="17570" xr:uid="{00000000-0005-0000-0000-0000ABAC0000}"/>
    <cellStyle name="SAPBEXstdDataEmph 6 2 5" xfId="17571" xr:uid="{00000000-0005-0000-0000-0000ACAC0000}"/>
    <cellStyle name="SAPBEXstdDataEmph 6 2 5 2" xfId="17572" xr:uid="{00000000-0005-0000-0000-0000ADAC0000}"/>
    <cellStyle name="SAPBEXstdDataEmph 6 2 6" xfId="45146" xr:uid="{00000000-0005-0000-0000-0000AEAC0000}"/>
    <cellStyle name="SAPBEXstdDataEmph 6 2 7" xfId="45147" xr:uid="{00000000-0005-0000-0000-0000AFAC0000}"/>
    <cellStyle name="SAPBEXstdDataEmph 6 2 8" xfId="49978" xr:uid="{00000000-0005-0000-0000-0000B0AC0000}"/>
    <cellStyle name="SAPBEXstdDataEmph 6 20" xfId="45148" xr:uid="{00000000-0005-0000-0000-0000B1AC0000}"/>
    <cellStyle name="SAPBEXstdDataEmph 6 21" xfId="45149" xr:uid="{00000000-0005-0000-0000-0000B2AC0000}"/>
    <cellStyle name="SAPBEXstdDataEmph 6 22" xfId="45150" xr:uid="{00000000-0005-0000-0000-0000B3AC0000}"/>
    <cellStyle name="SAPBEXstdDataEmph 6 23" xfId="45151" xr:uid="{00000000-0005-0000-0000-0000B4AC0000}"/>
    <cellStyle name="SAPBEXstdDataEmph 6 24" xfId="45152" xr:uid="{00000000-0005-0000-0000-0000B5AC0000}"/>
    <cellStyle name="SAPBEXstdDataEmph 6 25" xfId="45153" xr:uid="{00000000-0005-0000-0000-0000B6AC0000}"/>
    <cellStyle name="SAPBEXstdDataEmph 6 26" xfId="45154" xr:uid="{00000000-0005-0000-0000-0000B7AC0000}"/>
    <cellStyle name="SAPBEXstdDataEmph 6 27" xfId="45155" xr:uid="{00000000-0005-0000-0000-0000B8AC0000}"/>
    <cellStyle name="SAPBEXstdDataEmph 6 28" xfId="48845" xr:uid="{00000000-0005-0000-0000-0000B9AC0000}"/>
    <cellStyle name="SAPBEXstdDataEmph 6 29" xfId="49461" xr:uid="{00000000-0005-0000-0000-0000BAAC0000}"/>
    <cellStyle name="SAPBEXstdDataEmph 6 3" xfId="45156" xr:uid="{00000000-0005-0000-0000-0000BBAC0000}"/>
    <cellStyle name="SAPBEXstdDataEmph 6 4" xfId="45157" xr:uid="{00000000-0005-0000-0000-0000BCAC0000}"/>
    <cellStyle name="SAPBEXstdDataEmph 6 5" xfId="45158" xr:uid="{00000000-0005-0000-0000-0000BDAC0000}"/>
    <cellStyle name="SAPBEXstdDataEmph 6 6" xfId="45159" xr:uid="{00000000-0005-0000-0000-0000BEAC0000}"/>
    <cellStyle name="SAPBEXstdDataEmph 6 7" xfId="45160" xr:uid="{00000000-0005-0000-0000-0000BFAC0000}"/>
    <cellStyle name="SAPBEXstdDataEmph 6 8" xfId="45161" xr:uid="{00000000-0005-0000-0000-0000C0AC0000}"/>
    <cellStyle name="SAPBEXstdDataEmph 6 9" xfId="45162" xr:uid="{00000000-0005-0000-0000-0000C1AC0000}"/>
    <cellStyle name="SAPBEXstdDataEmph 7" xfId="1237" xr:uid="{00000000-0005-0000-0000-0000C2AC0000}"/>
    <cellStyle name="SAPBEXstdDataEmph 7 10" xfId="45163" xr:uid="{00000000-0005-0000-0000-0000C3AC0000}"/>
    <cellStyle name="SAPBEXstdDataEmph 7 11" xfId="45164" xr:uid="{00000000-0005-0000-0000-0000C4AC0000}"/>
    <cellStyle name="SAPBEXstdDataEmph 7 12" xfId="45165" xr:uid="{00000000-0005-0000-0000-0000C5AC0000}"/>
    <cellStyle name="SAPBEXstdDataEmph 7 13" xfId="45166" xr:uid="{00000000-0005-0000-0000-0000C6AC0000}"/>
    <cellStyle name="SAPBEXstdDataEmph 7 14" xfId="45167" xr:uid="{00000000-0005-0000-0000-0000C7AC0000}"/>
    <cellStyle name="SAPBEXstdDataEmph 7 15" xfId="45168" xr:uid="{00000000-0005-0000-0000-0000C8AC0000}"/>
    <cellStyle name="SAPBEXstdDataEmph 7 16" xfId="45169" xr:uid="{00000000-0005-0000-0000-0000C9AC0000}"/>
    <cellStyle name="SAPBEXstdDataEmph 7 17" xfId="45170" xr:uid="{00000000-0005-0000-0000-0000CAAC0000}"/>
    <cellStyle name="SAPBEXstdDataEmph 7 18" xfId="45171" xr:uid="{00000000-0005-0000-0000-0000CBAC0000}"/>
    <cellStyle name="SAPBEXstdDataEmph 7 19" xfId="45172" xr:uid="{00000000-0005-0000-0000-0000CCAC0000}"/>
    <cellStyle name="SAPBEXstdDataEmph 7 2" xfId="2294" xr:uid="{00000000-0005-0000-0000-0000CDAC0000}"/>
    <cellStyle name="SAPBEXstdDataEmph 7 2 2" xfId="17573" xr:uid="{00000000-0005-0000-0000-0000CEAC0000}"/>
    <cellStyle name="SAPBEXstdDataEmph 7 2 2 2" xfId="17574" xr:uid="{00000000-0005-0000-0000-0000CFAC0000}"/>
    <cellStyle name="SAPBEXstdDataEmph 7 2 2 2 2" xfId="17575" xr:uid="{00000000-0005-0000-0000-0000D0AC0000}"/>
    <cellStyle name="SAPBEXstdDataEmph 7 2 2 2 2 2" xfId="17576" xr:uid="{00000000-0005-0000-0000-0000D1AC0000}"/>
    <cellStyle name="SAPBEXstdDataEmph 7 2 2 2 3" xfId="17577" xr:uid="{00000000-0005-0000-0000-0000D2AC0000}"/>
    <cellStyle name="SAPBEXstdDataEmph 7 2 2 3" xfId="17578" xr:uid="{00000000-0005-0000-0000-0000D3AC0000}"/>
    <cellStyle name="SAPBEXstdDataEmph 7 2 2 3 2" xfId="17579" xr:uid="{00000000-0005-0000-0000-0000D4AC0000}"/>
    <cellStyle name="SAPBEXstdDataEmph 7 2 2 3 2 2" xfId="17580" xr:uid="{00000000-0005-0000-0000-0000D5AC0000}"/>
    <cellStyle name="SAPBEXstdDataEmph 7 2 2 4" xfId="17581" xr:uid="{00000000-0005-0000-0000-0000D6AC0000}"/>
    <cellStyle name="SAPBEXstdDataEmph 7 2 2 4 2" xfId="17582" xr:uid="{00000000-0005-0000-0000-0000D7AC0000}"/>
    <cellStyle name="SAPBEXstdDataEmph 7 2 3" xfId="17583" xr:uid="{00000000-0005-0000-0000-0000D8AC0000}"/>
    <cellStyle name="SAPBEXstdDataEmph 7 2 3 2" xfId="17584" xr:uid="{00000000-0005-0000-0000-0000D9AC0000}"/>
    <cellStyle name="SAPBEXstdDataEmph 7 2 3 2 2" xfId="17585" xr:uid="{00000000-0005-0000-0000-0000DAAC0000}"/>
    <cellStyle name="SAPBEXstdDataEmph 7 2 3 3" xfId="17586" xr:uid="{00000000-0005-0000-0000-0000DBAC0000}"/>
    <cellStyle name="SAPBEXstdDataEmph 7 2 4" xfId="17587" xr:uid="{00000000-0005-0000-0000-0000DCAC0000}"/>
    <cellStyle name="SAPBEXstdDataEmph 7 2 4 2" xfId="17588" xr:uid="{00000000-0005-0000-0000-0000DDAC0000}"/>
    <cellStyle name="SAPBEXstdDataEmph 7 2 4 2 2" xfId="17589" xr:uid="{00000000-0005-0000-0000-0000DEAC0000}"/>
    <cellStyle name="SAPBEXstdDataEmph 7 2 5" xfId="17590" xr:uid="{00000000-0005-0000-0000-0000DFAC0000}"/>
    <cellStyle name="SAPBEXstdDataEmph 7 2 5 2" xfId="17591" xr:uid="{00000000-0005-0000-0000-0000E0AC0000}"/>
    <cellStyle name="SAPBEXstdDataEmph 7 2 6" xfId="45173" xr:uid="{00000000-0005-0000-0000-0000E1AC0000}"/>
    <cellStyle name="SAPBEXstdDataEmph 7 2 7" xfId="45174" xr:uid="{00000000-0005-0000-0000-0000E2AC0000}"/>
    <cellStyle name="SAPBEXstdDataEmph 7 2 8" xfId="49979" xr:uid="{00000000-0005-0000-0000-0000E3AC0000}"/>
    <cellStyle name="SAPBEXstdDataEmph 7 20" xfId="45175" xr:uid="{00000000-0005-0000-0000-0000E4AC0000}"/>
    <cellStyle name="SAPBEXstdDataEmph 7 21" xfId="45176" xr:uid="{00000000-0005-0000-0000-0000E5AC0000}"/>
    <cellStyle name="SAPBEXstdDataEmph 7 22" xfId="45177" xr:uid="{00000000-0005-0000-0000-0000E6AC0000}"/>
    <cellStyle name="SAPBEXstdDataEmph 7 23" xfId="45178" xr:uid="{00000000-0005-0000-0000-0000E7AC0000}"/>
    <cellStyle name="SAPBEXstdDataEmph 7 24" xfId="45179" xr:uid="{00000000-0005-0000-0000-0000E8AC0000}"/>
    <cellStyle name="SAPBEXstdDataEmph 7 25" xfId="45180" xr:uid="{00000000-0005-0000-0000-0000E9AC0000}"/>
    <cellStyle name="SAPBEXstdDataEmph 7 26" xfId="45181" xr:uid="{00000000-0005-0000-0000-0000EAAC0000}"/>
    <cellStyle name="SAPBEXstdDataEmph 7 27" xfId="45182" xr:uid="{00000000-0005-0000-0000-0000EBAC0000}"/>
    <cellStyle name="SAPBEXstdDataEmph 7 28" xfId="48846" xr:uid="{00000000-0005-0000-0000-0000ECAC0000}"/>
    <cellStyle name="SAPBEXstdDataEmph 7 29" xfId="49462" xr:uid="{00000000-0005-0000-0000-0000EDAC0000}"/>
    <cellStyle name="SAPBEXstdDataEmph 7 3" xfId="45183" xr:uid="{00000000-0005-0000-0000-0000EEAC0000}"/>
    <cellStyle name="SAPBEXstdDataEmph 7 4" xfId="45184" xr:uid="{00000000-0005-0000-0000-0000EFAC0000}"/>
    <cellStyle name="SAPBEXstdDataEmph 7 5" xfId="45185" xr:uid="{00000000-0005-0000-0000-0000F0AC0000}"/>
    <cellStyle name="SAPBEXstdDataEmph 7 6" xfId="45186" xr:uid="{00000000-0005-0000-0000-0000F1AC0000}"/>
    <cellStyle name="SAPBEXstdDataEmph 7 7" xfId="45187" xr:uid="{00000000-0005-0000-0000-0000F2AC0000}"/>
    <cellStyle name="SAPBEXstdDataEmph 7 8" xfId="45188" xr:uid="{00000000-0005-0000-0000-0000F3AC0000}"/>
    <cellStyle name="SAPBEXstdDataEmph 7 9" xfId="45189" xr:uid="{00000000-0005-0000-0000-0000F4AC0000}"/>
    <cellStyle name="SAPBEXstdDataEmph 8" xfId="1219" xr:uid="{00000000-0005-0000-0000-0000F5AC0000}"/>
    <cellStyle name="SAPBEXstdDataEmph 8 10" xfId="45190" xr:uid="{00000000-0005-0000-0000-0000F6AC0000}"/>
    <cellStyle name="SAPBEXstdDataEmph 8 11" xfId="45191" xr:uid="{00000000-0005-0000-0000-0000F7AC0000}"/>
    <cellStyle name="SAPBEXstdDataEmph 8 12" xfId="45192" xr:uid="{00000000-0005-0000-0000-0000F8AC0000}"/>
    <cellStyle name="SAPBEXstdDataEmph 8 13" xfId="45193" xr:uid="{00000000-0005-0000-0000-0000F9AC0000}"/>
    <cellStyle name="SAPBEXstdDataEmph 8 14" xfId="45194" xr:uid="{00000000-0005-0000-0000-0000FAAC0000}"/>
    <cellStyle name="SAPBEXstdDataEmph 8 15" xfId="45195" xr:uid="{00000000-0005-0000-0000-0000FBAC0000}"/>
    <cellStyle name="SAPBEXstdDataEmph 8 16" xfId="45196" xr:uid="{00000000-0005-0000-0000-0000FCAC0000}"/>
    <cellStyle name="SAPBEXstdDataEmph 8 17" xfId="45197" xr:uid="{00000000-0005-0000-0000-0000FDAC0000}"/>
    <cellStyle name="SAPBEXstdDataEmph 8 18" xfId="45198" xr:uid="{00000000-0005-0000-0000-0000FEAC0000}"/>
    <cellStyle name="SAPBEXstdDataEmph 8 19" xfId="45199" xr:uid="{00000000-0005-0000-0000-0000FFAC0000}"/>
    <cellStyle name="SAPBEXstdDataEmph 8 2" xfId="2295" xr:uid="{00000000-0005-0000-0000-000000AD0000}"/>
    <cellStyle name="SAPBEXstdDataEmph 8 2 2" xfId="17592" xr:uid="{00000000-0005-0000-0000-000001AD0000}"/>
    <cellStyle name="SAPBEXstdDataEmph 8 2 2 2" xfId="17593" xr:uid="{00000000-0005-0000-0000-000002AD0000}"/>
    <cellStyle name="SAPBEXstdDataEmph 8 2 2 2 2" xfId="17594" xr:uid="{00000000-0005-0000-0000-000003AD0000}"/>
    <cellStyle name="SAPBEXstdDataEmph 8 2 2 2 2 2" xfId="17595" xr:uid="{00000000-0005-0000-0000-000004AD0000}"/>
    <cellStyle name="SAPBEXstdDataEmph 8 2 2 2 3" xfId="17596" xr:uid="{00000000-0005-0000-0000-000005AD0000}"/>
    <cellStyle name="SAPBEXstdDataEmph 8 2 2 3" xfId="17597" xr:uid="{00000000-0005-0000-0000-000006AD0000}"/>
    <cellStyle name="SAPBEXstdDataEmph 8 2 2 3 2" xfId="17598" xr:uid="{00000000-0005-0000-0000-000007AD0000}"/>
    <cellStyle name="SAPBEXstdDataEmph 8 2 2 3 2 2" xfId="17599" xr:uid="{00000000-0005-0000-0000-000008AD0000}"/>
    <cellStyle name="SAPBEXstdDataEmph 8 2 2 4" xfId="17600" xr:uid="{00000000-0005-0000-0000-000009AD0000}"/>
    <cellStyle name="SAPBEXstdDataEmph 8 2 2 4 2" xfId="17601" xr:uid="{00000000-0005-0000-0000-00000AAD0000}"/>
    <cellStyle name="SAPBEXstdDataEmph 8 2 3" xfId="17602" xr:uid="{00000000-0005-0000-0000-00000BAD0000}"/>
    <cellStyle name="SAPBEXstdDataEmph 8 2 3 2" xfId="17603" xr:uid="{00000000-0005-0000-0000-00000CAD0000}"/>
    <cellStyle name="SAPBEXstdDataEmph 8 2 3 2 2" xfId="17604" xr:uid="{00000000-0005-0000-0000-00000DAD0000}"/>
    <cellStyle name="SAPBEXstdDataEmph 8 2 3 3" xfId="17605" xr:uid="{00000000-0005-0000-0000-00000EAD0000}"/>
    <cellStyle name="SAPBEXstdDataEmph 8 2 4" xfId="17606" xr:uid="{00000000-0005-0000-0000-00000FAD0000}"/>
    <cellStyle name="SAPBEXstdDataEmph 8 2 4 2" xfId="17607" xr:uid="{00000000-0005-0000-0000-000010AD0000}"/>
    <cellStyle name="SAPBEXstdDataEmph 8 2 4 2 2" xfId="17608" xr:uid="{00000000-0005-0000-0000-000011AD0000}"/>
    <cellStyle name="SAPBEXstdDataEmph 8 2 5" xfId="17609" xr:uid="{00000000-0005-0000-0000-000012AD0000}"/>
    <cellStyle name="SAPBEXstdDataEmph 8 2 5 2" xfId="17610" xr:uid="{00000000-0005-0000-0000-000013AD0000}"/>
    <cellStyle name="SAPBEXstdDataEmph 8 2 6" xfId="45200" xr:uid="{00000000-0005-0000-0000-000014AD0000}"/>
    <cellStyle name="SAPBEXstdDataEmph 8 2 7" xfId="45201" xr:uid="{00000000-0005-0000-0000-000015AD0000}"/>
    <cellStyle name="SAPBEXstdDataEmph 8 20" xfId="45202" xr:uid="{00000000-0005-0000-0000-000016AD0000}"/>
    <cellStyle name="SAPBEXstdDataEmph 8 21" xfId="45203" xr:uid="{00000000-0005-0000-0000-000017AD0000}"/>
    <cellStyle name="SAPBEXstdDataEmph 8 22" xfId="45204" xr:uid="{00000000-0005-0000-0000-000018AD0000}"/>
    <cellStyle name="SAPBEXstdDataEmph 8 23" xfId="45205" xr:uid="{00000000-0005-0000-0000-000019AD0000}"/>
    <cellStyle name="SAPBEXstdDataEmph 8 24" xfId="45206" xr:uid="{00000000-0005-0000-0000-00001AAD0000}"/>
    <cellStyle name="SAPBEXstdDataEmph 8 25" xfId="45207" xr:uid="{00000000-0005-0000-0000-00001BAD0000}"/>
    <cellStyle name="SAPBEXstdDataEmph 8 26" xfId="45208" xr:uid="{00000000-0005-0000-0000-00001CAD0000}"/>
    <cellStyle name="SAPBEXstdDataEmph 8 27" xfId="48847" xr:uid="{00000000-0005-0000-0000-00001DAD0000}"/>
    <cellStyle name="SAPBEXstdDataEmph 8 3" xfId="45209" xr:uid="{00000000-0005-0000-0000-00001EAD0000}"/>
    <cellStyle name="SAPBEXstdDataEmph 8 4" xfId="45210" xr:uid="{00000000-0005-0000-0000-00001FAD0000}"/>
    <cellStyle name="SAPBEXstdDataEmph 8 5" xfId="45211" xr:uid="{00000000-0005-0000-0000-000020AD0000}"/>
    <cellStyle name="SAPBEXstdDataEmph 8 6" xfId="45212" xr:uid="{00000000-0005-0000-0000-000021AD0000}"/>
    <cellStyle name="SAPBEXstdDataEmph 8 7" xfId="45213" xr:uid="{00000000-0005-0000-0000-000022AD0000}"/>
    <cellStyle name="SAPBEXstdDataEmph 8 8" xfId="45214" xr:uid="{00000000-0005-0000-0000-000023AD0000}"/>
    <cellStyle name="SAPBEXstdDataEmph 8 9" xfId="45215" xr:uid="{00000000-0005-0000-0000-000024AD0000}"/>
    <cellStyle name="SAPBEXstdDataEmph 9" xfId="2296" xr:uid="{00000000-0005-0000-0000-000025AD0000}"/>
    <cellStyle name="SAPBEXstdDataEmph 9 10" xfId="45216" xr:uid="{00000000-0005-0000-0000-000026AD0000}"/>
    <cellStyle name="SAPBEXstdDataEmph 9 11" xfId="45217" xr:uid="{00000000-0005-0000-0000-000027AD0000}"/>
    <cellStyle name="SAPBEXstdDataEmph 9 12" xfId="45218" xr:uid="{00000000-0005-0000-0000-000028AD0000}"/>
    <cellStyle name="SAPBEXstdDataEmph 9 13" xfId="45219" xr:uid="{00000000-0005-0000-0000-000029AD0000}"/>
    <cellStyle name="SAPBEXstdDataEmph 9 14" xfId="45220" xr:uid="{00000000-0005-0000-0000-00002AAD0000}"/>
    <cellStyle name="SAPBEXstdDataEmph 9 15" xfId="45221" xr:uid="{00000000-0005-0000-0000-00002BAD0000}"/>
    <cellStyle name="SAPBEXstdDataEmph 9 16" xfId="45222" xr:uid="{00000000-0005-0000-0000-00002CAD0000}"/>
    <cellStyle name="SAPBEXstdDataEmph 9 17" xfId="45223" xr:uid="{00000000-0005-0000-0000-00002DAD0000}"/>
    <cellStyle name="SAPBEXstdDataEmph 9 18" xfId="45224" xr:uid="{00000000-0005-0000-0000-00002EAD0000}"/>
    <cellStyle name="SAPBEXstdDataEmph 9 19" xfId="45225" xr:uid="{00000000-0005-0000-0000-00002FAD0000}"/>
    <cellStyle name="SAPBEXstdDataEmph 9 2" xfId="2297" xr:uid="{00000000-0005-0000-0000-000030AD0000}"/>
    <cellStyle name="SAPBEXstdDataEmph 9 2 2" xfId="17611" xr:uid="{00000000-0005-0000-0000-000031AD0000}"/>
    <cellStyle name="SAPBEXstdDataEmph 9 2 2 2" xfId="17612" xr:uid="{00000000-0005-0000-0000-000032AD0000}"/>
    <cellStyle name="SAPBEXstdDataEmph 9 2 2 2 2" xfId="17613" xr:uid="{00000000-0005-0000-0000-000033AD0000}"/>
    <cellStyle name="SAPBEXstdDataEmph 9 2 2 2 2 2" xfId="17614" xr:uid="{00000000-0005-0000-0000-000034AD0000}"/>
    <cellStyle name="SAPBEXstdDataEmph 9 2 2 2 3" xfId="17615" xr:uid="{00000000-0005-0000-0000-000035AD0000}"/>
    <cellStyle name="SAPBEXstdDataEmph 9 2 2 3" xfId="17616" xr:uid="{00000000-0005-0000-0000-000036AD0000}"/>
    <cellStyle name="SAPBEXstdDataEmph 9 2 2 3 2" xfId="17617" xr:uid="{00000000-0005-0000-0000-000037AD0000}"/>
    <cellStyle name="SAPBEXstdDataEmph 9 2 2 3 2 2" xfId="17618" xr:uid="{00000000-0005-0000-0000-000038AD0000}"/>
    <cellStyle name="SAPBEXstdDataEmph 9 2 2 4" xfId="17619" xr:uid="{00000000-0005-0000-0000-000039AD0000}"/>
    <cellStyle name="SAPBEXstdDataEmph 9 2 2 4 2" xfId="17620" xr:uid="{00000000-0005-0000-0000-00003AAD0000}"/>
    <cellStyle name="SAPBEXstdDataEmph 9 2 3" xfId="17621" xr:uid="{00000000-0005-0000-0000-00003BAD0000}"/>
    <cellStyle name="SAPBEXstdDataEmph 9 2 3 2" xfId="17622" xr:uid="{00000000-0005-0000-0000-00003CAD0000}"/>
    <cellStyle name="SAPBEXstdDataEmph 9 2 3 2 2" xfId="17623" xr:uid="{00000000-0005-0000-0000-00003DAD0000}"/>
    <cellStyle name="SAPBEXstdDataEmph 9 2 3 3" xfId="17624" xr:uid="{00000000-0005-0000-0000-00003EAD0000}"/>
    <cellStyle name="SAPBEXstdDataEmph 9 2 4" xfId="17625" xr:uid="{00000000-0005-0000-0000-00003FAD0000}"/>
    <cellStyle name="SAPBEXstdDataEmph 9 2 4 2" xfId="17626" xr:uid="{00000000-0005-0000-0000-000040AD0000}"/>
    <cellStyle name="SAPBEXstdDataEmph 9 2 4 2 2" xfId="17627" xr:uid="{00000000-0005-0000-0000-000041AD0000}"/>
    <cellStyle name="SAPBEXstdDataEmph 9 2 5" xfId="17628" xr:uid="{00000000-0005-0000-0000-000042AD0000}"/>
    <cellStyle name="SAPBEXstdDataEmph 9 2 5 2" xfId="17629" xr:uid="{00000000-0005-0000-0000-000043AD0000}"/>
    <cellStyle name="SAPBEXstdDataEmph 9 2 6" xfId="45226" xr:uid="{00000000-0005-0000-0000-000044AD0000}"/>
    <cellStyle name="SAPBEXstdDataEmph 9 2 7" xfId="45227" xr:uid="{00000000-0005-0000-0000-000045AD0000}"/>
    <cellStyle name="SAPBEXstdDataEmph 9 2 8" xfId="49980" xr:uid="{00000000-0005-0000-0000-000046AD0000}"/>
    <cellStyle name="SAPBEXstdDataEmph 9 20" xfId="45228" xr:uid="{00000000-0005-0000-0000-000047AD0000}"/>
    <cellStyle name="SAPBEXstdDataEmph 9 21" xfId="45229" xr:uid="{00000000-0005-0000-0000-000048AD0000}"/>
    <cellStyle name="SAPBEXstdDataEmph 9 22" xfId="45230" xr:uid="{00000000-0005-0000-0000-000049AD0000}"/>
    <cellStyle name="SAPBEXstdDataEmph 9 23" xfId="45231" xr:uid="{00000000-0005-0000-0000-00004AAD0000}"/>
    <cellStyle name="SAPBEXstdDataEmph 9 24" xfId="45232" xr:uid="{00000000-0005-0000-0000-00004BAD0000}"/>
    <cellStyle name="SAPBEXstdDataEmph 9 25" xfId="45233" xr:uid="{00000000-0005-0000-0000-00004CAD0000}"/>
    <cellStyle name="SAPBEXstdDataEmph 9 26" xfId="45234" xr:uid="{00000000-0005-0000-0000-00004DAD0000}"/>
    <cellStyle name="SAPBEXstdDataEmph 9 27" xfId="45235" xr:uid="{00000000-0005-0000-0000-00004EAD0000}"/>
    <cellStyle name="SAPBEXstdDataEmph 9 28" xfId="45236" xr:uid="{00000000-0005-0000-0000-00004FAD0000}"/>
    <cellStyle name="SAPBEXstdDataEmph 9 29" xfId="48848" xr:uid="{00000000-0005-0000-0000-000050AD0000}"/>
    <cellStyle name="SAPBEXstdDataEmph 9 3" xfId="17630" xr:uid="{00000000-0005-0000-0000-000051AD0000}"/>
    <cellStyle name="SAPBEXstdDataEmph 9 3 2" xfId="17631" xr:uid="{00000000-0005-0000-0000-000052AD0000}"/>
    <cellStyle name="SAPBEXstdDataEmph 9 3 2 2" xfId="17632" xr:uid="{00000000-0005-0000-0000-000053AD0000}"/>
    <cellStyle name="SAPBEXstdDataEmph 9 3 2 2 2" xfId="17633" xr:uid="{00000000-0005-0000-0000-000054AD0000}"/>
    <cellStyle name="SAPBEXstdDataEmph 9 3 3" xfId="17634" xr:uid="{00000000-0005-0000-0000-000055AD0000}"/>
    <cellStyle name="SAPBEXstdDataEmph 9 3 3 2" xfId="17635" xr:uid="{00000000-0005-0000-0000-000056AD0000}"/>
    <cellStyle name="SAPBEXstdDataEmph 9 3 4" xfId="45237" xr:uid="{00000000-0005-0000-0000-000057AD0000}"/>
    <cellStyle name="SAPBEXstdDataEmph 9 30" xfId="49463" xr:uid="{00000000-0005-0000-0000-000058AD0000}"/>
    <cellStyle name="SAPBEXstdDataEmph 9 4" xfId="45238" xr:uid="{00000000-0005-0000-0000-000059AD0000}"/>
    <cellStyle name="SAPBEXstdDataEmph 9 5" xfId="45239" xr:uid="{00000000-0005-0000-0000-00005AAD0000}"/>
    <cellStyle name="SAPBEXstdDataEmph 9 6" xfId="45240" xr:uid="{00000000-0005-0000-0000-00005BAD0000}"/>
    <cellStyle name="SAPBEXstdDataEmph 9 7" xfId="45241" xr:uid="{00000000-0005-0000-0000-00005CAD0000}"/>
    <cellStyle name="SAPBEXstdDataEmph 9 8" xfId="45242" xr:uid="{00000000-0005-0000-0000-00005DAD0000}"/>
    <cellStyle name="SAPBEXstdDataEmph 9 9" xfId="45243" xr:uid="{00000000-0005-0000-0000-00005EAD0000}"/>
    <cellStyle name="SAPBEXstdDataEmph_20120921_SF-grote-ronde-Liesbethdump2" xfId="449" xr:uid="{00000000-0005-0000-0000-00005FAD0000}"/>
    <cellStyle name="SAPBEXstdItem" xfId="153" xr:uid="{00000000-0005-0000-0000-000060AD0000}"/>
    <cellStyle name="SAPBEXstdItem 10" xfId="45244" xr:uid="{00000000-0005-0000-0000-000061AD0000}"/>
    <cellStyle name="SAPBEXstdItem 10 2" xfId="49981" xr:uid="{00000000-0005-0000-0000-000062AD0000}"/>
    <cellStyle name="SAPBEXstdItem 11" xfId="45245" xr:uid="{00000000-0005-0000-0000-000063AD0000}"/>
    <cellStyle name="SAPBEXstdItem 12" xfId="45246" xr:uid="{00000000-0005-0000-0000-000064AD0000}"/>
    <cellStyle name="SAPBEXstdItem 13" xfId="45247" xr:uid="{00000000-0005-0000-0000-000065AD0000}"/>
    <cellStyle name="SAPBEXstdItem 14" xfId="45248" xr:uid="{00000000-0005-0000-0000-000066AD0000}"/>
    <cellStyle name="SAPBEXstdItem 15" xfId="45249" xr:uid="{00000000-0005-0000-0000-000067AD0000}"/>
    <cellStyle name="SAPBEXstdItem 16" xfId="45250" xr:uid="{00000000-0005-0000-0000-000068AD0000}"/>
    <cellStyle name="SAPBEXstdItem 17" xfId="45251" xr:uid="{00000000-0005-0000-0000-000069AD0000}"/>
    <cellStyle name="SAPBEXstdItem 18" xfId="45252" xr:uid="{00000000-0005-0000-0000-00006AAD0000}"/>
    <cellStyle name="SAPBEXstdItem 19" xfId="45253" xr:uid="{00000000-0005-0000-0000-00006BAD0000}"/>
    <cellStyle name="SAPBEXstdItem 2" xfId="226" xr:uid="{00000000-0005-0000-0000-00006CAD0000}"/>
    <cellStyle name="SAPBEXstdItem 2 10" xfId="45254" xr:uid="{00000000-0005-0000-0000-00006DAD0000}"/>
    <cellStyle name="SAPBEXstdItem 2 11" xfId="45255" xr:uid="{00000000-0005-0000-0000-00006EAD0000}"/>
    <cellStyle name="SAPBEXstdItem 2 12" xfId="45256" xr:uid="{00000000-0005-0000-0000-00006FAD0000}"/>
    <cellStyle name="SAPBEXstdItem 2 13" xfId="45257" xr:uid="{00000000-0005-0000-0000-000070AD0000}"/>
    <cellStyle name="SAPBEXstdItem 2 14" xfId="45258" xr:uid="{00000000-0005-0000-0000-000071AD0000}"/>
    <cellStyle name="SAPBEXstdItem 2 15" xfId="45259" xr:uid="{00000000-0005-0000-0000-000072AD0000}"/>
    <cellStyle name="SAPBEXstdItem 2 16" xfId="45260" xr:uid="{00000000-0005-0000-0000-000073AD0000}"/>
    <cellStyle name="SAPBEXstdItem 2 17" xfId="45261" xr:uid="{00000000-0005-0000-0000-000074AD0000}"/>
    <cellStyle name="SAPBEXstdItem 2 18" xfId="45262" xr:uid="{00000000-0005-0000-0000-000075AD0000}"/>
    <cellStyle name="SAPBEXstdItem 2 19" xfId="45263" xr:uid="{00000000-0005-0000-0000-000076AD0000}"/>
    <cellStyle name="SAPBEXstdItem 2 2" xfId="560" xr:uid="{00000000-0005-0000-0000-000077AD0000}"/>
    <cellStyle name="SAPBEXstdItem 2 2 10" xfId="45264" xr:uid="{00000000-0005-0000-0000-000078AD0000}"/>
    <cellStyle name="SAPBEXstdItem 2 2 11" xfId="45265" xr:uid="{00000000-0005-0000-0000-000079AD0000}"/>
    <cellStyle name="SAPBEXstdItem 2 2 12" xfId="45266" xr:uid="{00000000-0005-0000-0000-00007AAD0000}"/>
    <cellStyle name="SAPBEXstdItem 2 2 13" xfId="45267" xr:uid="{00000000-0005-0000-0000-00007BAD0000}"/>
    <cellStyle name="SAPBEXstdItem 2 2 14" xfId="45268" xr:uid="{00000000-0005-0000-0000-00007CAD0000}"/>
    <cellStyle name="SAPBEXstdItem 2 2 15" xfId="45269" xr:uid="{00000000-0005-0000-0000-00007DAD0000}"/>
    <cellStyle name="SAPBEXstdItem 2 2 16" xfId="45270" xr:uid="{00000000-0005-0000-0000-00007EAD0000}"/>
    <cellStyle name="SAPBEXstdItem 2 2 17" xfId="45271" xr:uid="{00000000-0005-0000-0000-00007FAD0000}"/>
    <cellStyle name="SAPBEXstdItem 2 2 18" xfId="45272" xr:uid="{00000000-0005-0000-0000-000080AD0000}"/>
    <cellStyle name="SAPBEXstdItem 2 2 19" xfId="45273" xr:uid="{00000000-0005-0000-0000-000081AD0000}"/>
    <cellStyle name="SAPBEXstdItem 2 2 2" xfId="1239" xr:uid="{00000000-0005-0000-0000-000082AD0000}"/>
    <cellStyle name="SAPBEXstdItem 2 2 2 10" xfId="45274" xr:uid="{00000000-0005-0000-0000-000083AD0000}"/>
    <cellStyle name="SAPBEXstdItem 2 2 2 11" xfId="45275" xr:uid="{00000000-0005-0000-0000-000084AD0000}"/>
    <cellStyle name="SAPBEXstdItem 2 2 2 12" xfId="45276" xr:uid="{00000000-0005-0000-0000-000085AD0000}"/>
    <cellStyle name="SAPBEXstdItem 2 2 2 13" xfId="45277" xr:uid="{00000000-0005-0000-0000-000086AD0000}"/>
    <cellStyle name="SAPBEXstdItem 2 2 2 14" xfId="45278" xr:uid="{00000000-0005-0000-0000-000087AD0000}"/>
    <cellStyle name="SAPBEXstdItem 2 2 2 15" xfId="45279" xr:uid="{00000000-0005-0000-0000-000088AD0000}"/>
    <cellStyle name="SAPBEXstdItem 2 2 2 16" xfId="45280" xr:uid="{00000000-0005-0000-0000-000089AD0000}"/>
    <cellStyle name="SAPBEXstdItem 2 2 2 17" xfId="45281" xr:uid="{00000000-0005-0000-0000-00008AAD0000}"/>
    <cellStyle name="SAPBEXstdItem 2 2 2 18" xfId="45282" xr:uid="{00000000-0005-0000-0000-00008BAD0000}"/>
    <cellStyle name="SAPBEXstdItem 2 2 2 19" xfId="45283" xr:uid="{00000000-0005-0000-0000-00008CAD0000}"/>
    <cellStyle name="SAPBEXstdItem 2 2 2 2" xfId="2298" xr:uid="{00000000-0005-0000-0000-00008DAD0000}"/>
    <cellStyle name="SAPBEXstdItem 2 2 2 2 2" xfId="17636" xr:uid="{00000000-0005-0000-0000-00008EAD0000}"/>
    <cellStyle name="SAPBEXstdItem 2 2 2 2 2 2" xfId="17637" xr:uid="{00000000-0005-0000-0000-00008FAD0000}"/>
    <cellStyle name="SAPBEXstdItem 2 2 2 2 2 2 2" xfId="17638" xr:uid="{00000000-0005-0000-0000-000090AD0000}"/>
    <cellStyle name="SAPBEXstdItem 2 2 2 2 2 2 2 2" xfId="17639" xr:uid="{00000000-0005-0000-0000-000091AD0000}"/>
    <cellStyle name="SAPBEXstdItem 2 2 2 2 2 2 3" xfId="17640" xr:uid="{00000000-0005-0000-0000-000092AD0000}"/>
    <cellStyle name="SAPBEXstdItem 2 2 2 2 2 3" xfId="17641" xr:uid="{00000000-0005-0000-0000-000093AD0000}"/>
    <cellStyle name="SAPBEXstdItem 2 2 2 2 2 3 2" xfId="17642" xr:uid="{00000000-0005-0000-0000-000094AD0000}"/>
    <cellStyle name="SAPBEXstdItem 2 2 2 2 2 3 2 2" xfId="17643" xr:uid="{00000000-0005-0000-0000-000095AD0000}"/>
    <cellStyle name="SAPBEXstdItem 2 2 2 2 2 4" xfId="17644" xr:uid="{00000000-0005-0000-0000-000096AD0000}"/>
    <cellStyle name="SAPBEXstdItem 2 2 2 2 2 4 2" xfId="17645" xr:uid="{00000000-0005-0000-0000-000097AD0000}"/>
    <cellStyle name="SAPBEXstdItem 2 2 2 2 3" xfId="17646" xr:uid="{00000000-0005-0000-0000-000098AD0000}"/>
    <cellStyle name="SAPBEXstdItem 2 2 2 2 3 2" xfId="17647" xr:uid="{00000000-0005-0000-0000-000099AD0000}"/>
    <cellStyle name="SAPBEXstdItem 2 2 2 2 3 2 2" xfId="17648" xr:uid="{00000000-0005-0000-0000-00009AAD0000}"/>
    <cellStyle name="SAPBEXstdItem 2 2 2 2 3 3" xfId="17649" xr:uid="{00000000-0005-0000-0000-00009BAD0000}"/>
    <cellStyle name="SAPBEXstdItem 2 2 2 2 4" xfId="17650" xr:uid="{00000000-0005-0000-0000-00009CAD0000}"/>
    <cellStyle name="SAPBEXstdItem 2 2 2 2 4 2" xfId="17651" xr:uid="{00000000-0005-0000-0000-00009DAD0000}"/>
    <cellStyle name="SAPBEXstdItem 2 2 2 2 4 2 2" xfId="17652" xr:uid="{00000000-0005-0000-0000-00009EAD0000}"/>
    <cellStyle name="SAPBEXstdItem 2 2 2 2 5" xfId="17653" xr:uid="{00000000-0005-0000-0000-00009FAD0000}"/>
    <cellStyle name="SAPBEXstdItem 2 2 2 2 5 2" xfId="17654" xr:uid="{00000000-0005-0000-0000-0000A0AD0000}"/>
    <cellStyle name="SAPBEXstdItem 2 2 2 2 6" xfId="45284" xr:uid="{00000000-0005-0000-0000-0000A1AD0000}"/>
    <cellStyle name="SAPBEXstdItem 2 2 2 2 7" xfId="45285" xr:uid="{00000000-0005-0000-0000-0000A2AD0000}"/>
    <cellStyle name="SAPBEXstdItem 2 2 2 2 8" xfId="49983" xr:uid="{00000000-0005-0000-0000-0000A3AD0000}"/>
    <cellStyle name="SAPBEXstdItem 2 2 2 20" xfId="45286" xr:uid="{00000000-0005-0000-0000-0000A4AD0000}"/>
    <cellStyle name="SAPBEXstdItem 2 2 2 21" xfId="45287" xr:uid="{00000000-0005-0000-0000-0000A5AD0000}"/>
    <cellStyle name="SAPBEXstdItem 2 2 2 22" xfId="45288" xr:uid="{00000000-0005-0000-0000-0000A6AD0000}"/>
    <cellStyle name="SAPBEXstdItem 2 2 2 23" xfId="45289" xr:uid="{00000000-0005-0000-0000-0000A7AD0000}"/>
    <cellStyle name="SAPBEXstdItem 2 2 2 24" xfId="45290" xr:uid="{00000000-0005-0000-0000-0000A8AD0000}"/>
    <cellStyle name="SAPBEXstdItem 2 2 2 25" xfId="45291" xr:uid="{00000000-0005-0000-0000-0000A9AD0000}"/>
    <cellStyle name="SAPBEXstdItem 2 2 2 26" xfId="45292" xr:uid="{00000000-0005-0000-0000-0000AAAD0000}"/>
    <cellStyle name="SAPBEXstdItem 2 2 2 27" xfId="45293" xr:uid="{00000000-0005-0000-0000-0000ABAD0000}"/>
    <cellStyle name="SAPBEXstdItem 2 2 2 28" xfId="48849" xr:uid="{00000000-0005-0000-0000-0000ACAD0000}"/>
    <cellStyle name="SAPBEXstdItem 2 2 2 29" xfId="49465" xr:uid="{00000000-0005-0000-0000-0000ADAD0000}"/>
    <cellStyle name="SAPBEXstdItem 2 2 2 3" xfId="45294" xr:uid="{00000000-0005-0000-0000-0000AEAD0000}"/>
    <cellStyle name="SAPBEXstdItem 2 2 2 4" xfId="45295" xr:uid="{00000000-0005-0000-0000-0000AFAD0000}"/>
    <cellStyle name="SAPBEXstdItem 2 2 2 5" xfId="45296" xr:uid="{00000000-0005-0000-0000-0000B0AD0000}"/>
    <cellStyle name="SAPBEXstdItem 2 2 2 6" xfId="45297" xr:uid="{00000000-0005-0000-0000-0000B1AD0000}"/>
    <cellStyle name="SAPBEXstdItem 2 2 2 7" xfId="45298" xr:uid="{00000000-0005-0000-0000-0000B2AD0000}"/>
    <cellStyle name="SAPBEXstdItem 2 2 2 8" xfId="45299" xr:uid="{00000000-0005-0000-0000-0000B3AD0000}"/>
    <cellStyle name="SAPBEXstdItem 2 2 2 9" xfId="45300" xr:uid="{00000000-0005-0000-0000-0000B4AD0000}"/>
    <cellStyle name="SAPBEXstdItem 2 2 20" xfId="45301" xr:uid="{00000000-0005-0000-0000-0000B5AD0000}"/>
    <cellStyle name="SAPBEXstdItem 2 2 21" xfId="45302" xr:uid="{00000000-0005-0000-0000-0000B6AD0000}"/>
    <cellStyle name="SAPBEXstdItem 2 2 22" xfId="45303" xr:uid="{00000000-0005-0000-0000-0000B7AD0000}"/>
    <cellStyle name="SAPBEXstdItem 2 2 23" xfId="45304" xr:uid="{00000000-0005-0000-0000-0000B8AD0000}"/>
    <cellStyle name="SAPBEXstdItem 2 2 24" xfId="45305" xr:uid="{00000000-0005-0000-0000-0000B9AD0000}"/>
    <cellStyle name="SAPBEXstdItem 2 2 25" xfId="45306" xr:uid="{00000000-0005-0000-0000-0000BAAD0000}"/>
    <cellStyle name="SAPBEXstdItem 2 2 26" xfId="45307" xr:uid="{00000000-0005-0000-0000-0000BBAD0000}"/>
    <cellStyle name="SAPBEXstdItem 2 2 27" xfId="45308" xr:uid="{00000000-0005-0000-0000-0000BCAD0000}"/>
    <cellStyle name="SAPBEXstdItem 2 2 28" xfId="45309" xr:uid="{00000000-0005-0000-0000-0000BDAD0000}"/>
    <cellStyle name="SAPBEXstdItem 2 2 29" xfId="45310" xr:uid="{00000000-0005-0000-0000-0000BEAD0000}"/>
    <cellStyle name="SAPBEXstdItem 2 2 3" xfId="1240" xr:uid="{00000000-0005-0000-0000-0000BFAD0000}"/>
    <cellStyle name="SAPBEXstdItem 2 2 3 10" xfId="45311" xr:uid="{00000000-0005-0000-0000-0000C0AD0000}"/>
    <cellStyle name="SAPBEXstdItem 2 2 3 11" xfId="45312" xr:uid="{00000000-0005-0000-0000-0000C1AD0000}"/>
    <cellStyle name="SAPBEXstdItem 2 2 3 12" xfId="45313" xr:uid="{00000000-0005-0000-0000-0000C2AD0000}"/>
    <cellStyle name="SAPBEXstdItem 2 2 3 13" xfId="45314" xr:uid="{00000000-0005-0000-0000-0000C3AD0000}"/>
    <cellStyle name="SAPBEXstdItem 2 2 3 14" xfId="45315" xr:uid="{00000000-0005-0000-0000-0000C4AD0000}"/>
    <cellStyle name="SAPBEXstdItem 2 2 3 15" xfId="45316" xr:uid="{00000000-0005-0000-0000-0000C5AD0000}"/>
    <cellStyle name="SAPBEXstdItem 2 2 3 16" xfId="45317" xr:uid="{00000000-0005-0000-0000-0000C6AD0000}"/>
    <cellStyle name="SAPBEXstdItem 2 2 3 17" xfId="45318" xr:uid="{00000000-0005-0000-0000-0000C7AD0000}"/>
    <cellStyle name="SAPBEXstdItem 2 2 3 18" xfId="45319" xr:uid="{00000000-0005-0000-0000-0000C8AD0000}"/>
    <cellStyle name="SAPBEXstdItem 2 2 3 19" xfId="45320" xr:uid="{00000000-0005-0000-0000-0000C9AD0000}"/>
    <cellStyle name="SAPBEXstdItem 2 2 3 2" xfId="2299" xr:uid="{00000000-0005-0000-0000-0000CAAD0000}"/>
    <cellStyle name="SAPBEXstdItem 2 2 3 2 2" xfId="17655" xr:uid="{00000000-0005-0000-0000-0000CBAD0000}"/>
    <cellStyle name="SAPBEXstdItem 2 2 3 2 2 2" xfId="17656" xr:uid="{00000000-0005-0000-0000-0000CCAD0000}"/>
    <cellStyle name="SAPBEXstdItem 2 2 3 2 2 2 2" xfId="17657" xr:uid="{00000000-0005-0000-0000-0000CDAD0000}"/>
    <cellStyle name="SAPBEXstdItem 2 2 3 2 2 2 2 2" xfId="17658" xr:uid="{00000000-0005-0000-0000-0000CEAD0000}"/>
    <cellStyle name="SAPBEXstdItem 2 2 3 2 2 2 3" xfId="17659" xr:uid="{00000000-0005-0000-0000-0000CFAD0000}"/>
    <cellStyle name="SAPBEXstdItem 2 2 3 2 2 3" xfId="17660" xr:uid="{00000000-0005-0000-0000-0000D0AD0000}"/>
    <cellStyle name="SAPBEXstdItem 2 2 3 2 2 3 2" xfId="17661" xr:uid="{00000000-0005-0000-0000-0000D1AD0000}"/>
    <cellStyle name="SAPBEXstdItem 2 2 3 2 2 3 2 2" xfId="17662" xr:uid="{00000000-0005-0000-0000-0000D2AD0000}"/>
    <cellStyle name="SAPBEXstdItem 2 2 3 2 2 4" xfId="17663" xr:uid="{00000000-0005-0000-0000-0000D3AD0000}"/>
    <cellStyle name="SAPBEXstdItem 2 2 3 2 2 4 2" xfId="17664" xr:uid="{00000000-0005-0000-0000-0000D4AD0000}"/>
    <cellStyle name="SAPBEXstdItem 2 2 3 2 3" xfId="17665" xr:uid="{00000000-0005-0000-0000-0000D5AD0000}"/>
    <cellStyle name="SAPBEXstdItem 2 2 3 2 3 2" xfId="17666" xr:uid="{00000000-0005-0000-0000-0000D6AD0000}"/>
    <cellStyle name="SAPBEXstdItem 2 2 3 2 3 2 2" xfId="17667" xr:uid="{00000000-0005-0000-0000-0000D7AD0000}"/>
    <cellStyle name="SAPBEXstdItem 2 2 3 2 3 3" xfId="17668" xr:uid="{00000000-0005-0000-0000-0000D8AD0000}"/>
    <cellStyle name="SAPBEXstdItem 2 2 3 2 4" xfId="17669" xr:uid="{00000000-0005-0000-0000-0000D9AD0000}"/>
    <cellStyle name="SAPBEXstdItem 2 2 3 2 4 2" xfId="17670" xr:uid="{00000000-0005-0000-0000-0000DAAD0000}"/>
    <cellStyle name="SAPBEXstdItem 2 2 3 2 4 2 2" xfId="17671" xr:uid="{00000000-0005-0000-0000-0000DBAD0000}"/>
    <cellStyle name="SAPBEXstdItem 2 2 3 2 5" xfId="17672" xr:uid="{00000000-0005-0000-0000-0000DCAD0000}"/>
    <cellStyle name="SAPBEXstdItem 2 2 3 2 5 2" xfId="17673" xr:uid="{00000000-0005-0000-0000-0000DDAD0000}"/>
    <cellStyle name="SAPBEXstdItem 2 2 3 2 6" xfId="45321" xr:uid="{00000000-0005-0000-0000-0000DEAD0000}"/>
    <cellStyle name="SAPBEXstdItem 2 2 3 2 7" xfId="45322" xr:uid="{00000000-0005-0000-0000-0000DFAD0000}"/>
    <cellStyle name="SAPBEXstdItem 2 2 3 2 8" xfId="49984" xr:uid="{00000000-0005-0000-0000-0000E0AD0000}"/>
    <cellStyle name="SAPBEXstdItem 2 2 3 20" xfId="45323" xr:uid="{00000000-0005-0000-0000-0000E1AD0000}"/>
    <cellStyle name="SAPBEXstdItem 2 2 3 21" xfId="45324" xr:uid="{00000000-0005-0000-0000-0000E2AD0000}"/>
    <cellStyle name="SAPBEXstdItem 2 2 3 22" xfId="45325" xr:uid="{00000000-0005-0000-0000-0000E3AD0000}"/>
    <cellStyle name="SAPBEXstdItem 2 2 3 23" xfId="45326" xr:uid="{00000000-0005-0000-0000-0000E4AD0000}"/>
    <cellStyle name="SAPBEXstdItem 2 2 3 24" xfId="45327" xr:uid="{00000000-0005-0000-0000-0000E5AD0000}"/>
    <cellStyle name="SAPBEXstdItem 2 2 3 25" xfId="45328" xr:uid="{00000000-0005-0000-0000-0000E6AD0000}"/>
    <cellStyle name="SAPBEXstdItem 2 2 3 26" xfId="45329" xr:uid="{00000000-0005-0000-0000-0000E7AD0000}"/>
    <cellStyle name="SAPBEXstdItem 2 2 3 27" xfId="45330" xr:uid="{00000000-0005-0000-0000-0000E8AD0000}"/>
    <cellStyle name="SAPBEXstdItem 2 2 3 28" xfId="48850" xr:uid="{00000000-0005-0000-0000-0000E9AD0000}"/>
    <cellStyle name="SAPBEXstdItem 2 2 3 29" xfId="49466" xr:uid="{00000000-0005-0000-0000-0000EAAD0000}"/>
    <cellStyle name="SAPBEXstdItem 2 2 3 3" xfId="45331" xr:uid="{00000000-0005-0000-0000-0000EBAD0000}"/>
    <cellStyle name="SAPBEXstdItem 2 2 3 4" xfId="45332" xr:uid="{00000000-0005-0000-0000-0000ECAD0000}"/>
    <cellStyle name="SAPBEXstdItem 2 2 3 5" xfId="45333" xr:uid="{00000000-0005-0000-0000-0000EDAD0000}"/>
    <cellStyle name="SAPBEXstdItem 2 2 3 6" xfId="45334" xr:uid="{00000000-0005-0000-0000-0000EEAD0000}"/>
    <cellStyle name="SAPBEXstdItem 2 2 3 7" xfId="45335" xr:uid="{00000000-0005-0000-0000-0000EFAD0000}"/>
    <cellStyle name="SAPBEXstdItem 2 2 3 8" xfId="45336" xr:uid="{00000000-0005-0000-0000-0000F0AD0000}"/>
    <cellStyle name="SAPBEXstdItem 2 2 3 9" xfId="45337" xr:uid="{00000000-0005-0000-0000-0000F1AD0000}"/>
    <cellStyle name="SAPBEXstdItem 2 2 30" xfId="45338" xr:uid="{00000000-0005-0000-0000-0000F2AD0000}"/>
    <cellStyle name="SAPBEXstdItem 2 2 31" xfId="45339" xr:uid="{00000000-0005-0000-0000-0000F3AD0000}"/>
    <cellStyle name="SAPBEXstdItem 2 2 32" xfId="45340" xr:uid="{00000000-0005-0000-0000-0000F4AD0000}"/>
    <cellStyle name="SAPBEXstdItem 2 2 33" xfId="48851" xr:uid="{00000000-0005-0000-0000-0000F5AD0000}"/>
    <cellStyle name="SAPBEXstdItem 2 2 34" xfId="49464" xr:uid="{00000000-0005-0000-0000-0000F6AD0000}"/>
    <cellStyle name="SAPBEXstdItem 2 2 4" xfId="1241" xr:uid="{00000000-0005-0000-0000-0000F7AD0000}"/>
    <cellStyle name="SAPBEXstdItem 2 2 4 10" xfId="45341" xr:uid="{00000000-0005-0000-0000-0000F8AD0000}"/>
    <cellStyle name="SAPBEXstdItem 2 2 4 11" xfId="45342" xr:uid="{00000000-0005-0000-0000-0000F9AD0000}"/>
    <cellStyle name="SAPBEXstdItem 2 2 4 12" xfId="45343" xr:uid="{00000000-0005-0000-0000-0000FAAD0000}"/>
    <cellStyle name="SAPBEXstdItem 2 2 4 13" xfId="45344" xr:uid="{00000000-0005-0000-0000-0000FBAD0000}"/>
    <cellStyle name="SAPBEXstdItem 2 2 4 14" xfId="45345" xr:uid="{00000000-0005-0000-0000-0000FCAD0000}"/>
    <cellStyle name="SAPBEXstdItem 2 2 4 15" xfId="45346" xr:uid="{00000000-0005-0000-0000-0000FDAD0000}"/>
    <cellStyle name="SAPBEXstdItem 2 2 4 16" xfId="45347" xr:uid="{00000000-0005-0000-0000-0000FEAD0000}"/>
    <cellStyle name="SAPBEXstdItem 2 2 4 17" xfId="45348" xr:uid="{00000000-0005-0000-0000-0000FFAD0000}"/>
    <cellStyle name="SAPBEXstdItem 2 2 4 18" xfId="45349" xr:uid="{00000000-0005-0000-0000-000000AE0000}"/>
    <cellStyle name="SAPBEXstdItem 2 2 4 19" xfId="45350" xr:uid="{00000000-0005-0000-0000-000001AE0000}"/>
    <cellStyle name="SAPBEXstdItem 2 2 4 2" xfId="2300" xr:uid="{00000000-0005-0000-0000-000002AE0000}"/>
    <cellStyle name="SAPBEXstdItem 2 2 4 2 2" xfId="17674" xr:uid="{00000000-0005-0000-0000-000003AE0000}"/>
    <cellStyle name="SAPBEXstdItem 2 2 4 2 2 2" xfId="17675" xr:uid="{00000000-0005-0000-0000-000004AE0000}"/>
    <cellStyle name="SAPBEXstdItem 2 2 4 2 2 2 2" xfId="17676" xr:uid="{00000000-0005-0000-0000-000005AE0000}"/>
    <cellStyle name="SAPBEXstdItem 2 2 4 2 2 2 2 2" xfId="17677" xr:uid="{00000000-0005-0000-0000-000006AE0000}"/>
    <cellStyle name="SAPBEXstdItem 2 2 4 2 2 2 3" xfId="17678" xr:uid="{00000000-0005-0000-0000-000007AE0000}"/>
    <cellStyle name="SAPBEXstdItem 2 2 4 2 2 3" xfId="17679" xr:uid="{00000000-0005-0000-0000-000008AE0000}"/>
    <cellStyle name="SAPBEXstdItem 2 2 4 2 2 3 2" xfId="17680" xr:uid="{00000000-0005-0000-0000-000009AE0000}"/>
    <cellStyle name="SAPBEXstdItem 2 2 4 2 2 3 2 2" xfId="17681" xr:uid="{00000000-0005-0000-0000-00000AAE0000}"/>
    <cellStyle name="SAPBEXstdItem 2 2 4 2 2 4" xfId="17682" xr:uid="{00000000-0005-0000-0000-00000BAE0000}"/>
    <cellStyle name="SAPBEXstdItem 2 2 4 2 2 4 2" xfId="17683" xr:uid="{00000000-0005-0000-0000-00000CAE0000}"/>
    <cellStyle name="SAPBEXstdItem 2 2 4 2 3" xfId="17684" xr:uid="{00000000-0005-0000-0000-00000DAE0000}"/>
    <cellStyle name="SAPBEXstdItem 2 2 4 2 3 2" xfId="17685" xr:uid="{00000000-0005-0000-0000-00000EAE0000}"/>
    <cellStyle name="SAPBEXstdItem 2 2 4 2 3 2 2" xfId="17686" xr:uid="{00000000-0005-0000-0000-00000FAE0000}"/>
    <cellStyle name="SAPBEXstdItem 2 2 4 2 3 3" xfId="17687" xr:uid="{00000000-0005-0000-0000-000010AE0000}"/>
    <cellStyle name="SAPBEXstdItem 2 2 4 2 4" xfId="17688" xr:uid="{00000000-0005-0000-0000-000011AE0000}"/>
    <cellStyle name="SAPBEXstdItem 2 2 4 2 4 2" xfId="17689" xr:uid="{00000000-0005-0000-0000-000012AE0000}"/>
    <cellStyle name="SAPBEXstdItem 2 2 4 2 4 2 2" xfId="17690" xr:uid="{00000000-0005-0000-0000-000013AE0000}"/>
    <cellStyle name="SAPBEXstdItem 2 2 4 2 5" xfId="17691" xr:uid="{00000000-0005-0000-0000-000014AE0000}"/>
    <cellStyle name="SAPBEXstdItem 2 2 4 2 5 2" xfId="17692" xr:uid="{00000000-0005-0000-0000-000015AE0000}"/>
    <cellStyle name="SAPBEXstdItem 2 2 4 2 6" xfId="45351" xr:uid="{00000000-0005-0000-0000-000016AE0000}"/>
    <cellStyle name="SAPBEXstdItem 2 2 4 2 7" xfId="45352" xr:uid="{00000000-0005-0000-0000-000017AE0000}"/>
    <cellStyle name="SAPBEXstdItem 2 2 4 2 8" xfId="49985" xr:uid="{00000000-0005-0000-0000-000018AE0000}"/>
    <cellStyle name="SAPBEXstdItem 2 2 4 20" xfId="45353" xr:uid="{00000000-0005-0000-0000-000019AE0000}"/>
    <cellStyle name="SAPBEXstdItem 2 2 4 21" xfId="45354" xr:uid="{00000000-0005-0000-0000-00001AAE0000}"/>
    <cellStyle name="SAPBEXstdItem 2 2 4 22" xfId="45355" xr:uid="{00000000-0005-0000-0000-00001BAE0000}"/>
    <cellStyle name="SAPBEXstdItem 2 2 4 23" xfId="45356" xr:uid="{00000000-0005-0000-0000-00001CAE0000}"/>
    <cellStyle name="SAPBEXstdItem 2 2 4 24" xfId="45357" xr:uid="{00000000-0005-0000-0000-00001DAE0000}"/>
    <cellStyle name="SAPBEXstdItem 2 2 4 25" xfId="45358" xr:uid="{00000000-0005-0000-0000-00001EAE0000}"/>
    <cellStyle name="SAPBEXstdItem 2 2 4 26" xfId="45359" xr:uid="{00000000-0005-0000-0000-00001FAE0000}"/>
    <cellStyle name="SAPBEXstdItem 2 2 4 27" xfId="45360" xr:uid="{00000000-0005-0000-0000-000020AE0000}"/>
    <cellStyle name="SAPBEXstdItem 2 2 4 28" xfId="48852" xr:uid="{00000000-0005-0000-0000-000021AE0000}"/>
    <cellStyle name="SAPBEXstdItem 2 2 4 29" xfId="49467" xr:uid="{00000000-0005-0000-0000-000022AE0000}"/>
    <cellStyle name="SAPBEXstdItem 2 2 4 3" xfId="45361" xr:uid="{00000000-0005-0000-0000-000023AE0000}"/>
    <cellStyle name="SAPBEXstdItem 2 2 4 4" xfId="45362" xr:uid="{00000000-0005-0000-0000-000024AE0000}"/>
    <cellStyle name="SAPBEXstdItem 2 2 4 5" xfId="45363" xr:uid="{00000000-0005-0000-0000-000025AE0000}"/>
    <cellStyle name="SAPBEXstdItem 2 2 4 6" xfId="45364" xr:uid="{00000000-0005-0000-0000-000026AE0000}"/>
    <cellStyle name="SAPBEXstdItem 2 2 4 7" xfId="45365" xr:uid="{00000000-0005-0000-0000-000027AE0000}"/>
    <cellStyle name="SAPBEXstdItem 2 2 4 8" xfId="45366" xr:uid="{00000000-0005-0000-0000-000028AE0000}"/>
    <cellStyle name="SAPBEXstdItem 2 2 4 9" xfId="45367" xr:uid="{00000000-0005-0000-0000-000029AE0000}"/>
    <cellStyle name="SAPBEXstdItem 2 2 5" xfId="1242" xr:uid="{00000000-0005-0000-0000-00002AAE0000}"/>
    <cellStyle name="SAPBEXstdItem 2 2 5 10" xfId="45368" xr:uid="{00000000-0005-0000-0000-00002BAE0000}"/>
    <cellStyle name="SAPBEXstdItem 2 2 5 11" xfId="45369" xr:uid="{00000000-0005-0000-0000-00002CAE0000}"/>
    <cellStyle name="SAPBEXstdItem 2 2 5 12" xfId="45370" xr:uid="{00000000-0005-0000-0000-00002DAE0000}"/>
    <cellStyle name="SAPBEXstdItem 2 2 5 13" xfId="45371" xr:uid="{00000000-0005-0000-0000-00002EAE0000}"/>
    <cellStyle name="SAPBEXstdItem 2 2 5 14" xfId="45372" xr:uid="{00000000-0005-0000-0000-00002FAE0000}"/>
    <cellStyle name="SAPBEXstdItem 2 2 5 15" xfId="45373" xr:uid="{00000000-0005-0000-0000-000030AE0000}"/>
    <cellStyle name="SAPBEXstdItem 2 2 5 16" xfId="45374" xr:uid="{00000000-0005-0000-0000-000031AE0000}"/>
    <cellStyle name="SAPBEXstdItem 2 2 5 17" xfId="45375" xr:uid="{00000000-0005-0000-0000-000032AE0000}"/>
    <cellStyle name="SAPBEXstdItem 2 2 5 18" xfId="45376" xr:uid="{00000000-0005-0000-0000-000033AE0000}"/>
    <cellStyle name="SAPBEXstdItem 2 2 5 19" xfId="45377" xr:uid="{00000000-0005-0000-0000-000034AE0000}"/>
    <cellStyle name="SAPBEXstdItem 2 2 5 2" xfId="2301" xr:uid="{00000000-0005-0000-0000-000035AE0000}"/>
    <cellStyle name="SAPBEXstdItem 2 2 5 2 2" xfId="17693" xr:uid="{00000000-0005-0000-0000-000036AE0000}"/>
    <cellStyle name="SAPBEXstdItem 2 2 5 2 2 2" xfId="17694" xr:uid="{00000000-0005-0000-0000-000037AE0000}"/>
    <cellStyle name="SAPBEXstdItem 2 2 5 2 2 2 2" xfId="17695" xr:uid="{00000000-0005-0000-0000-000038AE0000}"/>
    <cellStyle name="SAPBEXstdItem 2 2 5 2 2 2 2 2" xfId="17696" xr:uid="{00000000-0005-0000-0000-000039AE0000}"/>
    <cellStyle name="SAPBEXstdItem 2 2 5 2 2 2 3" xfId="17697" xr:uid="{00000000-0005-0000-0000-00003AAE0000}"/>
    <cellStyle name="SAPBEXstdItem 2 2 5 2 2 3" xfId="17698" xr:uid="{00000000-0005-0000-0000-00003BAE0000}"/>
    <cellStyle name="SAPBEXstdItem 2 2 5 2 2 3 2" xfId="17699" xr:uid="{00000000-0005-0000-0000-00003CAE0000}"/>
    <cellStyle name="SAPBEXstdItem 2 2 5 2 2 3 2 2" xfId="17700" xr:uid="{00000000-0005-0000-0000-00003DAE0000}"/>
    <cellStyle name="SAPBEXstdItem 2 2 5 2 2 4" xfId="17701" xr:uid="{00000000-0005-0000-0000-00003EAE0000}"/>
    <cellStyle name="SAPBEXstdItem 2 2 5 2 2 4 2" xfId="17702" xr:uid="{00000000-0005-0000-0000-00003FAE0000}"/>
    <cellStyle name="SAPBEXstdItem 2 2 5 2 3" xfId="17703" xr:uid="{00000000-0005-0000-0000-000040AE0000}"/>
    <cellStyle name="SAPBEXstdItem 2 2 5 2 3 2" xfId="17704" xr:uid="{00000000-0005-0000-0000-000041AE0000}"/>
    <cellStyle name="SAPBEXstdItem 2 2 5 2 3 2 2" xfId="17705" xr:uid="{00000000-0005-0000-0000-000042AE0000}"/>
    <cellStyle name="SAPBEXstdItem 2 2 5 2 3 3" xfId="17706" xr:uid="{00000000-0005-0000-0000-000043AE0000}"/>
    <cellStyle name="SAPBEXstdItem 2 2 5 2 4" xfId="17707" xr:uid="{00000000-0005-0000-0000-000044AE0000}"/>
    <cellStyle name="SAPBEXstdItem 2 2 5 2 4 2" xfId="17708" xr:uid="{00000000-0005-0000-0000-000045AE0000}"/>
    <cellStyle name="SAPBEXstdItem 2 2 5 2 4 2 2" xfId="17709" xr:uid="{00000000-0005-0000-0000-000046AE0000}"/>
    <cellStyle name="SAPBEXstdItem 2 2 5 2 5" xfId="17710" xr:uid="{00000000-0005-0000-0000-000047AE0000}"/>
    <cellStyle name="SAPBEXstdItem 2 2 5 2 5 2" xfId="17711" xr:uid="{00000000-0005-0000-0000-000048AE0000}"/>
    <cellStyle name="SAPBEXstdItem 2 2 5 2 6" xfId="45378" xr:uid="{00000000-0005-0000-0000-000049AE0000}"/>
    <cellStyle name="SAPBEXstdItem 2 2 5 2 7" xfId="45379" xr:uid="{00000000-0005-0000-0000-00004AAE0000}"/>
    <cellStyle name="SAPBEXstdItem 2 2 5 2 8" xfId="49986" xr:uid="{00000000-0005-0000-0000-00004BAE0000}"/>
    <cellStyle name="SAPBEXstdItem 2 2 5 20" xfId="45380" xr:uid="{00000000-0005-0000-0000-00004CAE0000}"/>
    <cellStyle name="SAPBEXstdItem 2 2 5 21" xfId="45381" xr:uid="{00000000-0005-0000-0000-00004DAE0000}"/>
    <cellStyle name="SAPBEXstdItem 2 2 5 22" xfId="45382" xr:uid="{00000000-0005-0000-0000-00004EAE0000}"/>
    <cellStyle name="SAPBEXstdItem 2 2 5 23" xfId="45383" xr:uid="{00000000-0005-0000-0000-00004FAE0000}"/>
    <cellStyle name="SAPBEXstdItem 2 2 5 24" xfId="45384" xr:uid="{00000000-0005-0000-0000-000050AE0000}"/>
    <cellStyle name="SAPBEXstdItem 2 2 5 25" xfId="45385" xr:uid="{00000000-0005-0000-0000-000051AE0000}"/>
    <cellStyle name="SAPBEXstdItem 2 2 5 26" xfId="45386" xr:uid="{00000000-0005-0000-0000-000052AE0000}"/>
    <cellStyle name="SAPBEXstdItem 2 2 5 27" xfId="45387" xr:uid="{00000000-0005-0000-0000-000053AE0000}"/>
    <cellStyle name="SAPBEXstdItem 2 2 5 28" xfId="48853" xr:uid="{00000000-0005-0000-0000-000054AE0000}"/>
    <cellStyle name="SAPBEXstdItem 2 2 5 29" xfId="49468" xr:uid="{00000000-0005-0000-0000-000055AE0000}"/>
    <cellStyle name="SAPBEXstdItem 2 2 5 3" xfId="45388" xr:uid="{00000000-0005-0000-0000-000056AE0000}"/>
    <cellStyle name="SAPBEXstdItem 2 2 5 4" xfId="45389" xr:uid="{00000000-0005-0000-0000-000057AE0000}"/>
    <cellStyle name="SAPBEXstdItem 2 2 5 5" xfId="45390" xr:uid="{00000000-0005-0000-0000-000058AE0000}"/>
    <cellStyle name="SAPBEXstdItem 2 2 5 6" xfId="45391" xr:uid="{00000000-0005-0000-0000-000059AE0000}"/>
    <cellStyle name="SAPBEXstdItem 2 2 5 7" xfId="45392" xr:uid="{00000000-0005-0000-0000-00005AAE0000}"/>
    <cellStyle name="SAPBEXstdItem 2 2 5 8" xfId="45393" xr:uid="{00000000-0005-0000-0000-00005BAE0000}"/>
    <cellStyle name="SAPBEXstdItem 2 2 5 9" xfId="45394" xr:uid="{00000000-0005-0000-0000-00005CAE0000}"/>
    <cellStyle name="SAPBEXstdItem 2 2 6" xfId="1243" xr:uid="{00000000-0005-0000-0000-00005DAE0000}"/>
    <cellStyle name="SAPBEXstdItem 2 2 6 10" xfId="45395" xr:uid="{00000000-0005-0000-0000-00005EAE0000}"/>
    <cellStyle name="SAPBEXstdItem 2 2 6 11" xfId="45396" xr:uid="{00000000-0005-0000-0000-00005FAE0000}"/>
    <cellStyle name="SAPBEXstdItem 2 2 6 12" xfId="45397" xr:uid="{00000000-0005-0000-0000-000060AE0000}"/>
    <cellStyle name="SAPBEXstdItem 2 2 6 13" xfId="45398" xr:uid="{00000000-0005-0000-0000-000061AE0000}"/>
    <cellStyle name="SAPBEXstdItem 2 2 6 14" xfId="45399" xr:uid="{00000000-0005-0000-0000-000062AE0000}"/>
    <cellStyle name="SAPBEXstdItem 2 2 6 15" xfId="45400" xr:uid="{00000000-0005-0000-0000-000063AE0000}"/>
    <cellStyle name="SAPBEXstdItem 2 2 6 16" xfId="45401" xr:uid="{00000000-0005-0000-0000-000064AE0000}"/>
    <cellStyle name="SAPBEXstdItem 2 2 6 17" xfId="45402" xr:uid="{00000000-0005-0000-0000-000065AE0000}"/>
    <cellStyle name="SAPBEXstdItem 2 2 6 18" xfId="45403" xr:uid="{00000000-0005-0000-0000-000066AE0000}"/>
    <cellStyle name="SAPBEXstdItem 2 2 6 19" xfId="45404" xr:uid="{00000000-0005-0000-0000-000067AE0000}"/>
    <cellStyle name="SAPBEXstdItem 2 2 6 2" xfId="2302" xr:uid="{00000000-0005-0000-0000-000068AE0000}"/>
    <cellStyle name="SAPBEXstdItem 2 2 6 2 2" xfId="17712" xr:uid="{00000000-0005-0000-0000-000069AE0000}"/>
    <cellStyle name="SAPBEXstdItem 2 2 6 2 2 2" xfId="17713" xr:uid="{00000000-0005-0000-0000-00006AAE0000}"/>
    <cellStyle name="SAPBEXstdItem 2 2 6 2 2 2 2" xfId="17714" xr:uid="{00000000-0005-0000-0000-00006BAE0000}"/>
    <cellStyle name="SAPBEXstdItem 2 2 6 2 2 2 2 2" xfId="17715" xr:uid="{00000000-0005-0000-0000-00006CAE0000}"/>
    <cellStyle name="SAPBEXstdItem 2 2 6 2 2 2 3" xfId="17716" xr:uid="{00000000-0005-0000-0000-00006DAE0000}"/>
    <cellStyle name="SAPBEXstdItem 2 2 6 2 2 3" xfId="17717" xr:uid="{00000000-0005-0000-0000-00006EAE0000}"/>
    <cellStyle name="SAPBEXstdItem 2 2 6 2 2 3 2" xfId="17718" xr:uid="{00000000-0005-0000-0000-00006FAE0000}"/>
    <cellStyle name="SAPBEXstdItem 2 2 6 2 2 3 2 2" xfId="17719" xr:uid="{00000000-0005-0000-0000-000070AE0000}"/>
    <cellStyle name="SAPBEXstdItem 2 2 6 2 2 4" xfId="17720" xr:uid="{00000000-0005-0000-0000-000071AE0000}"/>
    <cellStyle name="SAPBEXstdItem 2 2 6 2 2 4 2" xfId="17721" xr:uid="{00000000-0005-0000-0000-000072AE0000}"/>
    <cellStyle name="SAPBEXstdItem 2 2 6 2 3" xfId="17722" xr:uid="{00000000-0005-0000-0000-000073AE0000}"/>
    <cellStyle name="SAPBEXstdItem 2 2 6 2 3 2" xfId="17723" xr:uid="{00000000-0005-0000-0000-000074AE0000}"/>
    <cellStyle name="SAPBEXstdItem 2 2 6 2 3 2 2" xfId="17724" xr:uid="{00000000-0005-0000-0000-000075AE0000}"/>
    <cellStyle name="SAPBEXstdItem 2 2 6 2 3 3" xfId="17725" xr:uid="{00000000-0005-0000-0000-000076AE0000}"/>
    <cellStyle name="SAPBEXstdItem 2 2 6 2 4" xfId="17726" xr:uid="{00000000-0005-0000-0000-000077AE0000}"/>
    <cellStyle name="SAPBEXstdItem 2 2 6 2 4 2" xfId="17727" xr:uid="{00000000-0005-0000-0000-000078AE0000}"/>
    <cellStyle name="SAPBEXstdItem 2 2 6 2 4 2 2" xfId="17728" xr:uid="{00000000-0005-0000-0000-000079AE0000}"/>
    <cellStyle name="SAPBEXstdItem 2 2 6 2 5" xfId="17729" xr:uid="{00000000-0005-0000-0000-00007AAE0000}"/>
    <cellStyle name="SAPBEXstdItem 2 2 6 2 5 2" xfId="17730" xr:uid="{00000000-0005-0000-0000-00007BAE0000}"/>
    <cellStyle name="SAPBEXstdItem 2 2 6 2 6" xfId="45405" xr:uid="{00000000-0005-0000-0000-00007CAE0000}"/>
    <cellStyle name="SAPBEXstdItem 2 2 6 2 7" xfId="45406" xr:uid="{00000000-0005-0000-0000-00007DAE0000}"/>
    <cellStyle name="SAPBEXstdItem 2 2 6 2 8" xfId="49987" xr:uid="{00000000-0005-0000-0000-00007EAE0000}"/>
    <cellStyle name="SAPBEXstdItem 2 2 6 20" xfId="45407" xr:uid="{00000000-0005-0000-0000-00007FAE0000}"/>
    <cellStyle name="SAPBEXstdItem 2 2 6 21" xfId="45408" xr:uid="{00000000-0005-0000-0000-000080AE0000}"/>
    <cellStyle name="SAPBEXstdItem 2 2 6 22" xfId="45409" xr:uid="{00000000-0005-0000-0000-000081AE0000}"/>
    <cellStyle name="SAPBEXstdItem 2 2 6 23" xfId="45410" xr:uid="{00000000-0005-0000-0000-000082AE0000}"/>
    <cellStyle name="SAPBEXstdItem 2 2 6 24" xfId="45411" xr:uid="{00000000-0005-0000-0000-000083AE0000}"/>
    <cellStyle name="SAPBEXstdItem 2 2 6 25" xfId="45412" xr:uid="{00000000-0005-0000-0000-000084AE0000}"/>
    <cellStyle name="SAPBEXstdItem 2 2 6 26" xfId="45413" xr:uid="{00000000-0005-0000-0000-000085AE0000}"/>
    <cellStyle name="SAPBEXstdItem 2 2 6 27" xfId="45414" xr:uid="{00000000-0005-0000-0000-000086AE0000}"/>
    <cellStyle name="SAPBEXstdItem 2 2 6 28" xfId="48854" xr:uid="{00000000-0005-0000-0000-000087AE0000}"/>
    <cellStyle name="SAPBEXstdItem 2 2 6 29" xfId="49469" xr:uid="{00000000-0005-0000-0000-000088AE0000}"/>
    <cellStyle name="SAPBEXstdItem 2 2 6 3" xfId="45415" xr:uid="{00000000-0005-0000-0000-000089AE0000}"/>
    <cellStyle name="SAPBEXstdItem 2 2 6 4" xfId="45416" xr:uid="{00000000-0005-0000-0000-00008AAE0000}"/>
    <cellStyle name="SAPBEXstdItem 2 2 6 5" xfId="45417" xr:uid="{00000000-0005-0000-0000-00008BAE0000}"/>
    <cellStyle name="SAPBEXstdItem 2 2 6 6" xfId="45418" xr:uid="{00000000-0005-0000-0000-00008CAE0000}"/>
    <cellStyle name="SAPBEXstdItem 2 2 6 7" xfId="45419" xr:uid="{00000000-0005-0000-0000-00008DAE0000}"/>
    <cellStyle name="SAPBEXstdItem 2 2 6 8" xfId="45420" xr:uid="{00000000-0005-0000-0000-00008EAE0000}"/>
    <cellStyle name="SAPBEXstdItem 2 2 6 9" xfId="45421" xr:uid="{00000000-0005-0000-0000-00008FAE0000}"/>
    <cellStyle name="SAPBEXstdItem 2 2 7" xfId="2303" xr:uid="{00000000-0005-0000-0000-000090AE0000}"/>
    <cellStyle name="SAPBEXstdItem 2 2 7 2" xfId="17731" xr:uid="{00000000-0005-0000-0000-000091AE0000}"/>
    <cellStyle name="SAPBEXstdItem 2 2 7 2 2" xfId="17732" xr:uid="{00000000-0005-0000-0000-000092AE0000}"/>
    <cellStyle name="SAPBEXstdItem 2 2 7 2 2 2" xfId="17733" xr:uid="{00000000-0005-0000-0000-000093AE0000}"/>
    <cellStyle name="SAPBEXstdItem 2 2 7 2 2 2 2" xfId="17734" xr:uid="{00000000-0005-0000-0000-000094AE0000}"/>
    <cellStyle name="SAPBEXstdItem 2 2 7 2 2 3" xfId="17735" xr:uid="{00000000-0005-0000-0000-000095AE0000}"/>
    <cellStyle name="SAPBEXstdItem 2 2 7 2 3" xfId="17736" xr:uid="{00000000-0005-0000-0000-000096AE0000}"/>
    <cellStyle name="SAPBEXstdItem 2 2 7 2 3 2" xfId="17737" xr:uid="{00000000-0005-0000-0000-000097AE0000}"/>
    <cellStyle name="SAPBEXstdItem 2 2 7 2 3 2 2" xfId="17738" xr:uid="{00000000-0005-0000-0000-000098AE0000}"/>
    <cellStyle name="SAPBEXstdItem 2 2 7 2 4" xfId="17739" xr:uid="{00000000-0005-0000-0000-000099AE0000}"/>
    <cellStyle name="SAPBEXstdItem 2 2 7 2 4 2" xfId="17740" xr:uid="{00000000-0005-0000-0000-00009AAE0000}"/>
    <cellStyle name="SAPBEXstdItem 2 2 7 3" xfId="17741" xr:uid="{00000000-0005-0000-0000-00009BAE0000}"/>
    <cellStyle name="SAPBEXstdItem 2 2 7 3 2" xfId="17742" xr:uid="{00000000-0005-0000-0000-00009CAE0000}"/>
    <cellStyle name="SAPBEXstdItem 2 2 7 3 2 2" xfId="17743" xr:uid="{00000000-0005-0000-0000-00009DAE0000}"/>
    <cellStyle name="SAPBEXstdItem 2 2 7 3 3" xfId="17744" xr:uid="{00000000-0005-0000-0000-00009EAE0000}"/>
    <cellStyle name="SAPBEXstdItem 2 2 7 4" xfId="17745" xr:uid="{00000000-0005-0000-0000-00009FAE0000}"/>
    <cellStyle name="SAPBEXstdItem 2 2 7 4 2" xfId="17746" xr:uid="{00000000-0005-0000-0000-0000A0AE0000}"/>
    <cellStyle name="SAPBEXstdItem 2 2 7 4 2 2" xfId="17747" xr:uid="{00000000-0005-0000-0000-0000A1AE0000}"/>
    <cellStyle name="SAPBEXstdItem 2 2 7 5" xfId="17748" xr:uid="{00000000-0005-0000-0000-0000A2AE0000}"/>
    <cellStyle name="SAPBEXstdItem 2 2 7 5 2" xfId="17749" xr:uid="{00000000-0005-0000-0000-0000A3AE0000}"/>
    <cellStyle name="SAPBEXstdItem 2 2 7 6" xfId="45422" xr:uid="{00000000-0005-0000-0000-0000A4AE0000}"/>
    <cellStyle name="SAPBEXstdItem 2 2 7 7" xfId="45423" xr:uid="{00000000-0005-0000-0000-0000A5AE0000}"/>
    <cellStyle name="SAPBEXstdItem 2 2 7 8" xfId="49982" xr:uid="{00000000-0005-0000-0000-0000A6AE0000}"/>
    <cellStyle name="SAPBEXstdItem 2 2 8" xfId="45424" xr:uid="{00000000-0005-0000-0000-0000A7AE0000}"/>
    <cellStyle name="SAPBEXstdItem 2 2 9" xfId="45425" xr:uid="{00000000-0005-0000-0000-0000A8AE0000}"/>
    <cellStyle name="SAPBEXstdItem 2 20" xfId="45426" xr:uid="{00000000-0005-0000-0000-0000A9AE0000}"/>
    <cellStyle name="SAPBEXstdItem 2 21" xfId="45427" xr:uid="{00000000-0005-0000-0000-0000AAAE0000}"/>
    <cellStyle name="SAPBEXstdItem 2 22" xfId="45428" xr:uid="{00000000-0005-0000-0000-0000ABAE0000}"/>
    <cellStyle name="SAPBEXstdItem 2 23" xfId="45429" xr:uid="{00000000-0005-0000-0000-0000ACAE0000}"/>
    <cellStyle name="SAPBEXstdItem 2 24" xfId="45430" xr:uid="{00000000-0005-0000-0000-0000ADAE0000}"/>
    <cellStyle name="SAPBEXstdItem 2 25" xfId="45431" xr:uid="{00000000-0005-0000-0000-0000AEAE0000}"/>
    <cellStyle name="SAPBEXstdItem 2 26" xfId="45432" xr:uid="{00000000-0005-0000-0000-0000AFAE0000}"/>
    <cellStyle name="SAPBEXstdItem 2 27" xfId="45433" xr:uid="{00000000-0005-0000-0000-0000B0AE0000}"/>
    <cellStyle name="SAPBEXstdItem 2 28" xfId="45434" xr:uid="{00000000-0005-0000-0000-0000B1AE0000}"/>
    <cellStyle name="SAPBEXstdItem 2 29" xfId="45435" xr:uid="{00000000-0005-0000-0000-0000B2AE0000}"/>
    <cellStyle name="SAPBEXstdItem 2 3" xfId="561" xr:uid="{00000000-0005-0000-0000-0000B3AE0000}"/>
    <cellStyle name="SAPBEXstdItem 2 3 10" xfId="45436" xr:uid="{00000000-0005-0000-0000-0000B4AE0000}"/>
    <cellStyle name="SAPBEXstdItem 2 3 11" xfId="45437" xr:uid="{00000000-0005-0000-0000-0000B5AE0000}"/>
    <cellStyle name="SAPBEXstdItem 2 3 12" xfId="45438" xr:uid="{00000000-0005-0000-0000-0000B6AE0000}"/>
    <cellStyle name="SAPBEXstdItem 2 3 13" xfId="45439" xr:uid="{00000000-0005-0000-0000-0000B7AE0000}"/>
    <cellStyle name="SAPBEXstdItem 2 3 14" xfId="45440" xr:uid="{00000000-0005-0000-0000-0000B8AE0000}"/>
    <cellStyle name="SAPBEXstdItem 2 3 15" xfId="45441" xr:uid="{00000000-0005-0000-0000-0000B9AE0000}"/>
    <cellStyle name="SAPBEXstdItem 2 3 16" xfId="45442" xr:uid="{00000000-0005-0000-0000-0000BAAE0000}"/>
    <cellStyle name="SAPBEXstdItem 2 3 17" xfId="45443" xr:uid="{00000000-0005-0000-0000-0000BBAE0000}"/>
    <cellStyle name="SAPBEXstdItem 2 3 18" xfId="45444" xr:uid="{00000000-0005-0000-0000-0000BCAE0000}"/>
    <cellStyle name="SAPBEXstdItem 2 3 19" xfId="45445" xr:uid="{00000000-0005-0000-0000-0000BDAE0000}"/>
    <cellStyle name="SAPBEXstdItem 2 3 2" xfId="2304" xr:uid="{00000000-0005-0000-0000-0000BEAE0000}"/>
    <cellStyle name="SAPBEXstdItem 2 3 2 2" xfId="17750" xr:uid="{00000000-0005-0000-0000-0000BFAE0000}"/>
    <cellStyle name="SAPBEXstdItem 2 3 2 2 2" xfId="17751" xr:uid="{00000000-0005-0000-0000-0000C0AE0000}"/>
    <cellStyle name="SAPBEXstdItem 2 3 2 2 2 2" xfId="17752" xr:uid="{00000000-0005-0000-0000-0000C1AE0000}"/>
    <cellStyle name="SAPBEXstdItem 2 3 2 2 2 2 2" xfId="17753" xr:uid="{00000000-0005-0000-0000-0000C2AE0000}"/>
    <cellStyle name="SAPBEXstdItem 2 3 2 2 2 3" xfId="17754" xr:uid="{00000000-0005-0000-0000-0000C3AE0000}"/>
    <cellStyle name="SAPBEXstdItem 2 3 2 2 3" xfId="17755" xr:uid="{00000000-0005-0000-0000-0000C4AE0000}"/>
    <cellStyle name="SAPBEXstdItem 2 3 2 2 3 2" xfId="17756" xr:uid="{00000000-0005-0000-0000-0000C5AE0000}"/>
    <cellStyle name="SAPBEXstdItem 2 3 2 2 3 2 2" xfId="17757" xr:uid="{00000000-0005-0000-0000-0000C6AE0000}"/>
    <cellStyle name="SAPBEXstdItem 2 3 2 2 4" xfId="17758" xr:uid="{00000000-0005-0000-0000-0000C7AE0000}"/>
    <cellStyle name="SAPBEXstdItem 2 3 2 2 4 2" xfId="17759" xr:uid="{00000000-0005-0000-0000-0000C8AE0000}"/>
    <cellStyle name="SAPBEXstdItem 2 3 2 3" xfId="17760" xr:uid="{00000000-0005-0000-0000-0000C9AE0000}"/>
    <cellStyle name="SAPBEXstdItem 2 3 2 3 2" xfId="17761" xr:uid="{00000000-0005-0000-0000-0000CAAE0000}"/>
    <cellStyle name="SAPBEXstdItem 2 3 2 3 2 2" xfId="17762" xr:uid="{00000000-0005-0000-0000-0000CBAE0000}"/>
    <cellStyle name="SAPBEXstdItem 2 3 2 3 3" xfId="17763" xr:uid="{00000000-0005-0000-0000-0000CCAE0000}"/>
    <cellStyle name="SAPBEXstdItem 2 3 2 4" xfId="17764" xr:uid="{00000000-0005-0000-0000-0000CDAE0000}"/>
    <cellStyle name="SAPBEXstdItem 2 3 2 4 2" xfId="17765" xr:uid="{00000000-0005-0000-0000-0000CEAE0000}"/>
    <cellStyle name="SAPBEXstdItem 2 3 2 4 2 2" xfId="17766" xr:uid="{00000000-0005-0000-0000-0000CFAE0000}"/>
    <cellStyle name="SAPBEXstdItem 2 3 2 5" xfId="17767" xr:uid="{00000000-0005-0000-0000-0000D0AE0000}"/>
    <cellStyle name="SAPBEXstdItem 2 3 2 5 2" xfId="17768" xr:uid="{00000000-0005-0000-0000-0000D1AE0000}"/>
    <cellStyle name="SAPBEXstdItem 2 3 2 6" xfId="45446" xr:uid="{00000000-0005-0000-0000-0000D2AE0000}"/>
    <cellStyle name="SAPBEXstdItem 2 3 2 7" xfId="45447" xr:uid="{00000000-0005-0000-0000-0000D3AE0000}"/>
    <cellStyle name="SAPBEXstdItem 2 3 2 8" xfId="49988" xr:uid="{00000000-0005-0000-0000-0000D4AE0000}"/>
    <cellStyle name="SAPBEXstdItem 2 3 20" xfId="45448" xr:uid="{00000000-0005-0000-0000-0000D5AE0000}"/>
    <cellStyle name="SAPBEXstdItem 2 3 21" xfId="45449" xr:uid="{00000000-0005-0000-0000-0000D6AE0000}"/>
    <cellStyle name="SAPBEXstdItem 2 3 22" xfId="45450" xr:uid="{00000000-0005-0000-0000-0000D7AE0000}"/>
    <cellStyle name="SAPBEXstdItem 2 3 23" xfId="45451" xr:uid="{00000000-0005-0000-0000-0000D8AE0000}"/>
    <cellStyle name="SAPBEXstdItem 2 3 24" xfId="45452" xr:uid="{00000000-0005-0000-0000-0000D9AE0000}"/>
    <cellStyle name="SAPBEXstdItem 2 3 25" xfId="45453" xr:uid="{00000000-0005-0000-0000-0000DAAE0000}"/>
    <cellStyle name="SAPBEXstdItem 2 3 26" xfId="45454" xr:uid="{00000000-0005-0000-0000-0000DBAE0000}"/>
    <cellStyle name="SAPBEXstdItem 2 3 27" xfId="45455" xr:uid="{00000000-0005-0000-0000-0000DCAE0000}"/>
    <cellStyle name="SAPBEXstdItem 2 3 28" xfId="48855" xr:uid="{00000000-0005-0000-0000-0000DDAE0000}"/>
    <cellStyle name="SAPBEXstdItem 2 3 29" xfId="49470" xr:uid="{00000000-0005-0000-0000-0000DEAE0000}"/>
    <cellStyle name="SAPBEXstdItem 2 3 3" xfId="45456" xr:uid="{00000000-0005-0000-0000-0000DFAE0000}"/>
    <cellStyle name="SAPBEXstdItem 2 3 4" xfId="45457" xr:uid="{00000000-0005-0000-0000-0000E0AE0000}"/>
    <cellStyle name="SAPBEXstdItem 2 3 5" xfId="45458" xr:uid="{00000000-0005-0000-0000-0000E1AE0000}"/>
    <cellStyle name="SAPBEXstdItem 2 3 6" xfId="45459" xr:uid="{00000000-0005-0000-0000-0000E2AE0000}"/>
    <cellStyle name="SAPBEXstdItem 2 3 7" xfId="45460" xr:uid="{00000000-0005-0000-0000-0000E3AE0000}"/>
    <cellStyle name="SAPBEXstdItem 2 3 8" xfId="45461" xr:uid="{00000000-0005-0000-0000-0000E4AE0000}"/>
    <cellStyle name="SAPBEXstdItem 2 3 9" xfId="45462" xr:uid="{00000000-0005-0000-0000-0000E5AE0000}"/>
    <cellStyle name="SAPBEXstdItem 2 30" xfId="45463" xr:uid="{00000000-0005-0000-0000-0000E6AE0000}"/>
    <cellStyle name="SAPBEXstdItem 2 31" xfId="45464" xr:uid="{00000000-0005-0000-0000-0000E7AE0000}"/>
    <cellStyle name="SAPBEXstdItem 2 32" xfId="45465" xr:uid="{00000000-0005-0000-0000-0000E8AE0000}"/>
    <cellStyle name="SAPBEXstdItem 2 33" xfId="48856" xr:uid="{00000000-0005-0000-0000-0000E9AE0000}"/>
    <cellStyle name="SAPBEXstdItem 2 34" xfId="48952" xr:uid="{00000000-0005-0000-0000-0000EAAE0000}"/>
    <cellStyle name="SAPBEXstdItem 2 4" xfId="1244" xr:uid="{00000000-0005-0000-0000-0000EBAE0000}"/>
    <cellStyle name="SAPBEXstdItem 2 4 10" xfId="45466" xr:uid="{00000000-0005-0000-0000-0000ECAE0000}"/>
    <cellStyle name="SAPBEXstdItem 2 4 11" xfId="45467" xr:uid="{00000000-0005-0000-0000-0000EDAE0000}"/>
    <cellStyle name="SAPBEXstdItem 2 4 12" xfId="45468" xr:uid="{00000000-0005-0000-0000-0000EEAE0000}"/>
    <cellStyle name="SAPBEXstdItem 2 4 13" xfId="45469" xr:uid="{00000000-0005-0000-0000-0000EFAE0000}"/>
    <cellStyle name="SAPBEXstdItem 2 4 14" xfId="45470" xr:uid="{00000000-0005-0000-0000-0000F0AE0000}"/>
    <cellStyle name="SAPBEXstdItem 2 4 15" xfId="45471" xr:uid="{00000000-0005-0000-0000-0000F1AE0000}"/>
    <cellStyle name="SAPBEXstdItem 2 4 16" xfId="45472" xr:uid="{00000000-0005-0000-0000-0000F2AE0000}"/>
    <cellStyle name="SAPBEXstdItem 2 4 17" xfId="45473" xr:uid="{00000000-0005-0000-0000-0000F3AE0000}"/>
    <cellStyle name="SAPBEXstdItem 2 4 18" xfId="45474" xr:uid="{00000000-0005-0000-0000-0000F4AE0000}"/>
    <cellStyle name="SAPBEXstdItem 2 4 19" xfId="45475" xr:uid="{00000000-0005-0000-0000-0000F5AE0000}"/>
    <cellStyle name="SAPBEXstdItem 2 4 2" xfId="2305" xr:uid="{00000000-0005-0000-0000-0000F6AE0000}"/>
    <cellStyle name="SAPBEXstdItem 2 4 2 2" xfId="17769" xr:uid="{00000000-0005-0000-0000-0000F7AE0000}"/>
    <cellStyle name="SAPBEXstdItem 2 4 2 2 2" xfId="17770" xr:uid="{00000000-0005-0000-0000-0000F8AE0000}"/>
    <cellStyle name="SAPBEXstdItem 2 4 2 2 2 2" xfId="17771" xr:uid="{00000000-0005-0000-0000-0000F9AE0000}"/>
    <cellStyle name="SAPBEXstdItem 2 4 2 2 2 2 2" xfId="17772" xr:uid="{00000000-0005-0000-0000-0000FAAE0000}"/>
    <cellStyle name="SAPBEXstdItem 2 4 2 2 2 3" xfId="17773" xr:uid="{00000000-0005-0000-0000-0000FBAE0000}"/>
    <cellStyle name="SAPBEXstdItem 2 4 2 2 3" xfId="17774" xr:uid="{00000000-0005-0000-0000-0000FCAE0000}"/>
    <cellStyle name="SAPBEXstdItem 2 4 2 2 3 2" xfId="17775" xr:uid="{00000000-0005-0000-0000-0000FDAE0000}"/>
    <cellStyle name="SAPBEXstdItem 2 4 2 2 3 2 2" xfId="17776" xr:uid="{00000000-0005-0000-0000-0000FEAE0000}"/>
    <cellStyle name="SAPBEXstdItem 2 4 2 2 4" xfId="17777" xr:uid="{00000000-0005-0000-0000-0000FFAE0000}"/>
    <cellStyle name="SAPBEXstdItem 2 4 2 2 4 2" xfId="17778" xr:uid="{00000000-0005-0000-0000-000000AF0000}"/>
    <cellStyle name="SAPBEXstdItem 2 4 2 3" xfId="17779" xr:uid="{00000000-0005-0000-0000-000001AF0000}"/>
    <cellStyle name="SAPBEXstdItem 2 4 2 3 2" xfId="17780" xr:uid="{00000000-0005-0000-0000-000002AF0000}"/>
    <cellStyle name="SAPBEXstdItem 2 4 2 3 2 2" xfId="17781" xr:uid="{00000000-0005-0000-0000-000003AF0000}"/>
    <cellStyle name="SAPBEXstdItem 2 4 2 3 3" xfId="17782" xr:uid="{00000000-0005-0000-0000-000004AF0000}"/>
    <cellStyle name="SAPBEXstdItem 2 4 2 4" xfId="17783" xr:uid="{00000000-0005-0000-0000-000005AF0000}"/>
    <cellStyle name="SAPBEXstdItem 2 4 2 4 2" xfId="17784" xr:uid="{00000000-0005-0000-0000-000006AF0000}"/>
    <cellStyle name="SAPBEXstdItem 2 4 2 4 2 2" xfId="17785" xr:uid="{00000000-0005-0000-0000-000007AF0000}"/>
    <cellStyle name="SAPBEXstdItem 2 4 2 5" xfId="17786" xr:uid="{00000000-0005-0000-0000-000008AF0000}"/>
    <cellStyle name="SAPBEXstdItem 2 4 2 5 2" xfId="17787" xr:uid="{00000000-0005-0000-0000-000009AF0000}"/>
    <cellStyle name="SAPBEXstdItem 2 4 2 6" xfId="45476" xr:uid="{00000000-0005-0000-0000-00000AAF0000}"/>
    <cellStyle name="SAPBEXstdItem 2 4 2 7" xfId="45477" xr:uid="{00000000-0005-0000-0000-00000BAF0000}"/>
    <cellStyle name="SAPBEXstdItem 2 4 2 8" xfId="49989" xr:uid="{00000000-0005-0000-0000-00000CAF0000}"/>
    <cellStyle name="SAPBEXstdItem 2 4 20" xfId="45478" xr:uid="{00000000-0005-0000-0000-00000DAF0000}"/>
    <cellStyle name="SAPBEXstdItem 2 4 21" xfId="45479" xr:uid="{00000000-0005-0000-0000-00000EAF0000}"/>
    <cellStyle name="SAPBEXstdItem 2 4 22" xfId="45480" xr:uid="{00000000-0005-0000-0000-00000FAF0000}"/>
    <cellStyle name="SAPBEXstdItem 2 4 23" xfId="45481" xr:uid="{00000000-0005-0000-0000-000010AF0000}"/>
    <cellStyle name="SAPBEXstdItem 2 4 24" xfId="45482" xr:uid="{00000000-0005-0000-0000-000011AF0000}"/>
    <cellStyle name="SAPBEXstdItem 2 4 25" xfId="45483" xr:uid="{00000000-0005-0000-0000-000012AF0000}"/>
    <cellStyle name="SAPBEXstdItem 2 4 26" xfId="45484" xr:uid="{00000000-0005-0000-0000-000013AF0000}"/>
    <cellStyle name="SAPBEXstdItem 2 4 27" xfId="45485" xr:uid="{00000000-0005-0000-0000-000014AF0000}"/>
    <cellStyle name="SAPBEXstdItem 2 4 28" xfId="48857" xr:uid="{00000000-0005-0000-0000-000015AF0000}"/>
    <cellStyle name="SAPBEXstdItem 2 4 29" xfId="49471" xr:uid="{00000000-0005-0000-0000-000016AF0000}"/>
    <cellStyle name="SAPBEXstdItem 2 4 3" xfId="45486" xr:uid="{00000000-0005-0000-0000-000017AF0000}"/>
    <cellStyle name="SAPBEXstdItem 2 4 4" xfId="45487" xr:uid="{00000000-0005-0000-0000-000018AF0000}"/>
    <cellStyle name="SAPBEXstdItem 2 4 5" xfId="45488" xr:uid="{00000000-0005-0000-0000-000019AF0000}"/>
    <cellStyle name="SAPBEXstdItem 2 4 6" xfId="45489" xr:uid="{00000000-0005-0000-0000-00001AAF0000}"/>
    <cellStyle name="SAPBEXstdItem 2 4 7" xfId="45490" xr:uid="{00000000-0005-0000-0000-00001BAF0000}"/>
    <cellStyle name="SAPBEXstdItem 2 4 8" xfId="45491" xr:uid="{00000000-0005-0000-0000-00001CAF0000}"/>
    <cellStyle name="SAPBEXstdItem 2 4 9" xfId="45492" xr:uid="{00000000-0005-0000-0000-00001DAF0000}"/>
    <cellStyle name="SAPBEXstdItem 2 5" xfId="1245" xr:uid="{00000000-0005-0000-0000-00001EAF0000}"/>
    <cellStyle name="SAPBEXstdItem 2 5 10" xfId="45493" xr:uid="{00000000-0005-0000-0000-00001FAF0000}"/>
    <cellStyle name="SAPBEXstdItem 2 5 11" xfId="45494" xr:uid="{00000000-0005-0000-0000-000020AF0000}"/>
    <cellStyle name="SAPBEXstdItem 2 5 12" xfId="45495" xr:uid="{00000000-0005-0000-0000-000021AF0000}"/>
    <cellStyle name="SAPBEXstdItem 2 5 13" xfId="45496" xr:uid="{00000000-0005-0000-0000-000022AF0000}"/>
    <cellStyle name="SAPBEXstdItem 2 5 14" xfId="45497" xr:uid="{00000000-0005-0000-0000-000023AF0000}"/>
    <cellStyle name="SAPBEXstdItem 2 5 15" xfId="45498" xr:uid="{00000000-0005-0000-0000-000024AF0000}"/>
    <cellStyle name="SAPBEXstdItem 2 5 16" xfId="45499" xr:uid="{00000000-0005-0000-0000-000025AF0000}"/>
    <cellStyle name="SAPBEXstdItem 2 5 17" xfId="45500" xr:uid="{00000000-0005-0000-0000-000026AF0000}"/>
    <cellStyle name="SAPBEXstdItem 2 5 18" xfId="45501" xr:uid="{00000000-0005-0000-0000-000027AF0000}"/>
    <cellStyle name="SAPBEXstdItem 2 5 19" xfId="45502" xr:uid="{00000000-0005-0000-0000-000028AF0000}"/>
    <cellStyle name="SAPBEXstdItem 2 5 2" xfId="2306" xr:uid="{00000000-0005-0000-0000-000029AF0000}"/>
    <cellStyle name="SAPBEXstdItem 2 5 2 2" xfId="17788" xr:uid="{00000000-0005-0000-0000-00002AAF0000}"/>
    <cellStyle name="SAPBEXstdItem 2 5 2 2 2" xfId="17789" xr:uid="{00000000-0005-0000-0000-00002BAF0000}"/>
    <cellStyle name="SAPBEXstdItem 2 5 2 2 2 2" xfId="17790" xr:uid="{00000000-0005-0000-0000-00002CAF0000}"/>
    <cellStyle name="SAPBEXstdItem 2 5 2 2 2 2 2" xfId="17791" xr:uid="{00000000-0005-0000-0000-00002DAF0000}"/>
    <cellStyle name="SAPBEXstdItem 2 5 2 2 2 3" xfId="17792" xr:uid="{00000000-0005-0000-0000-00002EAF0000}"/>
    <cellStyle name="SAPBEXstdItem 2 5 2 2 3" xfId="17793" xr:uid="{00000000-0005-0000-0000-00002FAF0000}"/>
    <cellStyle name="SAPBEXstdItem 2 5 2 2 3 2" xfId="17794" xr:uid="{00000000-0005-0000-0000-000030AF0000}"/>
    <cellStyle name="SAPBEXstdItem 2 5 2 2 3 2 2" xfId="17795" xr:uid="{00000000-0005-0000-0000-000031AF0000}"/>
    <cellStyle name="SAPBEXstdItem 2 5 2 2 4" xfId="17796" xr:uid="{00000000-0005-0000-0000-000032AF0000}"/>
    <cellStyle name="SAPBEXstdItem 2 5 2 2 4 2" xfId="17797" xr:uid="{00000000-0005-0000-0000-000033AF0000}"/>
    <cellStyle name="SAPBEXstdItem 2 5 2 3" xfId="17798" xr:uid="{00000000-0005-0000-0000-000034AF0000}"/>
    <cellStyle name="SAPBEXstdItem 2 5 2 3 2" xfId="17799" xr:uid="{00000000-0005-0000-0000-000035AF0000}"/>
    <cellStyle name="SAPBEXstdItem 2 5 2 3 2 2" xfId="17800" xr:uid="{00000000-0005-0000-0000-000036AF0000}"/>
    <cellStyle name="SAPBEXstdItem 2 5 2 3 3" xfId="17801" xr:uid="{00000000-0005-0000-0000-000037AF0000}"/>
    <cellStyle name="SAPBEXstdItem 2 5 2 4" xfId="17802" xr:uid="{00000000-0005-0000-0000-000038AF0000}"/>
    <cellStyle name="SAPBEXstdItem 2 5 2 4 2" xfId="17803" xr:uid="{00000000-0005-0000-0000-000039AF0000}"/>
    <cellStyle name="SAPBEXstdItem 2 5 2 4 2 2" xfId="17804" xr:uid="{00000000-0005-0000-0000-00003AAF0000}"/>
    <cellStyle name="SAPBEXstdItem 2 5 2 5" xfId="17805" xr:uid="{00000000-0005-0000-0000-00003BAF0000}"/>
    <cellStyle name="SAPBEXstdItem 2 5 2 5 2" xfId="17806" xr:uid="{00000000-0005-0000-0000-00003CAF0000}"/>
    <cellStyle name="SAPBEXstdItem 2 5 2 6" xfId="45503" xr:uid="{00000000-0005-0000-0000-00003DAF0000}"/>
    <cellStyle name="SAPBEXstdItem 2 5 2 7" xfId="45504" xr:uid="{00000000-0005-0000-0000-00003EAF0000}"/>
    <cellStyle name="SAPBEXstdItem 2 5 2 8" xfId="49990" xr:uid="{00000000-0005-0000-0000-00003FAF0000}"/>
    <cellStyle name="SAPBEXstdItem 2 5 20" xfId="45505" xr:uid="{00000000-0005-0000-0000-000040AF0000}"/>
    <cellStyle name="SAPBEXstdItem 2 5 21" xfId="45506" xr:uid="{00000000-0005-0000-0000-000041AF0000}"/>
    <cellStyle name="SAPBEXstdItem 2 5 22" xfId="45507" xr:uid="{00000000-0005-0000-0000-000042AF0000}"/>
    <cellStyle name="SAPBEXstdItem 2 5 23" xfId="45508" xr:uid="{00000000-0005-0000-0000-000043AF0000}"/>
    <cellStyle name="SAPBEXstdItem 2 5 24" xfId="45509" xr:uid="{00000000-0005-0000-0000-000044AF0000}"/>
    <cellStyle name="SAPBEXstdItem 2 5 25" xfId="45510" xr:uid="{00000000-0005-0000-0000-000045AF0000}"/>
    <cellStyle name="SAPBEXstdItem 2 5 26" xfId="45511" xr:uid="{00000000-0005-0000-0000-000046AF0000}"/>
    <cellStyle name="SAPBEXstdItem 2 5 27" xfId="45512" xr:uid="{00000000-0005-0000-0000-000047AF0000}"/>
    <cellStyle name="SAPBEXstdItem 2 5 28" xfId="48858" xr:uid="{00000000-0005-0000-0000-000048AF0000}"/>
    <cellStyle name="SAPBEXstdItem 2 5 29" xfId="49472" xr:uid="{00000000-0005-0000-0000-000049AF0000}"/>
    <cellStyle name="SAPBEXstdItem 2 5 3" xfId="45513" xr:uid="{00000000-0005-0000-0000-00004AAF0000}"/>
    <cellStyle name="SAPBEXstdItem 2 5 4" xfId="45514" xr:uid="{00000000-0005-0000-0000-00004BAF0000}"/>
    <cellStyle name="SAPBEXstdItem 2 5 5" xfId="45515" xr:uid="{00000000-0005-0000-0000-00004CAF0000}"/>
    <cellStyle name="SAPBEXstdItem 2 5 6" xfId="45516" xr:uid="{00000000-0005-0000-0000-00004DAF0000}"/>
    <cellStyle name="SAPBEXstdItem 2 5 7" xfId="45517" xr:uid="{00000000-0005-0000-0000-00004EAF0000}"/>
    <cellStyle name="SAPBEXstdItem 2 5 8" xfId="45518" xr:uid="{00000000-0005-0000-0000-00004FAF0000}"/>
    <cellStyle name="SAPBEXstdItem 2 5 9" xfId="45519" xr:uid="{00000000-0005-0000-0000-000050AF0000}"/>
    <cellStyle name="SAPBEXstdItem 2 6" xfId="1246" xr:uid="{00000000-0005-0000-0000-000051AF0000}"/>
    <cellStyle name="SAPBEXstdItem 2 6 10" xfId="45520" xr:uid="{00000000-0005-0000-0000-000052AF0000}"/>
    <cellStyle name="SAPBEXstdItem 2 6 11" xfId="45521" xr:uid="{00000000-0005-0000-0000-000053AF0000}"/>
    <cellStyle name="SAPBEXstdItem 2 6 12" xfId="45522" xr:uid="{00000000-0005-0000-0000-000054AF0000}"/>
    <cellStyle name="SAPBEXstdItem 2 6 13" xfId="45523" xr:uid="{00000000-0005-0000-0000-000055AF0000}"/>
    <cellStyle name="SAPBEXstdItem 2 6 14" xfId="45524" xr:uid="{00000000-0005-0000-0000-000056AF0000}"/>
    <cellStyle name="SAPBEXstdItem 2 6 15" xfId="45525" xr:uid="{00000000-0005-0000-0000-000057AF0000}"/>
    <cellStyle name="SAPBEXstdItem 2 6 16" xfId="45526" xr:uid="{00000000-0005-0000-0000-000058AF0000}"/>
    <cellStyle name="SAPBEXstdItem 2 6 17" xfId="45527" xr:uid="{00000000-0005-0000-0000-000059AF0000}"/>
    <cellStyle name="SAPBEXstdItem 2 6 18" xfId="45528" xr:uid="{00000000-0005-0000-0000-00005AAF0000}"/>
    <cellStyle name="SAPBEXstdItem 2 6 19" xfId="45529" xr:uid="{00000000-0005-0000-0000-00005BAF0000}"/>
    <cellStyle name="SAPBEXstdItem 2 6 2" xfId="2307" xr:uid="{00000000-0005-0000-0000-00005CAF0000}"/>
    <cellStyle name="SAPBEXstdItem 2 6 2 2" xfId="17807" xr:uid="{00000000-0005-0000-0000-00005DAF0000}"/>
    <cellStyle name="SAPBEXstdItem 2 6 2 2 2" xfId="17808" xr:uid="{00000000-0005-0000-0000-00005EAF0000}"/>
    <cellStyle name="SAPBEXstdItem 2 6 2 2 2 2" xfId="17809" xr:uid="{00000000-0005-0000-0000-00005FAF0000}"/>
    <cellStyle name="SAPBEXstdItem 2 6 2 2 2 2 2" xfId="17810" xr:uid="{00000000-0005-0000-0000-000060AF0000}"/>
    <cellStyle name="SAPBEXstdItem 2 6 2 2 2 3" xfId="17811" xr:uid="{00000000-0005-0000-0000-000061AF0000}"/>
    <cellStyle name="SAPBEXstdItem 2 6 2 2 3" xfId="17812" xr:uid="{00000000-0005-0000-0000-000062AF0000}"/>
    <cellStyle name="SAPBEXstdItem 2 6 2 2 3 2" xfId="17813" xr:uid="{00000000-0005-0000-0000-000063AF0000}"/>
    <cellStyle name="SAPBEXstdItem 2 6 2 2 3 2 2" xfId="17814" xr:uid="{00000000-0005-0000-0000-000064AF0000}"/>
    <cellStyle name="SAPBEXstdItem 2 6 2 2 4" xfId="17815" xr:uid="{00000000-0005-0000-0000-000065AF0000}"/>
    <cellStyle name="SAPBEXstdItem 2 6 2 2 4 2" xfId="17816" xr:uid="{00000000-0005-0000-0000-000066AF0000}"/>
    <cellStyle name="SAPBEXstdItem 2 6 2 3" xfId="17817" xr:uid="{00000000-0005-0000-0000-000067AF0000}"/>
    <cellStyle name="SAPBEXstdItem 2 6 2 3 2" xfId="17818" xr:uid="{00000000-0005-0000-0000-000068AF0000}"/>
    <cellStyle name="SAPBEXstdItem 2 6 2 3 2 2" xfId="17819" xr:uid="{00000000-0005-0000-0000-000069AF0000}"/>
    <cellStyle name="SAPBEXstdItem 2 6 2 3 3" xfId="17820" xr:uid="{00000000-0005-0000-0000-00006AAF0000}"/>
    <cellStyle name="SAPBEXstdItem 2 6 2 4" xfId="17821" xr:uid="{00000000-0005-0000-0000-00006BAF0000}"/>
    <cellStyle name="SAPBEXstdItem 2 6 2 4 2" xfId="17822" xr:uid="{00000000-0005-0000-0000-00006CAF0000}"/>
    <cellStyle name="SAPBEXstdItem 2 6 2 4 2 2" xfId="17823" xr:uid="{00000000-0005-0000-0000-00006DAF0000}"/>
    <cellStyle name="SAPBEXstdItem 2 6 2 5" xfId="17824" xr:uid="{00000000-0005-0000-0000-00006EAF0000}"/>
    <cellStyle name="SAPBEXstdItem 2 6 2 5 2" xfId="17825" xr:uid="{00000000-0005-0000-0000-00006FAF0000}"/>
    <cellStyle name="SAPBEXstdItem 2 6 2 6" xfId="45530" xr:uid="{00000000-0005-0000-0000-000070AF0000}"/>
    <cellStyle name="SAPBEXstdItem 2 6 2 7" xfId="45531" xr:uid="{00000000-0005-0000-0000-000071AF0000}"/>
    <cellStyle name="SAPBEXstdItem 2 6 2 8" xfId="49991" xr:uid="{00000000-0005-0000-0000-000072AF0000}"/>
    <cellStyle name="SAPBEXstdItem 2 6 20" xfId="45532" xr:uid="{00000000-0005-0000-0000-000073AF0000}"/>
    <cellStyle name="SAPBEXstdItem 2 6 21" xfId="45533" xr:uid="{00000000-0005-0000-0000-000074AF0000}"/>
    <cellStyle name="SAPBEXstdItem 2 6 22" xfId="45534" xr:uid="{00000000-0005-0000-0000-000075AF0000}"/>
    <cellStyle name="SAPBEXstdItem 2 6 23" xfId="45535" xr:uid="{00000000-0005-0000-0000-000076AF0000}"/>
    <cellStyle name="SAPBEXstdItem 2 6 24" xfId="45536" xr:uid="{00000000-0005-0000-0000-000077AF0000}"/>
    <cellStyle name="SAPBEXstdItem 2 6 25" xfId="45537" xr:uid="{00000000-0005-0000-0000-000078AF0000}"/>
    <cellStyle name="SAPBEXstdItem 2 6 26" xfId="45538" xr:uid="{00000000-0005-0000-0000-000079AF0000}"/>
    <cellStyle name="SAPBEXstdItem 2 6 27" xfId="45539" xr:uid="{00000000-0005-0000-0000-00007AAF0000}"/>
    <cellStyle name="SAPBEXstdItem 2 6 28" xfId="48859" xr:uid="{00000000-0005-0000-0000-00007BAF0000}"/>
    <cellStyle name="SAPBEXstdItem 2 6 29" xfId="49473" xr:uid="{00000000-0005-0000-0000-00007CAF0000}"/>
    <cellStyle name="SAPBEXstdItem 2 6 3" xfId="45540" xr:uid="{00000000-0005-0000-0000-00007DAF0000}"/>
    <cellStyle name="SAPBEXstdItem 2 6 4" xfId="45541" xr:uid="{00000000-0005-0000-0000-00007EAF0000}"/>
    <cellStyle name="SAPBEXstdItem 2 6 5" xfId="45542" xr:uid="{00000000-0005-0000-0000-00007FAF0000}"/>
    <cellStyle name="SAPBEXstdItem 2 6 6" xfId="45543" xr:uid="{00000000-0005-0000-0000-000080AF0000}"/>
    <cellStyle name="SAPBEXstdItem 2 6 7" xfId="45544" xr:uid="{00000000-0005-0000-0000-000081AF0000}"/>
    <cellStyle name="SAPBEXstdItem 2 6 8" xfId="45545" xr:uid="{00000000-0005-0000-0000-000082AF0000}"/>
    <cellStyle name="SAPBEXstdItem 2 6 9" xfId="45546" xr:uid="{00000000-0005-0000-0000-000083AF0000}"/>
    <cellStyle name="SAPBEXstdItem 2 7" xfId="2308" xr:uid="{00000000-0005-0000-0000-000084AF0000}"/>
    <cellStyle name="SAPBEXstdItem 2 7 2" xfId="2309" xr:uid="{00000000-0005-0000-0000-000085AF0000}"/>
    <cellStyle name="SAPBEXstdItem 2 7 2 2" xfId="17826" xr:uid="{00000000-0005-0000-0000-000086AF0000}"/>
    <cellStyle name="SAPBEXstdItem 2 7 2 2 2" xfId="17827" xr:uid="{00000000-0005-0000-0000-000087AF0000}"/>
    <cellStyle name="SAPBEXstdItem 2 7 2 2 2 2" xfId="17828" xr:uid="{00000000-0005-0000-0000-000088AF0000}"/>
    <cellStyle name="SAPBEXstdItem 2 7 2 2 3" xfId="17829" xr:uid="{00000000-0005-0000-0000-000089AF0000}"/>
    <cellStyle name="SAPBEXstdItem 2 7 2 3" xfId="17830" xr:uid="{00000000-0005-0000-0000-00008AAF0000}"/>
    <cellStyle name="SAPBEXstdItem 2 7 2 3 2" xfId="17831" xr:uid="{00000000-0005-0000-0000-00008BAF0000}"/>
    <cellStyle name="SAPBEXstdItem 2 7 2 3 2 2" xfId="17832" xr:uid="{00000000-0005-0000-0000-00008CAF0000}"/>
    <cellStyle name="SAPBEXstdItem 2 7 2 4" xfId="17833" xr:uid="{00000000-0005-0000-0000-00008DAF0000}"/>
    <cellStyle name="SAPBEXstdItem 2 7 2 4 2" xfId="17834" xr:uid="{00000000-0005-0000-0000-00008EAF0000}"/>
    <cellStyle name="SAPBEXstdItem 2 7 2 5" xfId="49992" xr:uid="{00000000-0005-0000-0000-00008FAF0000}"/>
    <cellStyle name="SAPBEXstdItem 2 7 3" xfId="17835" xr:uid="{00000000-0005-0000-0000-000090AF0000}"/>
    <cellStyle name="SAPBEXstdItem 2 7 3 2" xfId="17836" xr:uid="{00000000-0005-0000-0000-000091AF0000}"/>
    <cellStyle name="SAPBEXstdItem 2 7 3 2 2" xfId="17837" xr:uid="{00000000-0005-0000-0000-000092AF0000}"/>
    <cellStyle name="SAPBEXstdItem 2 7 3 2 2 2" xfId="17838" xr:uid="{00000000-0005-0000-0000-000093AF0000}"/>
    <cellStyle name="SAPBEXstdItem 2 7 3 2 3" xfId="17839" xr:uid="{00000000-0005-0000-0000-000094AF0000}"/>
    <cellStyle name="SAPBEXstdItem 2 7 3 3" xfId="17840" xr:uid="{00000000-0005-0000-0000-000095AF0000}"/>
    <cellStyle name="SAPBEXstdItem 2 7 3 3 2" xfId="17841" xr:uid="{00000000-0005-0000-0000-000096AF0000}"/>
    <cellStyle name="SAPBEXstdItem 2 7 3 3 2 2" xfId="17842" xr:uid="{00000000-0005-0000-0000-000097AF0000}"/>
    <cellStyle name="SAPBEXstdItem 2 7 3 4" xfId="17843" xr:uid="{00000000-0005-0000-0000-000098AF0000}"/>
    <cellStyle name="SAPBEXstdItem 2 7 3 4 2" xfId="17844" xr:uid="{00000000-0005-0000-0000-000099AF0000}"/>
    <cellStyle name="SAPBEXstdItem 2 7 3 5" xfId="45547" xr:uid="{00000000-0005-0000-0000-00009AAF0000}"/>
    <cellStyle name="SAPBEXstdItem 2 7 4" xfId="17845" xr:uid="{00000000-0005-0000-0000-00009BAF0000}"/>
    <cellStyle name="SAPBEXstdItem 2 7 4 2" xfId="17846" xr:uid="{00000000-0005-0000-0000-00009CAF0000}"/>
    <cellStyle name="SAPBEXstdItem 2 7 4 2 2" xfId="17847" xr:uid="{00000000-0005-0000-0000-00009DAF0000}"/>
    <cellStyle name="SAPBEXstdItem 2 7 4 2 2 2" xfId="17848" xr:uid="{00000000-0005-0000-0000-00009EAF0000}"/>
    <cellStyle name="SAPBEXstdItem 2 7 4 3" xfId="17849" xr:uid="{00000000-0005-0000-0000-00009FAF0000}"/>
    <cellStyle name="SAPBEXstdItem 2 7 4 3 2" xfId="17850" xr:uid="{00000000-0005-0000-0000-0000A0AF0000}"/>
    <cellStyle name="SAPBEXstdItem 2 7 5" xfId="17851" xr:uid="{00000000-0005-0000-0000-0000A1AF0000}"/>
    <cellStyle name="SAPBEXstdItem 2 7 5 2" xfId="17852" xr:uid="{00000000-0005-0000-0000-0000A2AF0000}"/>
    <cellStyle name="SAPBEXstdItem 2 7 5 2 2" xfId="17853" xr:uid="{00000000-0005-0000-0000-0000A3AF0000}"/>
    <cellStyle name="SAPBEXstdItem 2 7 5 3" xfId="17854" xr:uid="{00000000-0005-0000-0000-0000A4AF0000}"/>
    <cellStyle name="SAPBEXstdItem 2 7 6" xfId="17855" xr:uid="{00000000-0005-0000-0000-0000A5AF0000}"/>
    <cellStyle name="SAPBEXstdItem 2 7 6 2" xfId="17856" xr:uid="{00000000-0005-0000-0000-0000A6AF0000}"/>
    <cellStyle name="SAPBEXstdItem 2 7 6 2 2" xfId="17857" xr:uid="{00000000-0005-0000-0000-0000A7AF0000}"/>
    <cellStyle name="SAPBEXstdItem 2 7 7" xfId="17858" xr:uid="{00000000-0005-0000-0000-0000A8AF0000}"/>
    <cellStyle name="SAPBEXstdItem 2 7 7 2" xfId="17859" xr:uid="{00000000-0005-0000-0000-0000A9AF0000}"/>
    <cellStyle name="SAPBEXstdItem 2 7 8" xfId="48860" xr:uid="{00000000-0005-0000-0000-0000AAAF0000}"/>
    <cellStyle name="SAPBEXstdItem 2 7 9" xfId="49474" xr:uid="{00000000-0005-0000-0000-0000ABAF0000}"/>
    <cellStyle name="SAPBEXstdItem 2 8" xfId="45548" xr:uid="{00000000-0005-0000-0000-0000ACAF0000}"/>
    <cellStyle name="SAPBEXstdItem 2 8 2" xfId="49514" xr:uid="{00000000-0005-0000-0000-0000ADAF0000}"/>
    <cellStyle name="SAPBEXstdItem 2 9" xfId="45549" xr:uid="{00000000-0005-0000-0000-0000AEAF0000}"/>
    <cellStyle name="SAPBEXstdItem 20" xfId="45550" xr:uid="{00000000-0005-0000-0000-0000AFAF0000}"/>
    <cellStyle name="SAPBEXstdItem 21" xfId="45551" xr:uid="{00000000-0005-0000-0000-0000B0AF0000}"/>
    <cellStyle name="SAPBEXstdItem 22" xfId="45552" xr:uid="{00000000-0005-0000-0000-0000B1AF0000}"/>
    <cellStyle name="SAPBEXstdItem 23" xfId="45553" xr:uid="{00000000-0005-0000-0000-0000B2AF0000}"/>
    <cellStyle name="SAPBEXstdItem 24" xfId="45554" xr:uid="{00000000-0005-0000-0000-0000B3AF0000}"/>
    <cellStyle name="SAPBEXstdItem 25" xfId="45555" xr:uid="{00000000-0005-0000-0000-0000B4AF0000}"/>
    <cellStyle name="SAPBEXstdItem 26" xfId="45556" xr:uid="{00000000-0005-0000-0000-0000B5AF0000}"/>
    <cellStyle name="SAPBEXstdItem 27" xfId="45557" xr:uid="{00000000-0005-0000-0000-0000B6AF0000}"/>
    <cellStyle name="SAPBEXstdItem 28" xfId="45558" xr:uid="{00000000-0005-0000-0000-0000B7AF0000}"/>
    <cellStyle name="SAPBEXstdItem 29" xfId="45559" xr:uid="{00000000-0005-0000-0000-0000B8AF0000}"/>
    <cellStyle name="SAPBEXstdItem 3" xfId="562" xr:uid="{00000000-0005-0000-0000-0000B9AF0000}"/>
    <cellStyle name="SAPBEXstdItem 3 10" xfId="45560" xr:uid="{00000000-0005-0000-0000-0000BAAF0000}"/>
    <cellStyle name="SAPBEXstdItem 3 11" xfId="45561" xr:uid="{00000000-0005-0000-0000-0000BBAF0000}"/>
    <cellStyle name="SAPBEXstdItem 3 12" xfId="45562" xr:uid="{00000000-0005-0000-0000-0000BCAF0000}"/>
    <cellStyle name="SAPBEXstdItem 3 13" xfId="45563" xr:uid="{00000000-0005-0000-0000-0000BDAF0000}"/>
    <cellStyle name="SAPBEXstdItem 3 14" xfId="45564" xr:uid="{00000000-0005-0000-0000-0000BEAF0000}"/>
    <cellStyle name="SAPBEXstdItem 3 15" xfId="45565" xr:uid="{00000000-0005-0000-0000-0000BFAF0000}"/>
    <cellStyle name="SAPBEXstdItem 3 16" xfId="45566" xr:uid="{00000000-0005-0000-0000-0000C0AF0000}"/>
    <cellStyle name="SAPBEXstdItem 3 17" xfId="45567" xr:uid="{00000000-0005-0000-0000-0000C1AF0000}"/>
    <cellStyle name="SAPBEXstdItem 3 18" xfId="45568" xr:uid="{00000000-0005-0000-0000-0000C2AF0000}"/>
    <cellStyle name="SAPBEXstdItem 3 19" xfId="45569" xr:uid="{00000000-0005-0000-0000-0000C3AF0000}"/>
    <cellStyle name="SAPBEXstdItem 3 2" xfId="1247" xr:uid="{00000000-0005-0000-0000-0000C4AF0000}"/>
    <cellStyle name="SAPBEXstdItem 3 2 10" xfId="45570" xr:uid="{00000000-0005-0000-0000-0000C5AF0000}"/>
    <cellStyle name="SAPBEXstdItem 3 2 11" xfId="45571" xr:uid="{00000000-0005-0000-0000-0000C6AF0000}"/>
    <cellStyle name="SAPBEXstdItem 3 2 12" xfId="45572" xr:uid="{00000000-0005-0000-0000-0000C7AF0000}"/>
    <cellStyle name="SAPBEXstdItem 3 2 13" xfId="45573" xr:uid="{00000000-0005-0000-0000-0000C8AF0000}"/>
    <cellStyle name="SAPBEXstdItem 3 2 14" xfId="45574" xr:uid="{00000000-0005-0000-0000-0000C9AF0000}"/>
    <cellStyle name="SAPBEXstdItem 3 2 15" xfId="45575" xr:uid="{00000000-0005-0000-0000-0000CAAF0000}"/>
    <cellStyle name="SAPBEXstdItem 3 2 16" xfId="45576" xr:uid="{00000000-0005-0000-0000-0000CBAF0000}"/>
    <cellStyle name="SAPBEXstdItem 3 2 17" xfId="45577" xr:uid="{00000000-0005-0000-0000-0000CCAF0000}"/>
    <cellStyle name="SAPBEXstdItem 3 2 18" xfId="45578" xr:uid="{00000000-0005-0000-0000-0000CDAF0000}"/>
    <cellStyle name="SAPBEXstdItem 3 2 19" xfId="45579" xr:uid="{00000000-0005-0000-0000-0000CEAF0000}"/>
    <cellStyle name="SAPBEXstdItem 3 2 2" xfId="2310" xr:uid="{00000000-0005-0000-0000-0000CFAF0000}"/>
    <cellStyle name="SAPBEXstdItem 3 2 2 2" xfId="17860" xr:uid="{00000000-0005-0000-0000-0000D0AF0000}"/>
    <cellStyle name="SAPBEXstdItem 3 2 2 2 2" xfId="17861" xr:uid="{00000000-0005-0000-0000-0000D1AF0000}"/>
    <cellStyle name="SAPBEXstdItem 3 2 2 2 2 2" xfId="17862" xr:uid="{00000000-0005-0000-0000-0000D2AF0000}"/>
    <cellStyle name="SAPBEXstdItem 3 2 2 2 2 2 2" xfId="17863" xr:uid="{00000000-0005-0000-0000-0000D3AF0000}"/>
    <cellStyle name="SAPBEXstdItem 3 2 2 2 2 3" xfId="17864" xr:uid="{00000000-0005-0000-0000-0000D4AF0000}"/>
    <cellStyle name="SAPBEXstdItem 3 2 2 2 3" xfId="17865" xr:uid="{00000000-0005-0000-0000-0000D5AF0000}"/>
    <cellStyle name="SAPBEXstdItem 3 2 2 2 3 2" xfId="17866" xr:uid="{00000000-0005-0000-0000-0000D6AF0000}"/>
    <cellStyle name="SAPBEXstdItem 3 2 2 2 3 2 2" xfId="17867" xr:uid="{00000000-0005-0000-0000-0000D7AF0000}"/>
    <cellStyle name="SAPBEXstdItem 3 2 2 2 4" xfId="17868" xr:uid="{00000000-0005-0000-0000-0000D8AF0000}"/>
    <cellStyle name="SAPBEXstdItem 3 2 2 2 4 2" xfId="17869" xr:uid="{00000000-0005-0000-0000-0000D9AF0000}"/>
    <cellStyle name="SAPBEXstdItem 3 2 2 3" xfId="17870" xr:uid="{00000000-0005-0000-0000-0000DAAF0000}"/>
    <cellStyle name="SAPBEXstdItem 3 2 2 3 2" xfId="17871" xr:uid="{00000000-0005-0000-0000-0000DBAF0000}"/>
    <cellStyle name="SAPBEXstdItem 3 2 2 3 2 2" xfId="17872" xr:uid="{00000000-0005-0000-0000-0000DCAF0000}"/>
    <cellStyle name="SAPBEXstdItem 3 2 2 3 3" xfId="17873" xr:uid="{00000000-0005-0000-0000-0000DDAF0000}"/>
    <cellStyle name="SAPBEXstdItem 3 2 2 4" xfId="17874" xr:uid="{00000000-0005-0000-0000-0000DEAF0000}"/>
    <cellStyle name="SAPBEXstdItem 3 2 2 4 2" xfId="17875" xr:uid="{00000000-0005-0000-0000-0000DFAF0000}"/>
    <cellStyle name="SAPBEXstdItem 3 2 2 4 2 2" xfId="17876" xr:uid="{00000000-0005-0000-0000-0000E0AF0000}"/>
    <cellStyle name="SAPBEXstdItem 3 2 2 5" xfId="17877" xr:uid="{00000000-0005-0000-0000-0000E1AF0000}"/>
    <cellStyle name="SAPBEXstdItem 3 2 2 5 2" xfId="17878" xr:uid="{00000000-0005-0000-0000-0000E2AF0000}"/>
    <cellStyle name="SAPBEXstdItem 3 2 2 6" xfId="45580" xr:uid="{00000000-0005-0000-0000-0000E3AF0000}"/>
    <cellStyle name="SAPBEXstdItem 3 2 2 7" xfId="45581" xr:uid="{00000000-0005-0000-0000-0000E4AF0000}"/>
    <cellStyle name="SAPBEXstdItem 3 2 2 8" xfId="49994" xr:uid="{00000000-0005-0000-0000-0000E5AF0000}"/>
    <cellStyle name="SAPBEXstdItem 3 2 20" xfId="45582" xr:uid="{00000000-0005-0000-0000-0000E6AF0000}"/>
    <cellStyle name="SAPBEXstdItem 3 2 21" xfId="45583" xr:uid="{00000000-0005-0000-0000-0000E7AF0000}"/>
    <cellStyle name="SAPBEXstdItem 3 2 22" xfId="45584" xr:uid="{00000000-0005-0000-0000-0000E8AF0000}"/>
    <cellStyle name="SAPBEXstdItem 3 2 23" xfId="45585" xr:uid="{00000000-0005-0000-0000-0000E9AF0000}"/>
    <cellStyle name="SAPBEXstdItem 3 2 24" xfId="45586" xr:uid="{00000000-0005-0000-0000-0000EAAF0000}"/>
    <cellStyle name="SAPBEXstdItem 3 2 25" xfId="45587" xr:uid="{00000000-0005-0000-0000-0000EBAF0000}"/>
    <cellStyle name="SAPBEXstdItem 3 2 26" xfId="45588" xr:uid="{00000000-0005-0000-0000-0000ECAF0000}"/>
    <cellStyle name="SAPBEXstdItem 3 2 27" xfId="45589" xr:uid="{00000000-0005-0000-0000-0000EDAF0000}"/>
    <cellStyle name="SAPBEXstdItem 3 2 28" xfId="48861" xr:uid="{00000000-0005-0000-0000-0000EEAF0000}"/>
    <cellStyle name="SAPBEXstdItem 3 2 29" xfId="49476" xr:uid="{00000000-0005-0000-0000-0000EFAF0000}"/>
    <cellStyle name="SAPBEXstdItem 3 2 3" xfId="45590" xr:uid="{00000000-0005-0000-0000-0000F0AF0000}"/>
    <cellStyle name="SAPBEXstdItem 3 2 4" xfId="45591" xr:uid="{00000000-0005-0000-0000-0000F1AF0000}"/>
    <cellStyle name="SAPBEXstdItem 3 2 5" xfId="45592" xr:uid="{00000000-0005-0000-0000-0000F2AF0000}"/>
    <cellStyle name="SAPBEXstdItem 3 2 6" xfId="45593" xr:uid="{00000000-0005-0000-0000-0000F3AF0000}"/>
    <cellStyle name="SAPBEXstdItem 3 2 7" xfId="45594" xr:uid="{00000000-0005-0000-0000-0000F4AF0000}"/>
    <cellStyle name="SAPBEXstdItem 3 2 8" xfId="45595" xr:uid="{00000000-0005-0000-0000-0000F5AF0000}"/>
    <cellStyle name="SAPBEXstdItem 3 2 9" xfId="45596" xr:uid="{00000000-0005-0000-0000-0000F6AF0000}"/>
    <cellStyle name="SAPBEXstdItem 3 20" xfId="45597" xr:uid="{00000000-0005-0000-0000-0000F7AF0000}"/>
    <cellStyle name="SAPBEXstdItem 3 21" xfId="45598" xr:uid="{00000000-0005-0000-0000-0000F8AF0000}"/>
    <cellStyle name="SAPBEXstdItem 3 22" xfId="45599" xr:uid="{00000000-0005-0000-0000-0000F9AF0000}"/>
    <cellStyle name="SAPBEXstdItem 3 23" xfId="45600" xr:uid="{00000000-0005-0000-0000-0000FAAF0000}"/>
    <cellStyle name="SAPBEXstdItem 3 24" xfId="45601" xr:uid="{00000000-0005-0000-0000-0000FBAF0000}"/>
    <cellStyle name="SAPBEXstdItem 3 25" xfId="45602" xr:uid="{00000000-0005-0000-0000-0000FCAF0000}"/>
    <cellStyle name="SAPBEXstdItem 3 26" xfId="45603" xr:uid="{00000000-0005-0000-0000-0000FDAF0000}"/>
    <cellStyle name="SAPBEXstdItem 3 27" xfId="45604" xr:uid="{00000000-0005-0000-0000-0000FEAF0000}"/>
    <cellStyle name="SAPBEXstdItem 3 28" xfId="45605" xr:uid="{00000000-0005-0000-0000-0000FFAF0000}"/>
    <cellStyle name="SAPBEXstdItem 3 29" xfId="45606" xr:uid="{00000000-0005-0000-0000-000000B00000}"/>
    <cellStyle name="SAPBEXstdItem 3 3" xfId="1248" xr:uid="{00000000-0005-0000-0000-000001B00000}"/>
    <cellStyle name="SAPBEXstdItem 3 3 10" xfId="45607" xr:uid="{00000000-0005-0000-0000-000002B00000}"/>
    <cellStyle name="SAPBEXstdItem 3 3 11" xfId="45608" xr:uid="{00000000-0005-0000-0000-000003B00000}"/>
    <cellStyle name="SAPBEXstdItem 3 3 12" xfId="45609" xr:uid="{00000000-0005-0000-0000-000004B00000}"/>
    <cellStyle name="SAPBEXstdItem 3 3 13" xfId="45610" xr:uid="{00000000-0005-0000-0000-000005B00000}"/>
    <cellStyle name="SAPBEXstdItem 3 3 14" xfId="45611" xr:uid="{00000000-0005-0000-0000-000006B00000}"/>
    <cellStyle name="SAPBEXstdItem 3 3 15" xfId="45612" xr:uid="{00000000-0005-0000-0000-000007B00000}"/>
    <cellStyle name="SAPBEXstdItem 3 3 16" xfId="45613" xr:uid="{00000000-0005-0000-0000-000008B00000}"/>
    <cellStyle name="SAPBEXstdItem 3 3 17" xfId="45614" xr:uid="{00000000-0005-0000-0000-000009B00000}"/>
    <cellStyle name="SAPBEXstdItem 3 3 18" xfId="45615" xr:uid="{00000000-0005-0000-0000-00000AB00000}"/>
    <cellStyle name="SAPBEXstdItem 3 3 19" xfId="45616" xr:uid="{00000000-0005-0000-0000-00000BB00000}"/>
    <cellStyle name="SAPBEXstdItem 3 3 2" xfId="2311" xr:uid="{00000000-0005-0000-0000-00000CB00000}"/>
    <cellStyle name="SAPBEXstdItem 3 3 2 2" xfId="17879" xr:uid="{00000000-0005-0000-0000-00000DB00000}"/>
    <cellStyle name="SAPBEXstdItem 3 3 2 2 2" xfId="17880" xr:uid="{00000000-0005-0000-0000-00000EB00000}"/>
    <cellStyle name="SAPBEXstdItem 3 3 2 2 2 2" xfId="17881" xr:uid="{00000000-0005-0000-0000-00000FB00000}"/>
    <cellStyle name="SAPBEXstdItem 3 3 2 2 2 2 2" xfId="17882" xr:uid="{00000000-0005-0000-0000-000010B00000}"/>
    <cellStyle name="SAPBEXstdItem 3 3 2 2 2 3" xfId="17883" xr:uid="{00000000-0005-0000-0000-000011B00000}"/>
    <cellStyle name="SAPBEXstdItem 3 3 2 2 3" xfId="17884" xr:uid="{00000000-0005-0000-0000-000012B00000}"/>
    <cellStyle name="SAPBEXstdItem 3 3 2 2 3 2" xfId="17885" xr:uid="{00000000-0005-0000-0000-000013B00000}"/>
    <cellStyle name="SAPBEXstdItem 3 3 2 2 3 2 2" xfId="17886" xr:uid="{00000000-0005-0000-0000-000014B00000}"/>
    <cellStyle name="SAPBEXstdItem 3 3 2 2 4" xfId="17887" xr:uid="{00000000-0005-0000-0000-000015B00000}"/>
    <cellStyle name="SAPBEXstdItem 3 3 2 2 4 2" xfId="17888" xr:uid="{00000000-0005-0000-0000-000016B00000}"/>
    <cellStyle name="SAPBEXstdItem 3 3 2 3" xfId="17889" xr:uid="{00000000-0005-0000-0000-000017B00000}"/>
    <cellStyle name="SAPBEXstdItem 3 3 2 3 2" xfId="17890" xr:uid="{00000000-0005-0000-0000-000018B00000}"/>
    <cellStyle name="SAPBEXstdItem 3 3 2 3 2 2" xfId="17891" xr:uid="{00000000-0005-0000-0000-000019B00000}"/>
    <cellStyle name="SAPBEXstdItem 3 3 2 3 3" xfId="17892" xr:uid="{00000000-0005-0000-0000-00001AB00000}"/>
    <cellStyle name="SAPBEXstdItem 3 3 2 4" xfId="17893" xr:uid="{00000000-0005-0000-0000-00001BB00000}"/>
    <cellStyle name="SAPBEXstdItem 3 3 2 4 2" xfId="17894" xr:uid="{00000000-0005-0000-0000-00001CB00000}"/>
    <cellStyle name="SAPBEXstdItem 3 3 2 4 2 2" xfId="17895" xr:uid="{00000000-0005-0000-0000-00001DB00000}"/>
    <cellStyle name="SAPBEXstdItem 3 3 2 5" xfId="17896" xr:uid="{00000000-0005-0000-0000-00001EB00000}"/>
    <cellStyle name="SAPBEXstdItem 3 3 2 5 2" xfId="17897" xr:uid="{00000000-0005-0000-0000-00001FB00000}"/>
    <cellStyle name="SAPBEXstdItem 3 3 2 6" xfId="45617" xr:uid="{00000000-0005-0000-0000-000020B00000}"/>
    <cellStyle name="SAPBEXstdItem 3 3 2 7" xfId="45618" xr:uid="{00000000-0005-0000-0000-000021B00000}"/>
    <cellStyle name="SAPBEXstdItem 3 3 2 8" xfId="49995" xr:uid="{00000000-0005-0000-0000-000022B00000}"/>
    <cellStyle name="SAPBEXstdItem 3 3 20" xfId="45619" xr:uid="{00000000-0005-0000-0000-000023B00000}"/>
    <cellStyle name="SAPBEXstdItem 3 3 21" xfId="45620" xr:uid="{00000000-0005-0000-0000-000024B00000}"/>
    <cellStyle name="SAPBEXstdItem 3 3 22" xfId="45621" xr:uid="{00000000-0005-0000-0000-000025B00000}"/>
    <cellStyle name="SAPBEXstdItem 3 3 23" xfId="45622" xr:uid="{00000000-0005-0000-0000-000026B00000}"/>
    <cellStyle name="SAPBEXstdItem 3 3 24" xfId="45623" xr:uid="{00000000-0005-0000-0000-000027B00000}"/>
    <cellStyle name="SAPBEXstdItem 3 3 25" xfId="45624" xr:uid="{00000000-0005-0000-0000-000028B00000}"/>
    <cellStyle name="SAPBEXstdItem 3 3 26" xfId="45625" xr:uid="{00000000-0005-0000-0000-000029B00000}"/>
    <cellStyle name="SAPBEXstdItem 3 3 27" xfId="45626" xr:uid="{00000000-0005-0000-0000-00002AB00000}"/>
    <cellStyle name="SAPBEXstdItem 3 3 28" xfId="48862" xr:uid="{00000000-0005-0000-0000-00002BB00000}"/>
    <cellStyle name="SAPBEXstdItem 3 3 29" xfId="49477" xr:uid="{00000000-0005-0000-0000-00002CB00000}"/>
    <cellStyle name="SAPBEXstdItem 3 3 3" xfId="45627" xr:uid="{00000000-0005-0000-0000-00002DB00000}"/>
    <cellStyle name="SAPBEXstdItem 3 3 4" xfId="45628" xr:uid="{00000000-0005-0000-0000-00002EB00000}"/>
    <cellStyle name="SAPBEXstdItem 3 3 5" xfId="45629" xr:uid="{00000000-0005-0000-0000-00002FB00000}"/>
    <cellStyle name="SAPBEXstdItem 3 3 6" xfId="45630" xr:uid="{00000000-0005-0000-0000-000030B00000}"/>
    <cellStyle name="SAPBEXstdItem 3 3 7" xfId="45631" xr:uid="{00000000-0005-0000-0000-000031B00000}"/>
    <cellStyle name="SAPBEXstdItem 3 3 8" xfId="45632" xr:uid="{00000000-0005-0000-0000-000032B00000}"/>
    <cellStyle name="SAPBEXstdItem 3 3 9" xfId="45633" xr:uid="{00000000-0005-0000-0000-000033B00000}"/>
    <cellStyle name="SAPBEXstdItem 3 30" xfId="45634" xr:uid="{00000000-0005-0000-0000-000034B00000}"/>
    <cellStyle name="SAPBEXstdItem 3 31" xfId="45635" xr:uid="{00000000-0005-0000-0000-000035B00000}"/>
    <cellStyle name="SAPBEXstdItem 3 32" xfId="45636" xr:uid="{00000000-0005-0000-0000-000036B00000}"/>
    <cellStyle name="SAPBEXstdItem 3 33" xfId="48863" xr:uid="{00000000-0005-0000-0000-000037B00000}"/>
    <cellStyle name="SAPBEXstdItem 3 34" xfId="49475" xr:uid="{00000000-0005-0000-0000-000038B00000}"/>
    <cellStyle name="SAPBEXstdItem 3 4" xfId="1249" xr:uid="{00000000-0005-0000-0000-000039B00000}"/>
    <cellStyle name="SAPBEXstdItem 3 4 10" xfId="45637" xr:uid="{00000000-0005-0000-0000-00003AB00000}"/>
    <cellStyle name="SAPBEXstdItem 3 4 11" xfId="45638" xr:uid="{00000000-0005-0000-0000-00003BB00000}"/>
    <cellStyle name="SAPBEXstdItem 3 4 12" xfId="45639" xr:uid="{00000000-0005-0000-0000-00003CB00000}"/>
    <cellStyle name="SAPBEXstdItem 3 4 13" xfId="45640" xr:uid="{00000000-0005-0000-0000-00003DB00000}"/>
    <cellStyle name="SAPBEXstdItem 3 4 14" xfId="45641" xr:uid="{00000000-0005-0000-0000-00003EB00000}"/>
    <cellStyle name="SAPBEXstdItem 3 4 15" xfId="45642" xr:uid="{00000000-0005-0000-0000-00003FB00000}"/>
    <cellStyle name="SAPBEXstdItem 3 4 16" xfId="45643" xr:uid="{00000000-0005-0000-0000-000040B00000}"/>
    <cellStyle name="SAPBEXstdItem 3 4 17" xfId="45644" xr:uid="{00000000-0005-0000-0000-000041B00000}"/>
    <cellStyle name="SAPBEXstdItem 3 4 18" xfId="45645" xr:uid="{00000000-0005-0000-0000-000042B00000}"/>
    <cellStyle name="SAPBEXstdItem 3 4 19" xfId="45646" xr:uid="{00000000-0005-0000-0000-000043B00000}"/>
    <cellStyle name="SAPBEXstdItem 3 4 2" xfId="2312" xr:uid="{00000000-0005-0000-0000-000044B00000}"/>
    <cellStyle name="SAPBEXstdItem 3 4 2 2" xfId="17898" xr:uid="{00000000-0005-0000-0000-000045B00000}"/>
    <cellStyle name="SAPBEXstdItem 3 4 2 2 2" xfId="17899" xr:uid="{00000000-0005-0000-0000-000046B00000}"/>
    <cellStyle name="SAPBEXstdItem 3 4 2 2 2 2" xfId="17900" xr:uid="{00000000-0005-0000-0000-000047B00000}"/>
    <cellStyle name="SAPBEXstdItem 3 4 2 2 2 2 2" xfId="17901" xr:uid="{00000000-0005-0000-0000-000048B00000}"/>
    <cellStyle name="SAPBEXstdItem 3 4 2 2 2 3" xfId="17902" xr:uid="{00000000-0005-0000-0000-000049B00000}"/>
    <cellStyle name="SAPBEXstdItem 3 4 2 2 3" xfId="17903" xr:uid="{00000000-0005-0000-0000-00004AB00000}"/>
    <cellStyle name="SAPBEXstdItem 3 4 2 2 3 2" xfId="17904" xr:uid="{00000000-0005-0000-0000-00004BB00000}"/>
    <cellStyle name="SAPBEXstdItem 3 4 2 2 3 2 2" xfId="17905" xr:uid="{00000000-0005-0000-0000-00004CB00000}"/>
    <cellStyle name="SAPBEXstdItem 3 4 2 2 4" xfId="17906" xr:uid="{00000000-0005-0000-0000-00004DB00000}"/>
    <cellStyle name="SAPBEXstdItem 3 4 2 2 4 2" xfId="17907" xr:uid="{00000000-0005-0000-0000-00004EB00000}"/>
    <cellStyle name="SAPBEXstdItem 3 4 2 3" xfId="17908" xr:uid="{00000000-0005-0000-0000-00004FB00000}"/>
    <cellStyle name="SAPBEXstdItem 3 4 2 3 2" xfId="17909" xr:uid="{00000000-0005-0000-0000-000050B00000}"/>
    <cellStyle name="SAPBEXstdItem 3 4 2 3 2 2" xfId="17910" xr:uid="{00000000-0005-0000-0000-000051B00000}"/>
    <cellStyle name="SAPBEXstdItem 3 4 2 3 3" xfId="17911" xr:uid="{00000000-0005-0000-0000-000052B00000}"/>
    <cellStyle name="SAPBEXstdItem 3 4 2 4" xfId="17912" xr:uid="{00000000-0005-0000-0000-000053B00000}"/>
    <cellStyle name="SAPBEXstdItem 3 4 2 4 2" xfId="17913" xr:uid="{00000000-0005-0000-0000-000054B00000}"/>
    <cellStyle name="SAPBEXstdItem 3 4 2 4 2 2" xfId="17914" xr:uid="{00000000-0005-0000-0000-000055B00000}"/>
    <cellStyle name="SAPBEXstdItem 3 4 2 5" xfId="17915" xr:uid="{00000000-0005-0000-0000-000056B00000}"/>
    <cellStyle name="SAPBEXstdItem 3 4 2 5 2" xfId="17916" xr:uid="{00000000-0005-0000-0000-000057B00000}"/>
    <cellStyle name="SAPBEXstdItem 3 4 2 6" xfId="45647" xr:uid="{00000000-0005-0000-0000-000058B00000}"/>
    <cellStyle name="SAPBEXstdItem 3 4 2 7" xfId="45648" xr:uid="{00000000-0005-0000-0000-000059B00000}"/>
    <cellStyle name="SAPBEXstdItem 3 4 2 8" xfId="49996" xr:uid="{00000000-0005-0000-0000-00005AB00000}"/>
    <cellStyle name="SAPBEXstdItem 3 4 20" xfId="45649" xr:uid="{00000000-0005-0000-0000-00005BB00000}"/>
    <cellStyle name="SAPBEXstdItem 3 4 21" xfId="45650" xr:uid="{00000000-0005-0000-0000-00005CB00000}"/>
    <cellStyle name="SAPBEXstdItem 3 4 22" xfId="45651" xr:uid="{00000000-0005-0000-0000-00005DB00000}"/>
    <cellStyle name="SAPBEXstdItem 3 4 23" xfId="45652" xr:uid="{00000000-0005-0000-0000-00005EB00000}"/>
    <cellStyle name="SAPBEXstdItem 3 4 24" xfId="45653" xr:uid="{00000000-0005-0000-0000-00005FB00000}"/>
    <cellStyle name="SAPBEXstdItem 3 4 25" xfId="45654" xr:uid="{00000000-0005-0000-0000-000060B00000}"/>
    <cellStyle name="SAPBEXstdItem 3 4 26" xfId="45655" xr:uid="{00000000-0005-0000-0000-000061B00000}"/>
    <cellStyle name="SAPBEXstdItem 3 4 27" xfId="45656" xr:uid="{00000000-0005-0000-0000-000062B00000}"/>
    <cellStyle name="SAPBEXstdItem 3 4 28" xfId="48864" xr:uid="{00000000-0005-0000-0000-000063B00000}"/>
    <cellStyle name="SAPBEXstdItem 3 4 29" xfId="49478" xr:uid="{00000000-0005-0000-0000-000064B00000}"/>
    <cellStyle name="SAPBEXstdItem 3 4 3" xfId="45657" xr:uid="{00000000-0005-0000-0000-000065B00000}"/>
    <cellStyle name="SAPBEXstdItem 3 4 4" xfId="45658" xr:uid="{00000000-0005-0000-0000-000066B00000}"/>
    <cellStyle name="SAPBEXstdItem 3 4 5" xfId="45659" xr:uid="{00000000-0005-0000-0000-000067B00000}"/>
    <cellStyle name="SAPBEXstdItem 3 4 6" xfId="45660" xr:uid="{00000000-0005-0000-0000-000068B00000}"/>
    <cellStyle name="SAPBEXstdItem 3 4 7" xfId="45661" xr:uid="{00000000-0005-0000-0000-000069B00000}"/>
    <cellStyle name="SAPBEXstdItem 3 4 8" xfId="45662" xr:uid="{00000000-0005-0000-0000-00006AB00000}"/>
    <cellStyle name="SAPBEXstdItem 3 4 9" xfId="45663" xr:uid="{00000000-0005-0000-0000-00006BB00000}"/>
    <cellStyle name="SAPBEXstdItem 3 5" xfId="1250" xr:uid="{00000000-0005-0000-0000-00006CB00000}"/>
    <cellStyle name="SAPBEXstdItem 3 5 10" xfId="45664" xr:uid="{00000000-0005-0000-0000-00006DB00000}"/>
    <cellStyle name="SAPBEXstdItem 3 5 11" xfId="45665" xr:uid="{00000000-0005-0000-0000-00006EB00000}"/>
    <cellStyle name="SAPBEXstdItem 3 5 12" xfId="45666" xr:uid="{00000000-0005-0000-0000-00006FB00000}"/>
    <cellStyle name="SAPBEXstdItem 3 5 13" xfId="45667" xr:uid="{00000000-0005-0000-0000-000070B00000}"/>
    <cellStyle name="SAPBEXstdItem 3 5 14" xfId="45668" xr:uid="{00000000-0005-0000-0000-000071B00000}"/>
    <cellStyle name="SAPBEXstdItem 3 5 15" xfId="45669" xr:uid="{00000000-0005-0000-0000-000072B00000}"/>
    <cellStyle name="SAPBEXstdItem 3 5 16" xfId="45670" xr:uid="{00000000-0005-0000-0000-000073B00000}"/>
    <cellStyle name="SAPBEXstdItem 3 5 17" xfId="45671" xr:uid="{00000000-0005-0000-0000-000074B00000}"/>
    <cellStyle name="SAPBEXstdItem 3 5 18" xfId="45672" xr:uid="{00000000-0005-0000-0000-000075B00000}"/>
    <cellStyle name="SAPBEXstdItem 3 5 19" xfId="45673" xr:uid="{00000000-0005-0000-0000-000076B00000}"/>
    <cellStyle name="SAPBEXstdItem 3 5 2" xfId="2313" xr:uid="{00000000-0005-0000-0000-000077B00000}"/>
    <cellStyle name="SAPBEXstdItem 3 5 2 2" xfId="17917" xr:uid="{00000000-0005-0000-0000-000078B00000}"/>
    <cellStyle name="SAPBEXstdItem 3 5 2 2 2" xfId="17918" xr:uid="{00000000-0005-0000-0000-000079B00000}"/>
    <cellStyle name="SAPBEXstdItem 3 5 2 2 2 2" xfId="17919" xr:uid="{00000000-0005-0000-0000-00007AB00000}"/>
    <cellStyle name="SAPBEXstdItem 3 5 2 2 2 2 2" xfId="17920" xr:uid="{00000000-0005-0000-0000-00007BB00000}"/>
    <cellStyle name="SAPBEXstdItem 3 5 2 2 2 3" xfId="17921" xr:uid="{00000000-0005-0000-0000-00007CB00000}"/>
    <cellStyle name="SAPBEXstdItem 3 5 2 2 3" xfId="17922" xr:uid="{00000000-0005-0000-0000-00007DB00000}"/>
    <cellStyle name="SAPBEXstdItem 3 5 2 2 3 2" xfId="17923" xr:uid="{00000000-0005-0000-0000-00007EB00000}"/>
    <cellStyle name="SAPBEXstdItem 3 5 2 2 3 2 2" xfId="17924" xr:uid="{00000000-0005-0000-0000-00007FB00000}"/>
    <cellStyle name="SAPBEXstdItem 3 5 2 2 4" xfId="17925" xr:uid="{00000000-0005-0000-0000-000080B00000}"/>
    <cellStyle name="SAPBEXstdItem 3 5 2 2 4 2" xfId="17926" xr:uid="{00000000-0005-0000-0000-000081B00000}"/>
    <cellStyle name="SAPBEXstdItem 3 5 2 3" xfId="17927" xr:uid="{00000000-0005-0000-0000-000082B00000}"/>
    <cellStyle name="SAPBEXstdItem 3 5 2 3 2" xfId="17928" xr:uid="{00000000-0005-0000-0000-000083B00000}"/>
    <cellStyle name="SAPBEXstdItem 3 5 2 3 2 2" xfId="17929" xr:uid="{00000000-0005-0000-0000-000084B00000}"/>
    <cellStyle name="SAPBEXstdItem 3 5 2 3 3" xfId="17930" xr:uid="{00000000-0005-0000-0000-000085B00000}"/>
    <cellStyle name="SAPBEXstdItem 3 5 2 4" xfId="17931" xr:uid="{00000000-0005-0000-0000-000086B00000}"/>
    <cellStyle name="SAPBEXstdItem 3 5 2 4 2" xfId="17932" xr:uid="{00000000-0005-0000-0000-000087B00000}"/>
    <cellStyle name="SAPBEXstdItem 3 5 2 4 2 2" xfId="17933" xr:uid="{00000000-0005-0000-0000-000088B00000}"/>
    <cellStyle name="SAPBEXstdItem 3 5 2 5" xfId="17934" xr:uid="{00000000-0005-0000-0000-000089B00000}"/>
    <cellStyle name="SAPBEXstdItem 3 5 2 5 2" xfId="17935" xr:uid="{00000000-0005-0000-0000-00008AB00000}"/>
    <cellStyle name="SAPBEXstdItem 3 5 2 6" xfId="45674" xr:uid="{00000000-0005-0000-0000-00008BB00000}"/>
    <cellStyle name="SAPBEXstdItem 3 5 2 7" xfId="45675" xr:uid="{00000000-0005-0000-0000-00008CB00000}"/>
    <cellStyle name="SAPBEXstdItem 3 5 2 8" xfId="49997" xr:uid="{00000000-0005-0000-0000-00008DB00000}"/>
    <cellStyle name="SAPBEXstdItem 3 5 20" xfId="45676" xr:uid="{00000000-0005-0000-0000-00008EB00000}"/>
    <cellStyle name="SAPBEXstdItem 3 5 21" xfId="45677" xr:uid="{00000000-0005-0000-0000-00008FB00000}"/>
    <cellStyle name="SAPBEXstdItem 3 5 22" xfId="45678" xr:uid="{00000000-0005-0000-0000-000090B00000}"/>
    <cellStyle name="SAPBEXstdItem 3 5 23" xfId="45679" xr:uid="{00000000-0005-0000-0000-000091B00000}"/>
    <cellStyle name="SAPBEXstdItem 3 5 24" xfId="45680" xr:uid="{00000000-0005-0000-0000-000092B00000}"/>
    <cellStyle name="SAPBEXstdItem 3 5 25" xfId="45681" xr:uid="{00000000-0005-0000-0000-000093B00000}"/>
    <cellStyle name="SAPBEXstdItem 3 5 26" xfId="45682" xr:uid="{00000000-0005-0000-0000-000094B00000}"/>
    <cellStyle name="SAPBEXstdItem 3 5 27" xfId="45683" xr:uid="{00000000-0005-0000-0000-000095B00000}"/>
    <cellStyle name="SAPBEXstdItem 3 5 28" xfId="48865" xr:uid="{00000000-0005-0000-0000-000096B00000}"/>
    <cellStyle name="SAPBEXstdItem 3 5 29" xfId="49479" xr:uid="{00000000-0005-0000-0000-000097B00000}"/>
    <cellStyle name="SAPBEXstdItem 3 5 3" xfId="45684" xr:uid="{00000000-0005-0000-0000-000098B00000}"/>
    <cellStyle name="SAPBEXstdItem 3 5 4" xfId="45685" xr:uid="{00000000-0005-0000-0000-000099B00000}"/>
    <cellStyle name="SAPBEXstdItem 3 5 5" xfId="45686" xr:uid="{00000000-0005-0000-0000-00009AB00000}"/>
    <cellStyle name="SAPBEXstdItem 3 5 6" xfId="45687" xr:uid="{00000000-0005-0000-0000-00009BB00000}"/>
    <cellStyle name="SAPBEXstdItem 3 5 7" xfId="45688" xr:uid="{00000000-0005-0000-0000-00009CB00000}"/>
    <cellStyle name="SAPBEXstdItem 3 5 8" xfId="45689" xr:uid="{00000000-0005-0000-0000-00009DB00000}"/>
    <cellStyle name="SAPBEXstdItem 3 5 9" xfId="45690" xr:uid="{00000000-0005-0000-0000-00009EB00000}"/>
    <cellStyle name="SAPBEXstdItem 3 6" xfId="1251" xr:uid="{00000000-0005-0000-0000-00009FB00000}"/>
    <cellStyle name="SAPBEXstdItem 3 6 10" xfId="45691" xr:uid="{00000000-0005-0000-0000-0000A0B00000}"/>
    <cellStyle name="SAPBEXstdItem 3 6 11" xfId="45692" xr:uid="{00000000-0005-0000-0000-0000A1B00000}"/>
    <cellStyle name="SAPBEXstdItem 3 6 12" xfId="45693" xr:uid="{00000000-0005-0000-0000-0000A2B00000}"/>
    <cellStyle name="SAPBEXstdItem 3 6 13" xfId="45694" xr:uid="{00000000-0005-0000-0000-0000A3B00000}"/>
    <cellStyle name="SAPBEXstdItem 3 6 14" xfId="45695" xr:uid="{00000000-0005-0000-0000-0000A4B00000}"/>
    <cellStyle name="SAPBEXstdItem 3 6 15" xfId="45696" xr:uid="{00000000-0005-0000-0000-0000A5B00000}"/>
    <cellStyle name="SAPBEXstdItem 3 6 16" xfId="45697" xr:uid="{00000000-0005-0000-0000-0000A6B00000}"/>
    <cellStyle name="SAPBEXstdItem 3 6 17" xfId="45698" xr:uid="{00000000-0005-0000-0000-0000A7B00000}"/>
    <cellStyle name="SAPBEXstdItem 3 6 18" xfId="45699" xr:uid="{00000000-0005-0000-0000-0000A8B00000}"/>
    <cellStyle name="SAPBEXstdItem 3 6 19" xfId="45700" xr:uid="{00000000-0005-0000-0000-0000A9B00000}"/>
    <cellStyle name="SAPBEXstdItem 3 6 2" xfId="2314" xr:uid="{00000000-0005-0000-0000-0000AAB00000}"/>
    <cellStyle name="SAPBEXstdItem 3 6 2 2" xfId="17936" xr:uid="{00000000-0005-0000-0000-0000ABB00000}"/>
    <cellStyle name="SAPBEXstdItem 3 6 2 2 2" xfId="17937" xr:uid="{00000000-0005-0000-0000-0000ACB00000}"/>
    <cellStyle name="SAPBEXstdItem 3 6 2 2 2 2" xfId="17938" xr:uid="{00000000-0005-0000-0000-0000ADB00000}"/>
    <cellStyle name="SAPBEXstdItem 3 6 2 2 2 2 2" xfId="17939" xr:uid="{00000000-0005-0000-0000-0000AEB00000}"/>
    <cellStyle name="SAPBEXstdItem 3 6 2 2 2 3" xfId="17940" xr:uid="{00000000-0005-0000-0000-0000AFB00000}"/>
    <cellStyle name="SAPBEXstdItem 3 6 2 2 3" xfId="17941" xr:uid="{00000000-0005-0000-0000-0000B0B00000}"/>
    <cellStyle name="SAPBEXstdItem 3 6 2 2 3 2" xfId="17942" xr:uid="{00000000-0005-0000-0000-0000B1B00000}"/>
    <cellStyle name="SAPBEXstdItem 3 6 2 2 3 2 2" xfId="17943" xr:uid="{00000000-0005-0000-0000-0000B2B00000}"/>
    <cellStyle name="SAPBEXstdItem 3 6 2 2 4" xfId="17944" xr:uid="{00000000-0005-0000-0000-0000B3B00000}"/>
    <cellStyle name="SAPBEXstdItem 3 6 2 2 4 2" xfId="17945" xr:uid="{00000000-0005-0000-0000-0000B4B00000}"/>
    <cellStyle name="SAPBEXstdItem 3 6 2 3" xfId="17946" xr:uid="{00000000-0005-0000-0000-0000B5B00000}"/>
    <cellStyle name="SAPBEXstdItem 3 6 2 3 2" xfId="17947" xr:uid="{00000000-0005-0000-0000-0000B6B00000}"/>
    <cellStyle name="SAPBEXstdItem 3 6 2 3 2 2" xfId="17948" xr:uid="{00000000-0005-0000-0000-0000B7B00000}"/>
    <cellStyle name="SAPBEXstdItem 3 6 2 3 3" xfId="17949" xr:uid="{00000000-0005-0000-0000-0000B8B00000}"/>
    <cellStyle name="SAPBEXstdItem 3 6 2 4" xfId="17950" xr:uid="{00000000-0005-0000-0000-0000B9B00000}"/>
    <cellStyle name="SAPBEXstdItem 3 6 2 4 2" xfId="17951" xr:uid="{00000000-0005-0000-0000-0000BAB00000}"/>
    <cellStyle name="SAPBEXstdItem 3 6 2 4 2 2" xfId="17952" xr:uid="{00000000-0005-0000-0000-0000BBB00000}"/>
    <cellStyle name="SAPBEXstdItem 3 6 2 5" xfId="17953" xr:uid="{00000000-0005-0000-0000-0000BCB00000}"/>
    <cellStyle name="SAPBEXstdItem 3 6 2 5 2" xfId="17954" xr:uid="{00000000-0005-0000-0000-0000BDB00000}"/>
    <cellStyle name="SAPBEXstdItem 3 6 2 6" xfId="45701" xr:uid="{00000000-0005-0000-0000-0000BEB00000}"/>
    <cellStyle name="SAPBEXstdItem 3 6 2 7" xfId="45702" xr:uid="{00000000-0005-0000-0000-0000BFB00000}"/>
    <cellStyle name="SAPBEXstdItem 3 6 2 8" xfId="49998" xr:uid="{00000000-0005-0000-0000-0000C0B00000}"/>
    <cellStyle name="SAPBEXstdItem 3 6 20" xfId="45703" xr:uid="{00000000-0005-0000-0000-0000C1B00000}"/>
    <cellStyle name="SAPBEXstdItem 3 6 21" xfId="45704" xr:uid="{00000000-0005-0000-0000-0000C2B00000}"/>
    <cellStyle name="SAPBEXstdItem 3 6 22" xfId="45705" xr:uid="{00000000-0005-0000-0000-0000C3B00000}"/>
    <cellStyle name="SAPBEXstdItem 3 6 23" xfId="45706" xr:uid="{00000000-0005-0000-0000-0000C4B00000}"/>
    <cellStyle name="SAPBEXstdItem 3 6 24" xfId="45707" xr:uid="{00000000-0005-0000-0000-0000C5B00000}"/>
    <cellStyle name="SAPBEXstdItem 3 6 25" xfId="45708" xr:uid="{00000000-0005-0000-0000-0000C6B00000}"/>
    <cellStyle name="SAPBEXstdItem 3 6 26" xfId="45709" xr:uid="{00000000-0005-0000-0000-0000C7B00000}"/>
    <cellStyle name="SAPBEXstdItem 3 6 27" xfId="45710" xr:uid="{00000000-0005-0000-0000-0000C8B00000}"/>
    <cellStyle name="SAPBEXstdItem 3 6 28" xfId="48866" xr:uid="{00000000-0005-0000-0000-0000C9B00000}"/>
    <cellStyle name="SAPBEXstdItem 3 6 29" xfId="49480" xr:uid="{00000000-0005-0000-0000-0000CAB00000}"/>
    <cellStyle name="SAPBEXstdItem 3 6 3" xfId="45711" xr:uid="{00000000-0005-0000-0000-0000CBB00000}"/>
    <cellStyle name="SAPBEXstdItem 3 6 4" xfId="45712" xr:uid="{00000000-0005-0000-0000-0000CCB00000}"/>
    <cellStyle name="SAPBEXstdItem 3 6 5" xfId="45713" xr:uid="{00000000-0005-0000-0000-0000CDB00000}"/>
    <cellStyle name="SAPBEXstdItem 3 6 6" xfId="45714" xr:uid="{00000000-0005-0000-0000-0000CEB00000}"/>
    <cellStyle name="SAPBEXstdItem 3 6 7" xfId="45715" xr:uid="{00000000-0005-0000-0000-0000CFB00000}"/>
    <cellStyle name="SAPBEXstdItem 3 6 8" xfId="45716" xr:uid="{00000000-0005-0000-0000-0000D0B00000}"/>
    <cellStyle name="SAPBEXstdItem 3 6 9" xfId="45717" xr:uid="{00000000-0005-0000-0000-0000D1B00000}"/>
    <cellStyle name="SAPBEXstdItem 3 7" xfId="2315" xr:uid="{00000000-0005-0000-0000-0000D2B00000}"/>
    <cellStyle name="SAPBEXstdItem 3 7 2" xfId="17955" xr:uid="{00000000-0005-0000-0000-0000D3B00000}"/>
    <cellStyle name="SAPBEXstdItem 3 7 2 2" xfId="17956" xr:uid="{00000000-0005-0000-0000-0000D4B00000}"/>
    <cellStyle name="SAPBEXstdItem 3 7 2 2 2" xfId="17957" xr:uid="{00000000-0005-0000-0000-0000D5B00000}"/>
    <cellStyle name="SAPBEXstdItem 3 7 2 2 2 2" xfId="17958" xr:uid="{00000000-0005-0000-0000-0000D6B00000}"/>
    <cellStyle name="SAPBEXstdItem 3 7 2 2 3" xfId="17959" xr:uid="{00000000-0005-0000-0000-0000D7B00000}"/>
    <cellStyle name="SAPBEXstdItem 3 7 2 3" xfId="17960" xr:uid="{00000000-0005-0000-0000-0000D8B00000}"/>
    <cellStyle name="SAPBEXstdItem 3 7 2 3 2" xfId="17961" xr:uid="{00000000-0005-0000-0000-0000D9B00000}"/>
    <cellStyle name="SAPBEXstdItem 3 7 2 3 2 2" xfId="17962" xr:uid="{00000000-0005-0000-0000-0000DAB00000}"/>
    <cellStyle name="SAPBEXstdItem 3 7 2 4" xfId="17963" xr:uid="{00000000-0005-0000-0000-0000DBB00000}"/>
    <cellStyle name="SAPBEXstdItem 3 7 2 4 2" xfId="17964" xr:uid="{00000000-0005-0000-0000-0000DCB00000}"/>
    <cellStyle name="SAPBEXstdItem 3 7 3" xfId="17965" xr:uid="{00000000-0005-0000-0000-0000DDB00000}"/>
    <cellStyle name="SAPBEXstdItem 3 7 3 2" xfId="17966" xr:uid="{00000000-0005-0000-0000-0000DEB00000}"/>
    <cellStyle name="SAPBEXstdItem 3 7 3 2 2" xfId="17967" xr:uid="{00000000-0005-0000-0000-0000DFB00000}"/>
    <cellStyle name="SAPBEXstdItem 3 7 3 3" xfId="17968" xr:uid="{00000000-0005-0000-0000-0000E0B00000}"/>
    <cellStyle name="SAPBEXstdItem 3 7 4" xfId="17969" xr:uid="{00000000-0005-0000-0000-0000E1B00000}"/>
    <cellStyle name="SAPBEXstdItem 3 7 4 2" xfId="17970" xr:uid="{00000000-0005-0000-0000-0000E2B00000}"/>
    <cellStyle name="SAPBEXstdItem 3 7 4 2 2" xfId="17971" xr:uid="{00000000-0005-0000-0000-0000E3B00000}"/>
    <cellStyle name="SAPBEXstdItem 3 7 5" xfId="17972" xr:uid="{00000000-0005-0000-0000-0000E4B00000}"/>
    <cellStyle name="SAPBEXstdItem 3 7 5 2" xfId="17973" xr:uid="{00000000-0005-0000-0000-0000E5B00000}"/>
    <cellStyle name="SAPBEXstdItem 3 7 6" xfId="45718" xr:uid="{00000000-0005-0000-0000-0000E6B00000}"/>
    <cellStyle name="SAPBEXstdItem 3 7 7" xfId="45719" xr:uid="{00000000-0005-0000-0000-0000E7B00000}"/>
    <cellStyle name="SAPBEXstdItem 3 7 8" xfId="49993" xr:uid="{00000000-0005-0000-0000-0000E8B00000}"/>
    <cellStyle name="SAPBEXstdItem 3 8" xfId="45720" xr:uid="{00000000-0005-0000-0000-0000E9B00000}"/>
    <cellStyle name="SAPBEXstdItem 3 9" xfId="45721" xr:uid="{00000000-0005-0000-0000-0000EAB00000}"/>
    <cellStyle name="SAPBEXstdItem 30" xfId="45722" xr:uid="{00000000-0005-0000-0000-0000EBB00000}"/>
    <cellStyle name="SAPBEXstdItem 31" xfId="45723" xr:uid="{00000000-0005-0000-0000-0000ECB00000}"/>
    <cellStyle name="SAPBEXstdItem 32" xfId="45724" xr:uid="{00000000-0005-0000-0000-0000EDB00000}"/>
    <cellStyle name="SAPBEXstdItem 33" xfId="45725" xr:uid="{00000000-0005-0000-0000-0000EEB00000}"/>
    <cellStyle name="SAPBEXstdItem 34" xfId="45726" xr:uid="{00000000-0005-0000-0000-0000EFB00000}"/>
    <cellStyle name="SAPBEXstdItem 35" xfId="48867" xr:uid="{00000000-0005-0000-0000-0000F0B00000}"/>
    <cellStyle name="SAPBEXstdItem 36" xfId="48951" xr:uid="{00000000-0005-0000-0000-0000F1B00000}"/>
    <cellStyle name="SAPBEXstdItem 4" xfId="563" xr:uid="{00000000-0005-0000-0000-0000F2B00000}"/>
    <cellStyle name="SAPBEXstdItem 4 10" xfId="45727" xr:uid="{00000000-0005-0000-0000-0000F3B00000}"/>
    <cellStyle name="SAPBEXstdItem 4 11" xfId="45728" xr:uid="{00000000-0005-0000-0000-0000F4B00000}"/>
    <cellStyle name="SAPBEXstdItem 4 12" xfId="45729" xr:uid="{00000000-0005-0000-0000-0000F5B00000}"/>
    <cellStyle name="SAPBEXstdItem 4 13" xfId="45730" xr:uid="{00000000-0005-0000-0000-0000F6B00000}"/>
    <cellStyle name="SAPBEXstdItem 4 14" xfId="45731" xr:uid="{00000000-0005-0000-0000-0000F7B00000}"/>
    <cellStyle name="SAPBEXstdItem 4 15" xfId="45732" xr:uid="{00000000-0005-0000-0000-0000F8B00000}"/>
    <cellStyle name="SAPBEXstdItem 4 16" xfId="45733" xr:uid="{00000000-0005-0000-0000-0000F9B00000}"/>
    <cellStyle name="SAPBEXstdItem 4 17" xfId="45734" xr:uid="{00000000-0005-0000-0000-0000FAB00000}"/>
    <cellStyle name="SAPBEXstdItem 4 18" xfId="45735" xr:uid="{00000000-0005-0000-0000-0000FBB00000}"/>
    <cellStyle name="SAPBEXstdItem 4 19" xfId="45736" xr:uid="{00000000-0005-0000-0000-0000FCB00000}"/>
    <cellStyle name="SAPBEXstdItem 4 2" xfId="2316" xr:uid="{00000000-0005-0000-0000-0000FDB00000}"/>
    <cellStyle name="SAPBEXstdItem 4 2 2" xfId="17974" xr:uid="{00000000-0005-0000-0000-0000FEB00000}"/>
    <cellStyle name="SAPBEXstdItem 4 2 2 2" xfId="17975" xr:uid="{00000000-0005-0000-0000-0000FFB00000}"/>
    <cellStyle name="SAPBEXstdItem 4 2 2 2 2" xfId="17976" xr:uid="{00000000-0005-0000-0000-000000B10000}"/>
    <cellStyle name="SAPBEXstdItem 4 2 2 2 2 2" xfId="17977" xr:uid="{00000000-0005-0000-0000-000001B10000}"/>
    <cellStyle name="SAPBEXstdItem 4 2 2 2 3" xfId="17978" xr:uid="{00000000-0005-0000-0000-000002B10000}"/>
    <cellStyle name="SAPBEXstdItem 4 2 2 3" xfId="17979" xr:uid="{00000000-0005-0000-0000-000003B10000}"/>
    <cellStyle name="SAPBEXstdItem 4 2 2 3 2" xfId="17980" xr:uid="{00000000-0005-0000-0000-000004B10000}"/>
    <cellStyle name="SAPBEXstdItem 4 2 2 3 2 2" xfId="17981" xr:uid="{00000000-0005-0000-0000-000005B10000}"/>
    <cellStyle name="SAPBEXstdItem 4 2 2 4" xfId="17982" xr:uid="{00000000-0005-0000-0000-000006B10000}"/>
    <cellStyle name="SAPBEXstdItem 4 2 2 4 2" xfId="17983" xr:uid="{00000000-0005-0000-0000-000007B10000}"/>
    <cellStyle name="SAPBEXstdItem 4 2 3" xfId="17984" xr:uid="{00000000-0005-0000-0000-000008B10000}"/>
    <cellStyle name="SAPBEXstdItem 4 2 3 2" xfId="17985" xr:uid="{00000000-0005-0000-0000-000009B10000}"/>
    <cellStyle name="SAPBEXstdItem 4 2 3 2 2" xfId="17986" xr:uid="{00000000-0005-0000-0000-00000AB10000}"/>
    <cellStyle name="SAPBEXstdItem 4 2 3 3" xfId="17987" xr:uid="{00000000-0005-0000-0000-00000BB10000}"/>
    <cellStyle name="SAPBEXstdItem 4 2 4" xfId="17988" xr:uid="{00000000-0005-0000-0000-00000CB10000}"/>
    <cellStyle name="SAPBEXstdItem 4 2 4 2" xfId="17989" xr:uid="{00000000-0005-0000-0000-00000DB10000}"/>
    <cellStyle name="SAPBEXstdItem 4 2 4 2 2" xfId="17990" xr:uid="{00000000-0005-0000-0000-00000EB10000}"/>
    <cellStyle name="SAPBEXstdItem 4 2 5" xfId="17991" xr:uid="{00000000-0005-0000-0000-00000FB10000}"/>
    <cellStyle name="SAPBEXstdItem 4 2 5 2" xfId="17992" xr:uid="{00000000-0005-0000-0000-000010B10000}"/>
    <cellStyle name="SAPBEXstdItem 4 2 6" xfId="45737" xr:uid="{00000000-0005-0000-0000-000011B10000}"/>
    <cellStyle name="SAPBEXstdItem 4 2 7" xfId="45738" xr:uid="{00000000-0005-0000-0000-000012B10000}"/>
    <cellStyle name="SAPBEXstdItem 4 2 8" xfId="49999" xr:uid="{00000000-0005-0000-0000-000013B10000}"/>
    <cellStyle name="SAPBEXstdItem 4 20" xfId="45739" xr:uid="{00000000-0005-0000-0000-000014B10000}"/>
    <cellStyle name="SAPBEXstdItem 4 21" xfId="45740" xr:uid="{00000000-0005-0000-0000-000015B10000}"/>
    <cellStyle name="SAPBEXstdItem 4 22" xfId="45741" xr:uid="{00000000-0005-0000-0000-000016B10000}"/>
    <cellStyle name="SAPBEXstdItem 4 23" xfId="45742" xr:uid="{00000000-0005-0000-0000-000017B10000}"/>
    <cellStyle name="SAPBEXstdItem 4 24" xfId="45743" xr:uid="{00000000-0005-0000-0000-000018B10000}"/>
    <cellStyle name="SAPBEXstdItem 4 25" xfId="45744" xr:uid="{00000000-0005-0000-0000-000019B10000}"/>
    <cellStyle name="SAPBEXstdItem 4 26" xfId="45745" xr:uid="{00000000-0005-0000-0000-00001AB10000}"/>
    <cellStyle name="SAPBEXstdItem 4 27" xfId="45746" xr:uid="{00000000-0005-0000-0000-00001BB10000}"/>
    <cellStyle name="SAPBEXstdItem 4 28" xfId="48868" xr:uid="{00000000-0005-0000-0000-00001CB10000}"/>
    <cellStyle name="SAPBEXstdItem 4 29" xfId="49481" xr:uid="{00000000-0005-0000-0000-00001DB10000}"/>
    <cellStyle name="SAPBEXstdItem 4 3" xfId="45747" xr:uid="{00000000-0005-0000-0000-00001EB10000}"/>
    <cellStyle name="SAPBEXstdItem 4 4" xfId="45748" xr:uid="{00000000-0005-0000-0000-00001FB10000}"/>
    <cellStyle name="SAPBEXstdItem 4 5" xfId="45749" xr:uid="{00000000-0005-0000-0000-000020B10000}"/>
    <cellStyle name="SAPBEXstdItem 4 6" xfId="45750" xr:uid="{00000000-0005-0000-0000-000021B10000}"/>
    <cellStyle name="SAPBEXstdItem 4 7" xfId="45751" xr:uid="{00000000-0005-0000-0000-000022B10000}"/>
    <cellStyle name="SAPBEXstdItem 4 8" xfId="45752" xr:uid="{00000000-0005-0000-0000-000023B10000}"/>
    <cellStyle name="SAPBEXstdItem 4 9" xfId="45753" xr:uid="{00000000-0005-0000-0000-000024B10000}"/>
    <cellStyle name="SAPBEXstdItem 5" xfId="1252" xr:uid="{00000000-0005-0000-0000-000025B10000}"/>
    <cellStyle name="SAPBEXstdItem 5 10" xfId="45754" xr:uid="{00000000-0005-0000-0000-000026B10000}"/>
    <cellStyle name="SAPBEXstdItem 5 11" xfId="45755" xr:uid="{00000000-0005-0000-0000-000027B10000}"/>
    <cellStyle name="SAPBEXstdItem 5 12" xfId="45756" xr:uid="{00000000-0005-0000-0000-000028B10000}"/>
    <cellStyle name="SAPBEXstdItem 5 13" xfId="45757" xr:uid="{00000000-0005-0000-0000-000029B10000}"/>
    <cellStyle name="SAPBEXstdItem 5 14" xfId="45758" xr:uid="{00000000-0005-0000-0000-00002AB10000}"/>
    <cellStyle name="SAPBEXstdItem 5 15" xfId="45759" xr:uid="{00000000-0005-0000-0000-00002BB10000}"/>
    <cellStyle name="SAPBEXstdItem 5 16" xfId="45760" xr:uid="{00000000-0005-0000-0000-00002CB10000}"/>
    <cellStyle name="SAPBEXstdItem 5 17" xfId="45761" xr:uid="{00000000-0005-0000-0000-00002DB10000}"/>
    <cellStyle name="SAPBEXstdItem 5 18" xfId="45762" xr:uid="{00000000-0005-0000-0000-00002EB10000}"/>
    <cellStyle name="SAPBEXstdItem 5 19" xfId="45763" xr:uid="{00000000-0005-0000-0000-00002FB10000}"/>
    <cellStyle name="SAPBEXstdItem 5 2" xfId="2317" xr:uid="{00000000-0005-0000-0000-000030B10000}"/>
    <cellStyle name="SAPBEXstdItem 5 2 2" xfId="17993" xr:uid="{00000000-0005-0000-0000-000031B10000}"/>
    <cellStyle name="SAPBEXstdItem 5 2 2 2" xfId="17994" xr:uid="{00000000-0005-0000-0000-000032B10000}"/>
    <cellStyle name="SAPBEXstdItem 5 2 2 2 2" xfId="17995" xr:uid="{00000000-0005-0000-0000-000033B10000}"/>
    <cellStyle name="SAPBEXstdItem 5 2 2 2 2 2" xfId="17996" xr:uid="{00000000-0005-0000-0000-000034B10000}"/>
    <cellStyle name="SAPBEXstdItem 5 2 2 2 3" xfId="17997" xr:uid="{00000000-0005-0000-0000-000035B10000}"/>
    <cellStyle name="SAPBEXstdItem 5 2 2 3" xfId="17998" xr:uid="{00000000-0005-0000-0000-000036B10000}"/>
    <cellStyle name="SAPBEXstdItem 5 2 2 3 2" xfId="17999" xr:uid="{00000000-0005-0000-0000-000037B10000}"/>
    <cellStyle name="SAPBEXstdItem 5 2 2 3 2 2" xfId="18000" xr:uid="{00000000-0005-0000-0000-000038B10000}"/>
    <cellStyle name="SAPBEXstdItem 5 2 2 4" xfId="18001" xr:uid="{00000000-0005-0000-0000-000039B10000}"/>
    <cellStyle name="SAPBEXstdItem 5 2 2 4 2" xfId="18002" xr:uid="{00000000-0005-0000-0000-00003AB10000}"/>
    <cellStyle name="SAPBEXstdItem 5 2 3" xfId="18003" xr:uid="{00000000-0005-0000-0000-00003BB10000}"/>
    <cellStyle name="SAPBEXstdItem 5 2 3 2" xfId="18004" xr:uid="{00000000-0005-0000-0000-00003CB10000}"/>
    <cellStyle name="SAPBEXstdItem 5 2 3 2 2" xfId="18005" xr:uid="{00000000-0005-0000-0000-00003DB10000}"/>
    <cellStyle name="SAPBEXstdItem 5 2 3 3" xfId="18006" xr:uid="{00000000-0005-0000-0000-00003EB10000}"/>
    <cellStyle name="SAPBEXstdItem 5 2 4" xfId="18007" xr:uid="{00000000-0005-0000-0000-00003FB10000}"/>
    <cellStyle name="SAPBEXstdItem 5 2 4 2" xfId="18008" xr:uid="{00000000-0005-0000-0000-000040B10000}"/>
    <cellStyle name="SAPBEXstdItem 5 2 4 2 2" xfId="18009" xr:uid="{00000000-0005-0000-0000-000041B10000}"/>
    <cellStyle name="SAPBEXstdItem 5 2 5" xfId="18010" xr:uid="{00000000-0005-0000-0000-000042B10000}"/>
    <cellStyle name="SAPBEXstdItem 5 2 5 2" xfId="18011" xr:uid="{00000000-0005-0000-0000-000043B10000}"/>
    <cellStyle name="SAPBEXstdItem 5 2 6" xfId="45764" xr:uid="{00000000-0005-0000-0000-000044B10000}"/>
    <cellStyle name="SAPBEXstdItem 5 2 7" xfId="45765" xr:uid="{00000000-0005-0000-0000-000045B10000}"/>
    <cellStyle name="SAPBEXstdItem 5 2 8" xfId="50000" xr:uid="{00000000-0005-0000-0000-000046B10000}"/>
    <cellStyle name="SAPBEXstdItem 5 20" xfId="45766" xr:uid="{00000000-0005-0000-0000-000047B10000}"/>
    <cellStyle name="SAPBEXstdItem 5 21" xfId="45767" xr:uid="{00000000-0005-0000-0000-000048B10000}"/>
    <cellStyle name="SAPBEXstdItem 5 22" xfId="45768" xr:uid="{00000000-0005-0000-0000-000049B10000}"/>
    <cellStyle name="SAPBEXstdItem 5 23" xfId="45769" xr:uid="{00000000-0005-0000-0000-00004AB10000}"/>
    <cellStyle name="SAPBEXstdItem 5 24" xfId="45770" xr:uid="{00000000-0005-0000-0000-00004BB10000}"/>
    <cellStyle name="SAPBEXstdItem 5 25" xfId="45771" xr:uid="{00000000-0005-0000-0000-00004CB10000}"/>
    <cellStyle name="SAPBEXstdItem 5 26" xfId="45772" xr:uid="{00000000-0005-0000-0000-00004DB10000}"/>
    <cellStyle name="SAPBEXstdItem 5 27" xfId="45773" xr:uid="{00000000-0005-0000-0000-00004EB10000}"/>
    <cellStyle name="SAPBEXstdItem 5 28" xfId="48869" xr:uid="{00000000-0005-0000-0000-00004FB10000}"/>
    <cellStyle name="SAPBEXstdItem 5 29" xfId="49482" xr:uid="{00000000-0005-0000-0000-000050B10000}"/>
    <cellStyle name="SAPBEXstdItem 5 3" xfId="45774" xr:uid="{00000000-0005-0000-0000-000051B10000}"/>
    <cellStyle name="SAPBEXstdItem 5 4" xfId="45775" xr:uid="{00000000-0005-0000-0000-000052B10000}"/>
    <cellStyle name="SAPBEXstdItem 5 5" xfId="45776" xr:uid="{00000000-0005-0000-0000-000053B10000}"/>
    <cellStyle name="SAPBEXstdItem 5 6" xfId="45777" xr:uid="{00000000-0005-0000-0000-000054B10000}"/>
    <cellStyle name="SAPBEXstdItem 5 7" xfId="45778" xr:uid="{00000000-0005-0000-0000-000055B10000}"/>
    <cellStyle name="SAPBEXstdItem 5 8" xfId="45779" xr:uid="{00000000-0005-0000-0000-000056B10000}"/>
    <cellStyle name="SAPBEXstdItem 5 9" xfId="45780" xr:uid="{00000000-0005-0000-0000-000057B10000}"/>
    <cellStyle name="SAPBEXstdItem 6" xfId="1253" xr:uid="{00000000-0005-0000-0000-000058B10000}"/>
    <cellStyle name="SAPBEXstdItem 6 10" xfId="45781" xr:uid="{00000000-0005-0000-0000-000059B10000}"/>
    <cellStyle name="SAPBEXstdItem 6 11" xfId="45782" xr:uid="{00000000-0005-0000-0000-00005AB10000}"/>
    <cellStyle name="SAPBEXstdItem 6 12" xfId="45783" xr:uid="{00000000-0005-0000-0000-00005BB10000}"/>
    <cellStyle name="SAPBEXstdItem 6 13" xfId="45784" xr:uid="{00000000-0005-0000-0000-00005CB10000}"/>
    <cellStyle name="SAPBEXstdItem 6 14" xfId="45785" xr:uid="{00000000-0005-0000-0000-00005DB10000}"/>
    <cellStyle name="SAPBEXstdItem 6 15" xfId="45786" xr:uid="{00000000-0005-0000-0000-00005EB10000}"/>
    <cellStyle name="SAPBEXstdItem 6 16" xfId="45787" xr:uid="{00000000-0005-0000-0000-00005FB10000}"/>
    <cellStyle name="SAPBEXstdItem 6 17" xfId="45788" xr:uid="{00000000-0005-0000-0000-000060B10000}"/>
    <cellStyle name="SAPBEXstdItem 6 18" xfId="45789" xr:uid="{00000000-0005-0000-0000-000061B10000}"/>
    <cellStyle name="SAPBEXstdItem 6 19" xfId="45790" xr:uid="{00000000-0005-0000-0000-000062B10000}"/>
    <cellStyle name="SAPBEXstdItem 6 2" xfId="2318" xr:uid="{00000000-0005-0000-0000-000063B10000}"/>
    <cellStyle name="SAPBEXstdItem 6 2 2" xfId="18012" xr:uid="{00000000-0005-0000-0000-000064B10000}"/>
    <cellStyle name="SAPBEXstdItem 6 2 2 2" xfId="18013" xr:uid="{00000000-0005-0000-0000-000065B10000}"/>
    <cellStyle name="SAPBEXstdItem 6 2 2 2 2" xfId="18014" xr:uid="{00000000-0005-0000-0000-000066B10000}"/>
    <cellStyle name="SAPBEXstdItem 6 2 2 2 2 2" xfId="18015" xr:uid="{00000000-0005-0000-0000-000067B10000}"/>
    <cellStyle name="SAPBEXstdItem 6 2 2 2 3" xfId="18016" xr:uid="{00000000-0005-0000-0000-000068B10000}"/>
    <cellStyle name="SAPBEXstdItem 6 2 2 3" xfId="18017" xr:uid="{00000000-0005-0000-0000-000069B10000}"/>
    <cellStyle name="SAPBEXstdItem 6 2 2 3 2" xfId="18018" xr:uid="{00000000-0005-0000-0000-00006AB10000}"/>
    <cellStyle name="SAPBEXstdItem 6 2 2 3 2 2" xfId="18019" xr:uid="{00000000-0005-0000-0000-00006BB10000}"/>
    <cellStyle name="SAPBEXstdItem 6 2 2 4" xfId="18020" xr:uid="{00000000-0005-0000-0000-00006CB10000}"/>
    <cellStyle name="SAPBEXstdItem 6 2 2 4 2" xfId="18021" xr:uid="{00000000-0005-0000-0000-00006DB10000}"/>
    <cellStyle name="SAPBEXstdItem 6 2 3" xfId="18022" xr:uid="{00000000-0005-0000-0000-00006EB10000}"/>
    <cellStyle name="SAPBEXstdItem 6 2 3 2" xfId="18023" xr:uid="{00000000-0005-0000-0000-00006FB10000}"/>
    <cellStyle name="SAPBEXstdItem 6 2 3 2 2" xfId="18024" xr:uid="{00000000-0005-0000-0000-000070B10000}"/>
    <cellStyle name="SAPBEXstdItem 6 2 3 3" xfId="18025" xr:uid="{00000000-0005-0000-0000-000071B10000}"/>
    <cellStyle name="SAPBEXstdItem 6 2 4" xfId="18026" xr:uid="{00000000-0005-0000-0000-000072B10000}"/>
    <cellStyle name="SAPBEXstdItem 6 2 4 2" xfId="18027" xr:uid="{00000000-0005-0000-0000-000073B10000}"/>
    <cellStyle name="SAPBEXstdItem 6 2 4 2 2" xfId="18028" xr:uid="{00000000-0005-0000-0000-000074B10000}"/>
    <cellStyle name="SAPBEXstdItem 6 2 5" xfId="18029" xr:uid="{00000000-0005-0000-0000-000075B10000}"/>
    <cellStyle name="SAPBEXstdItem 6 2 5 2" xfId="18030" xr:uid="{00000000-0005-0000-0000-000076B10000}"/>
    <cellStyle name="SAPBEXstdItem 6 2 6" xfId="45791" xr:uid="{00000000-0005-0000-0000-000077B10000}"/>
    <cellStyle name="SAPBEXstdItem 6 2 7" xfId="45792" xr:uid="{00000000-0005-0000-0000-000078B10000}"/>
    <cellStyle name="SAPBEXstdItem 6 2 8" xfId="50001" xr:uid="{00000000-0005-0000-0000-000079B10000}"/>
    <cellStyle name="SAPBEXstdItem 6 20" xfId="45793" xr:uid="{00000000-0005-0000-0000-00007AB10000}"/>
    <cellStyle name="SAPBEXstdItem 6 21" xfId="45794" xr:uid="{00000000-0005-0000-0000-00007BB10000}"/>
    <cellStyle name="SAPBEXstdItem 6 22" xfId="45795" xr:uid="{00000000-0005-0000-0000-00007CB10000}"/>
    <cellStyle name="SAPBEXstdItem 6 23" xfId="45796" xr:uid="{00000000-0005-0000-0000-00007DB10000}"/>
    <cellStyle name="SAPBEXstdItem 6 24" xfId="45797" xr:uid="{00000000-0005-0000-0000-00007EB10000}"/>
    <cellStyle name="SAPBEXstdItem 6 25" xfId="45798" xr:uid="{00000000-0005-0000-0000-00007FB10000}"/>
    <cellStyle name="SAPBEXstdItem 6 26" xfId="45799" xr:uid="{00000000-0005-0000-0000-000080B10000}"/>
    <cellStyle name="SAPBEXstdItem 6 27" xfId="45800" xr:uid="{00000000-0005-0000-0000-000081B10000}"/>
    <cellStyle name="SAPBEXstdItem 6 28" xfId="48870" xr:uid="{00000000-0005-0000-0000-000082B10000}"/>
    <cellStyle name="SAPBEXstdItem 6 29" xfId="49483" xr:uid="{00000000-0005-0000-0000-000083B10000}"/>
    <cellStyle name="SAPBEXstdItem 6 3" xfId="45801" xr:uid="{00000000-0005-0000-0000-000084B10000}"/>
    <cellStyle name="SAPBEXstdItem 6 4" xfId="45802" xr:uid="{00000000-0005-0000-0000-000085B10000}"/>
    <cellStyle name="SAPBEXstdItem 6 5" xfId="45803" xr:uid="{00000000-0005-0000-0000-000086B10000}"/>
    <cellStyle name="SAPBEXstdItem 6 6" xfId="45804" xr:uid="{00000000-0005-0000-0000-000087B10000}"/>
    <cellStyle name="SAPBEXstdItem 6 7" xfId="45805" xr:uid="{00000000-0005-0000-0000-000088B10000}"/>
    <cellStyle name="SAPBEXstdItem 6 8" xfId="45806" xr:uid="{00000000-0005-0000-0000-000089B10000}"/>
    <cellStyle name="SAPBEXstdItem 6 9" xfId="45807" xr:uid="{00000000-0005-0000-0000-00008AB10000}"/>
    <cellStyle name="SAPBEXstdItem 7" xfId="1254" xr:uid="{00000000-0005-0000-0000-00008BB10000}"/>
    <cellStyle name="SAPBEXstdItem 7 10" xfId="45808" xr:uid="{00000000-0005-0000-0000-00008CB10000}"/>
    <cellStyle name="SAPBEXstdItem 7 11" xfId="45809" xr:uid="{00000000-0005-0000-0000-00008DB10000}"/>
    <cellStyle name="SAPBEXstdItem 7 12" xfId="45810" xr:uid="{00000000-0005-0000-0000-00008EB10000}"/>
    <cellStyle name="SAPBEXstdItem 7 13" xfId="45811" xr:uid="{00000000-0005-0000-0000-00008FB10000}"/>
    <cellStyle name="SAPBEXstdItem 7 14" xfId="45812" xr:uid="{00000000-0005-0000-0000-000090B10000}"/>
    <cellStyle name="SAPBEXstdItem 7 15" xfId="45813" xr:uid="{00000000-0005-0000-0000-000091B10000}"/>
    <cellStyle name="SAPBEXstdItem 7 16" xfId="45814" xr:uid="{00000000-0005-0000-0000-000092B10000}"/>
    <cellStyle name="SAPBEXstdItem 7 17" xfId="45815" xr:uid="{00000000-0005-0000-0000-000093B10000}"/>
    <cellStyle name="SAPBEXstdItem 7 18" xfId="45816" xr:uid="{00000000-0005-0000-0000-000094B10000}"/>
    <cellStyle name="SAPBEXstdItem 7 19" xfId="45817" xr:uid="{00000000-0005-0000-0000-000095B10000}"/>
    <cellStyle name="SAPBEXstdItem 7 2" xfId="2319" xr:uid="{00000000-0005-0000-0000-000096B10000}"/>
    <cellStyle name="SAPBEXstdItem 7 2 2" xfId="18031" xr:uid="{00000000-0005-0000-0000-000097B10000}"/>
    <cellStyle name="SAPBEXstdItem 7 2 2 2" xfId="18032" xr:uid="{00000000-0005-0000-0000-000098B10000}"/>
    <cellStyle name="SAPBEXstdItem 7 2 2 2 2" xfId="18033" xr:uid="{00000000-0005-0000-0000-000099B10000}"/>
    <cellStyle name="SAPBEXstdItem 7 2 2 2 2 2" xfId="18034" xr:uid="{00000000-0005-0000-0000-00009AB10000}"/>
    <cellStyle name="SAPBEXstdItem 7 2 2 2 3" xfId="18035" xr:uid="{00000000-0005-0000-0000-00009BB10000}"/>
    <cellStyle name="SAPBEXstdItem 7 2 2 3" xfId="18036" xr:uid="{00000000-0005-0000-0000-00009CB10000}"/>
    <cellStyle name="SAPBEXstdItem 7 2 2 3 2" xfId="18037" xr:uid="{00000000-0005-0000-0000-00009DB10000}"/>
    <cellStyle name="SAPBEXstdItem 7 2 2 3 2 2" xfId="18038" xr:uid="{00000000-0005-0000-0000-00009EB10000}"/>
    <cellStyle name="SAPBEXstdItem 7 2 2 4" xfId="18039" xr:uid="{00000000-0005-0000-0000-00009FB10000}"/>
    <cellStyle name="SAPBEXstdItem 7 2 2 4 2" xfId="18040" xr:uid="{00000000-0005-0000-0000-0000A0B10000}"/>
    <cellStyle name="SAPBEXstdItem 7 2 3" xfId="18041" xr:uid="{00000000-0005-0000-0000-0000A1B10000}"/>
    <cellStyle name="SAPBEXstdItem 7 2 3 2" xfId="18042" xr:uid="{00000000-0005-0000-0000-0000A2B10000}"/>
    <cellStyle name="SAPBEXstdItem 7 2 3 2 2" xfId="18043" xr:uid="{00000000-0005-0000-0000-0000A3B10000}"/>
    <cellStyle name="SAPBEXstdItem 7 2 3 3" xfId="18044" xr:uid="{00000000-0005-0000-0000-0000A4B10000}"/>
    <cellStyle name="SAPBEXstdItem 7 2 4" xfId="18045" xr:uid="{00000000-0005-0000-0000-0000A5B10000}"/>
    <cellStyle name="SAPBEXstdItem 7 2 4 2" xfId="18046" xr:uid="{00000000-0005-0000-0000-0000A6B10000}"/>
    <cellStyle name="SAPBEXstdItem 7 2 4 2 2" xfId="18047" xr:uid="{00000000-0005-0000-0000-0000A7B10000}"/>
    <cellStyle name="SAPBEXstdItem 7 2 5" xfId="18048" xr:uid="{00000000-0005-0000-0000-0000A8B10000}"/>
    <cellStyle name="SAPBEXstdItem 7 2 5 2" xfId="18049" xr:uid="{00000000-0005-0000-0000-0000A9B10000}"/>
    <cellStyle name="SAPBEXstdItem 7 2 6" xfId="45818" xr:uid="{00000000-0005-0000-0000-0000AAB10000}"/>
    <cellStyle name="SAPBEXstdItem 7 2 7" xfId="45819" xr:uid="{00000000-0005-0000-0000-0000ABB10000}"/>
    <cellStyle name="SAPBEXstdItem 7 2 8" xfId="50002" xr:uid="{00000000-0005-0000-0000-0000ACB10000}"/>
    <cellStyle name="SAPBEXstdItem 7 20" xfId="45820" xr:uid="{00000000-0005-0000-0000-0000ADB10000}"/>
    <cellStyle name="SAPBEXstdItem 7 21" xfId="45821" xr:uid="{00000000-0005-0000-0000-0000AEB10000}"/>
    <cellStyle name="SAPBEXstdItem 7 22" xfId="45822" xr:uid="{00000000-0005-0000-0000-0000AFB10000}"/>
    <cellStyle name="SAPBEXstdItem 7 23" xfId="45823" xr:uid="{00000000-0005-0000-0000-0000B0B10000}"/>
    <cellStyle name="SAPBEXstdItem 7 24" xfId="45824" xr:uid="{00000000-0005-0000-0000-0000B1B10000}"/>
    <cellStyle name="SAPBEXstdItem 7 25" xfId="45825" xr:uid="{00000000-0005-0000-0000-0000B2B10000}"/>
    <cellStyle name="SAPBEXstdItem 7 26" xfId="45826" xr:uid="{00000000-0005-0000-0000-0000B3B10000}"/>
    <cellStyle name="SAPBEXstdItem 7 27" xfId="45827" xr:uid="{00000000-0005-0000-0000-0000B4B10000}"/>
    <cellStyle name="SAPBEXstdItem 7 28" xfId="48871" xr:uid="{00000000-0005-0000-0000-0000B5B10000}"/>
    <cellStyle name="SAPBEXstdItem 7 29" xfId="49484" xr:uid="{00000000-0005-0000-0000-0000B6B10000}"/>
    <cellStyle name="SAPBEXstdItem 7 3" xfId="45828" xr:uid="{00000000-0005-0000-0000-0000B7B10000}"/>
    <cellStyle name="SAPBEXstdItem 7 4" xfId="45829" xr:uid="{00000000-0005-0000-0000-0000B8B10000}"/>
    <cellStyle name="SAPBEXstdItem 7 5" xfId="45830" xr:uid="{00000000-0005-0000-0000-0000B9B10000}"/>
    <cellStyle name="SAPBEXstdItem 7 6" xfId="45831" xr:uid="{00000000-0005-0000-0000-0000BAB10000}"/>
    <cellStyle name="SAPBEXstdItem 7 7" xfId="45832" xr:uid="{00000000-0005-0000-0000-0000BBB10000}"/>
    <cellStyle name="SAPBEXstdItem 7 8" xfId="45833" xr:uid="{00000000-0005-0000-0000-0000BCB10000}"/>
    <cellStyle name="SAPBEXstdItem 7 9" xfId="45834" xr:uid="{00000000-0005-0000-0000-0000BDB10000}"/>
    <cellStyle name="SAPBEXstdItem 8" xfId="1238" xr:uid="{00000000-0005-0000-0000-0000BEB10000}"/>
    <cellStyle name="SAPBEXstdItem 8 10" xfId="45835" xr:uid="{00000000-0005-0000-0000-0000BFB10000}"/>
    <cellStyle name="SAPBEXstdItem 8 11" xfId="45836" xr:uid="{00000000-0005-0000-0000-0000C0B10000}"/>
    <cellStyle name="SAPBEXstdItem 8 12" xfId="45837" xr:uid="{00000000-0005-0000-0000-0000C1B10000}"/>
    <cellStyle name="SAPBEXstdItem 8 13" xfId="45838" xr:uid="{00000000-0005-0000-0000-0000C2B10000}"/>
    <cellStyle name="SAPBEXstdItem 8 14" xfId="45839" xr:uid="{00000000-0005-0000-0000-0000C3B10000}"/>
    <cellStyle name="SAPBEXstdItem 8 15" xfId="45840" xr:uid="{00000000-0005-0000-0000-0000C4B10000}"/>
    <cellStyle name="SAPBEXstdItem 8 16" xfId="45841" xr:uid="{00000000-0005-0000-0000-0000C5B10000}"/>
    <cellStyle name="SAPBEXstdItem 8 17" xfId="45842" xr:uid="{00000000-0005-0000-0000-0000C6B10000}"/>
    <cellStyle name="SAPBEXstdItem 8 18" xfId="45843" xr:uid="{00000000-0005-0000-0000-0000C7B10000}"/>
    <cellStyle name="SAPBEXstdItem 8 19" xfId="45844" xr:uid="{00000000-0005-0000-0000-0000C8B10000}"/>
    <cellStyle name="SAPBEXstdItem 8 2" xfId="2320" xr:uid="{00000000-0005-0000-0000-0000C9B10000}"/>
    <cellStyle name="SAPBEXstdItem 8 2 2" xfId="18050" xr:uid="{00000000-0005-0000-0000-0000CAB10000}"/>
    <cellStyle name="SAPBEXstdItem 8 2 2 2" xfId="18051" xr:uid="{00000000-0005-0000-0000-0000CBB10000}"/>
    <cellStyle name="SAPBEXstdItem 8 2 2 2 2" xfId="18052" xr:uid="{00000000-0005-0000-0000-0000CCB10000}"/>
    <cellStyle name="SAPBEXstdItem 8 2 2 2 2 2" xfId="18053" xr:uid="{00000000-0005-0000-0000-0000CDB10000}"/>
    <cellStyle name="SAPBEXstdItem 8 2 2 2 3" xfId="18054" xr:uid="{00000000-0005-0000-0000-0000CEB10000}"/>
    <cellStyle name="SAPBEXstdItem 8 2 2 3" xfId="18055" xr:uid="{00000000-0005-0000-0000-0000CFB10000}"/>
    <cellStyle name="SAPBEXstdItem 8 2 2 3 2" xfId="18056" xr:uid="{00000000-0005-0000-0000-0000D0B10000}"/>
    <cellStyle name="SAPBEXstdItem 8 2 2 3 2 2" xfId="18057" xr:uid="{00000000-0005-0000-0000-0000D1B10000}"/>
    <cellStyle name="SAPBEXstdItem 8 2 2 4" xfId="18058" xr:uid="{00000000-0005-0000-0000-0000D2B10000}"/>
    <cellStyle name="SAPBEXstdItem 8 2 2 4 2" xfId="18059" xr:uid="{00000000-0005-0000-0000-0000D3B10000}"/>
    <cellStyle name="SAPBEXstdItem 8 2 3" xfId="18060" xr:uid="{00000000-0005-0000-0000-0000D4B10000}"/>
    <cellStyle name="SAPBEXstdItem 8 2 3 2" xfId="18061" xr:uid="{00000000-0005-0000-0000-0000D5B10000}"/>
    <cellStyle name="SAPBEXstdItem 8 2 3 2 2" xfId="18062" xr:uid="{00000000-0005-0000-0000-0000D6B10000}"/>
    <cellStyle name="SAPBEXstdItem 8 2 3 3" xfId="18063" xr:uid="{00000000-0005-0000-0000-0000D7B10000}"/>
    <cellStyle name="SAPBEXstdItem 8 2 4" xfId="18064" xr:uid="{00000000-0005-0000-0000-0000D8B10000}"/>
    <cellStyle name="SAPBEXstdItem 8 2 4 2" xfId="18065" xr:uid="{00000000-0005-0000-0000-0000D9B10000}"/>
    <cellStyle name="SAPBEXstdItem 8 2 4 2 2" xfId="18066" xr:uid="{00000000-0005-0000-0000-0000DAB10000}"/>
    <cellStyle name="SAPBEXstdItem 8 2 5" xfId="18067" xr:uid="{00000000-0005-0000-0000-0000DBB10000}"/>
    <cellStyle name="SAPBEXstdItem 8 2 5 2" xfId="18068" xr:uid="{00000000-0005-0000-0000-0000DCB10000}"/>
    <cellStyle name="SAPBEXstdItem 8 2 6" xfId="45845" xr:uid="{00000000-0005-0000-0000-0000DDB10000}"/>
    <cellStyle name="SAPBEXstdItem 8 2 7" xfId="45846" xr:uid="{00000000-0005-0000-0000-0000DEB10000}"/>
    <cellStyle name="SAPBEXstdItem 8 20" xfId="45847" xr:uid="{00000000-0005-0000-0000-0000DFB10000}"/>
    <cellStyle name="SAPBEXstdItem 8 21" xfId="45848" xr:uid="{00000000-0005-0000-0000-0000E0B10000}"/>
    <cellStyle name="SAPBEXstdItem 8 22" xfId="45849" xr:uid="{00000000-0005-0000-0000-0000E1B10000}"/>
    <cellStyle name="SAPBEXstdItem 8 23" xfId="45850" xr:uid="{00000000-0005-0000-0000-0000E2B10000}"/>
    <cellStyle name="SAPBEXstdItem 8 24" xfId="45851" xr:uid="{00000000-0005-0000-0000-0000E3B10000}"/>
    <cellStyle name="SAPBEXstdItem 8 25" xfId="45852" xr:uid="{00000000-0005-0000-0000-0000E4B10000}"/>
    <cellStyle name="SAPBEXstdItem 8 26" xfId="45853" xr:uid="{00000000-0005-0000-0000-0000E5B10000}"/>
    <cellStyle name="SAPBEXstdItem 8 27" xfId="48872" xr:uid="{00000000-0005-0000-0000-0000E6B10000}"/>
    <cellStyle name="SAPBEXstdItem 8 3" xfId="18069" xr:uid="{00000000-0005-0000-0000-0000E7B10000}"/>
    <cellStyle name="SAPBEXstdItem 8 4" xfId="45854" xr:uid="{00000000-0005-0000-0000-0000E8B10000}"/>
    <cellStyle name="SAPBEXstdItem 8 5" xfId="45855" xr:uid="{00000000-0005-0000-0000-0000E9B10000}"/>
    <cellStyle name="SAPBEXstdItem 8 6" xfId="45856" xr:uid="{00000000-0005-0000-0000-0000EAB10000}"/>
    <cellStyle name="SAPBEXstdItem 8 7" xfId="45857" xr:uid="{00000000-0005-0000-0000-0000EBB10000}"/>
    <cellStyle name="SAPBEXstdItem 8 8" xfId="45858" xr:uid="{00000000-0005-0000-0000-0000ECB10000}"/>
    <cellStyle name="SAPBEXstdItem 8 9" xfId="45859" xr:uid="{00000000-0005-0000-0000-0000EDB10000}"/>
    <cellStyle name="SAPBEXstdItem 9" xfId="2321" xr:uid="{00000000-0005-0000-0000-0000EEB10000}"/>
    <cellStyle name="SAPBEXstdItem 9 2" xfId="2322" xr:uid="{00000000-0005-0000-0000-0000EFB10000}"/>
    <cellStyle name="SAPBEXstdItem 9 2 2" xfId="18070" xr:uid="{00000000-0005-0000-0000-0000F0B10000}"/>
    <cellStyle name="SAPBEXstdItem 9 2 2 2" xfId="18071" xr:uid="{00000000-0005-0000-0000-0000F1B10000}"/>
    <cellStyle name="SAPBEXstdItem 9 2 2 2 2" xfId="18072" xr:uid="{00000000-0005-0000-0000-0000F2B10000}"/>
    <cellStyle name="SAPBEXstdItem 9 2 2 3" xfId="18073" xr:uid="{00000000-0005-0000-0000-0000F3B10000}"/>
    <cellStyle name="SAPBEXstdItem 9 2 3" xfId="18074" xr:uid="{00000000-0005-0000-0000-0000F4B10000}"/>
    <cellStyle name="SAPBEXstdItem 9 2 3 2" xfId="18075" xr:uid="{00000000-0005-0000-0000-0000F5B10000}"/>
    <cellStyle name="SAPBEXstdItem 9 2 3 2 2" xfId="18076" xr:uid="{00000000-0005-0000-0000-0000F6B10000}"/>
    <cellStyle name="SAPBEXstdItem 9 2 4" xfId="18077" xr:uid="{00000000-0005-0000-0000-0000F7B10000}"/>
    <cellStyle name="SAPBEXstdItem 9 2 4 2" xfId="18078" xr:uid="{00000000-0005-0000-0000-0000F8B10000}"/>
    <cellStyle name="SAPBEXstdItem 9 2 5" xfId="50003" xr:uid="{00000000-0005-0000-0000-0000F9B10000}"/>
    <cellStyle name="SAPBEXstdItem 9 3" xfId="18079" xr:uid="{00000000-0005-0000-0000-0000FAB10000}"/>
    <cellStyle name="SAPBEXstdItem 9 3 2" xfId="18080" xr:uid="{00000000-0005-0000-0000-0000FBB10000}"/>
    <cellStyle name="SAPBEXstdItem 9 3 2 2" xfId="18081" xr:uid="{00000000-0005-0000-0000-0000FCB10000}"/>
    <cellStyle name="SAPBEXstdItem 9 3 2 2 2" xfId="18082" xr:uid="{00000000-0005-0000-0000-0000FDB10000}"/>
    <cellStyle name="SAPBEXstdItem 9 3 2 3" xfId="18083" xr:uid="{00000000-0005-0000-0000-0000FEB10000}"/>
    <cellStyle name="SAPBEXstdItem 9 3 3" xfId="18084" xr:uid="{00000000-0005-0000-0000-0000FFB10000}"/>
    <cellStyle name="SAPBEXstdItem 9 3 3 2" xfId="18085" xr:uid="{00000000-0005-0000-0000-000000B20000}"/>
    <cellStyle name="SAPBEXstdItem 9 3 3 2 2" xfId="18086" xr:uid="{00000000-0005-0000-0000-000001B20000}"/>
    <cellStyle name="SAPBEXstdItem 9 3 4" xfId="18087" xr:uid="{00000000-0005-0000-0000-000002B20000}"/>
    <cellStyle name="SAPBEXstdItem 9 3 4 2" xfId="18088" xr:uid="{00000000-0005-0000-0000-000003B20000}"/>
    <cellStyle name="SAPBEXstdItem 9 3 5" xfId="45860" xr:uid="{00000000-0005-0000-0000-000004B20000}"/>
    <cellStyle name="SAPBEXstdItem 9 4" xfId="18089" xr:uid="{00000000-0005-0000-0000-000005B20000}"/>
    <cellStyle name="SAPBEXstdItem 9 4 2" xfId="18090" xr:uid="{00000000-0005-0000-0000-000006B20000}"/>
    <cellStyle name="SAPBEXstdItem 9 4 2 2" xfId="18091" xr:uid="{00000000-0005-0000-0000-000007B20000}"/>
    <cellStyle name="SAPBEXstdItem 9 4 2 2 2" xfId="18092" xr:uid="{00000000-0005-0000-0000-000008B20000}"/>
    <cellStyle name="SAPBEXstdItem 9 4 3" xfId="18093" xr:uid="{00000000-0005-0000-0000-000009B20000}"/>
    <cellStyle name="SAPBEXstdItem 9 4 3 2" xfId="18094" xr:uid="{00000000-0005-0000-0000-00000AB20000}"/>
    <cellStyle name="SAPBEXstdItem 9 5" xfId="18095" xr:uid="{00000000-0005-0000-0000-00000BB20000}"/>
    <cellStyle name="SAPBEXstdItem 9 5 2" xfId="18096" xr:uid="{00000000-0005-0000-0000-00000CB20000}"/>
    <cellStyle name="SAPBEXstdItem 9 5 2 2" xfId="18097" xr:uid="{00000000-0005-0000-0000-00000DB20000}"/>
    <cellStyle name="SAPBEXstdItem 9 5 3" xfId="18098" xr:uid="{00000000-0005-0000-0000-00000EB20000}"/>
    <cellStyle name="SAPBEXstdItem 9 6" xfId="18099" xr:uid="{00000000-0005-0000-0000-00000FB20000}"/>
    <cellStyle name="SAPBEXstdItem 9 6 2" xfId="18100" xr:uid="{00000000-0005-0000-0000-000010B20000}"/>
    <cellStyle name="SAPBEXstdItem 9 6 2 2" xfId="18101" xr:uid="{00000000-0005-0000-0000-000011B20000}"/>
    <cellStyle name="SAPBEXstdItem 9 7" xfId="18102" xr:uid="{00000000-0005-0000-0000-000012B20000}"/>
    <cellStyle name="SAPBEXstdItem 9 7 2" xfId="18103" xr:uid="{00000000-0005-0000-0000-000013B20000}"/>
    <cellStyle name="SAPBEXstdItem 9 8" xfId="48873" xr:uid="{00000000-0005-0000-0000-000014B20000}"/>
    <cellStyle name="SAPBEXstdItem 9 9" xfId="49485" xr:uid="{00000000-0005-0000-0000-000015B20000}"/>
    <cellStyle name="SAPBEXstdItem_20120921_SF-grote-ronde-Liesbethdump2" xfId="450" xr:uid="{00000000-0005-0000-0000-000016B20000}"/>
    <cellStyle name="SAPBEXstdItemX" xfId="154" xr:uid="{00000000-0005-0000-0000-000017B20000}"/>
    <cellStyle name="SAPBEXstdItemX 10" xfId="45861" xr:uid="{00000000-0005-0000-0000-000018B20000}"/>
    <cellStyle name="SAPBEXstdItemX 11" xfId="45862" xr:uid="{00000000-0005-0000-0000-000019B20000}"/>
    <cellStyle name="SAPBEXstdItemX 12" xfId="45863" xr:uid="{00000000-0005-0000-0000-00001AB20000}"/>
    <cellStyle name="SAPBEXstdItemX 13" xfId="45864" xr:uid="{00000000-0005-0000-0000-00001BB20000}"/>
    <cellStyle name="SAPBEXstdItemX 14" xfId="45865" xr:uid="{00000000-0005-0000-0000-00001CB20000}"/>
    <cellStyle name="SAPBEXstdItemX 15" xfId="45866" xr:uid="{00000000-0005-0000-0000-00001DB20000}"/>
    <cellStyle name="SAPBEXstdItemX 16" xfId="45867" xr:uid="{00000000-0005-0000-0000-00001EB20000}"/>
    <cellStyle name="SAPBEXstdItemX 17" xfId="45868" xr:uid="{00000000-0005-0000-0000-00001FB20000}"/>
    <cellStyle name="SAPBEXstdItemX 18" xfId="45869" xr:uid="{00000000-0005-0000-0000-000020B20000}"/>
    <cellStyle name="SAPBEXstdItemX 19" xfId="45870" xr:uid="{00000000-0005-0000-0000-000021B20000}"/>
    <cellStyle name="SAPBEXstdItemX 2" xfId="564" xr:uid="{00000000-0005-0000-0000-000022B20000}"/>
    <cellStyle name="SAPBEXstdItemX 2 10" xfId="45871" xr:uid="{00000000-0005-0000-0000-000023B20000}"/>
    <cellStyle name="SAPBEXstdItemX 2 11" xfId="45872" xr:uid="{00000000-0005-0000-0000-000024B20000}"/>
    <cellStyle name="SAPBEXstdItemX 2 12" xfId="45873" xr:uid="{00000000-0005-0000-0000-000025B20000}"/>
    <cellStyle name="SAPBEXstdItemX 2 13" xfId="45874" xr:uid="{00000000-0005-0000-0000-000026B20000}"/>
    <cellStyle name="SAPBEXstdItemX 2 14" xfId="45875" xr:uid="{00000000-0005-0000-0000-000027B20000}"/>
    <cellStyle name="SAPBEXstdItemX 2 15" xfId="45876" xr:uid="{00000000-0005-0000-0000-000028B20000}"/>
    <cellStyle name="SAPBEXstdItemX 2 16" xfId="45877" xr:uid="{00000000-0005-0000-0000-000029B20000}"/>
    <cellStyle name="SAPBEXstdItemX 2 17" xfId="45878" xr:uid="{00000000-0005-0000-0000-00002AB20000}"/>
    <cellStyle name="SAPBEXstdItemX 2 18" xfId="45879" xr:uid="{00000000-0005-0000-0000-00002BB20000}"/>
    <cellStyle name="SAPBEXstdItemX 2 19" xfId="45880" xr:uid="{00000000-0005-0000-0000-00002CB20000}"/>
    <cellStyle name="SAPBEXstdItemX 2 2" xfId="1256" xr:uid="{00000000-0005-0000-0000-00002DB20000}"/>
    <cellStyle name="SAPBEXstdItemX 2 2 10" xfId="45881" xr:uid="{00000000-0005-0000-0000-00002EB20000}"/>
    <cellStyle name="SAPBEXstdItemX 2 2 11" xfId="45882" xr:uid="{00000000-0005-0000-0000-00002FB20000}"/>
    <cellStyle name="SAPBEXstdItemX 2 2 12" xfId="45883" xr:uid="{00000000-0005-0000-0000-000030B20000}"/>
    <cellStyle name="SAPBEXstdItemX 2 2 13" xfId="45884" xr:uid="{00000000-0005-0000-0000-000031B20000}"/>
    <cellStyle name="SAPBEXstdItemX 2 2 14" xfId="45885" xr:uid="{00000000-0005-0000-0000-000032B20000}"/>
    <cellStyle name="SAPBEXstdItemX 2 2 15" xfId="45886" xr:uid="{00000000-0005-0000-0000-000033B20000}"/>
    <cellStyle name="SAPBEXstdItemX 2 2 16" xfId="45887" xr:uid="{00000000-0005-0000-0000-000034B20000}"/>
    <cellStyle name="SAPBEXstdItemX 2 2 17" xfId="45888" xr:uid="{00000000-0005-0000-0000-000035B20000}"/>
    <cellStyle name="SAPBEXstdItemX 2 2 18" xfId="45889" xr:uid="{00000000-0005-0000-0000-000036B20000}"/>
    <cellStyle name="SAPBEXstdItemX 2 2 19" xfId="45890" xr:uid="{00000000-0005-0000-0000-000037B20000}"/>
    <cellStyle name="SAPBEXstdItemX 2 2 2" xfId="2323" xr:uid="{00000000-0005-0000-0000-000038B20000}"/>
    <cellStyle name="SAPBEXstdItemX 2 2 2 2" xfId="18104" xr:uid="{00000000-0005-0000-0000-000039B20000}"/>
    <cellStyle name="SAPBEXstdItemX 2 2 2 2 2" xfId="18105" xr:uid="{00000000-0005-0000-0000-00003AB20000}"/>
    <cellStyle name="SAPBEXstdItemX 2 2 2 2 2 2" xfId="18106" xr:uid="{00000000-0005-0000-0000-00003BB20000}"/>
    <cellStyle name="SAPBEXstdItemX 2 2 2 2 2 2 2" xfId="18107" xr:uid="{00000000-0005-0000-0000-00003CB20000}"/>
    <cellStyle name="SAPBEXstdItemX 2 2 2 2 2 3" xfId="18108" xr:uid="{00000000-0005-0000-0000-00003DB20000}"/>
    <cellStyle name="SAPBEXstdItemX 2 2 2 2 3" xfId="18109" xr:uid="{00000000-0005-0000-0000-00003EB20000}"/>
    <cellStyle name="SAPBEXstdItemX 2 2 2 2 3 2" xfId="18110" xr:uid="{00000000-0005-0000-0000-00003FB20000}"/>
    <cellStyle name="SAPBEXstdItemX 2 2 2 2 3 2 2" xfId="18111" xr:uid="{00000000-0005-0000-0000-000040B20000}"/>
    <cellStyle name="SAPBEXstdItemX 2 2 2 2 4" xfId="18112" xr:uid="{00000000-0005-0000-0000-000041B20000}"/>
    <cellStyle name="SAPBEXstdItemX 2 2 2 2 4 2" xfId="18113" xr:uid="{00000000-0005-0000-0000-000042B20000}"/>
    <cellStyle name="SAPBEXstdItemX 2 2 2 3" xfId="18114" xr:uid="{00000000-0005-0000-0000-000043B20000}"/>
    <cellStyle name="SAPBEXstdItemX 2 2 2 3 2" xfId="18115" xr:uid="{00000000-0005-0000-0000-000044B20000}"/>
    <cellStyle name="SAPBEXstdItemX 2 2 2 3 2 2" xfId="18116" xr:uid="{00000000-0005-0000-0000-000045B20000}"/>
    <cellStyle name="SAPBEXstdItemX 2 2 2 3 3" xfId="18117" xr:uid="{00000000-0005-0000-0000-000046B20000}"/>
    <cellStyle name="SAPBEXstdItemX 2 2 2 4" xfId="18118" xr:uid="{00000000-0005-0000-0000-000047B20000}"/>
    <cellStyle name="SAPBEXstdItemX 2 2 2 4 2" xfId="18119" xr:uid="{00000000-0005-0000-0000-000048B20000}"/>
    <cellStyle name="SAPBEXstdItemX 2 2 2 4 2 2" xfId="18120" xr:uid="{00000000-0005-0000-0000-000049B20000}"/>
    <cellStyle name="SAPBEXstdItemX 2 2 2 5" xfId="18121" xr:uid="{00000000-0005-0000-0000-00004AB20000}"/>
    <cellStyle name="SAPBEXstdItemX 2 2 2 5 2" xfId="18122" xr:uid="{00000000-0005-0000-0000-00004BB20000}"/>
    <cellStyle name="SAPBEXstdItemX 2 2 2 6" xfId="45891" xr:uid="{00000000-0005-0000-0000-00004CB20000}"/>
    <cellStyle name="SAPBEXstdItemX 2 2 2 7" xfId="45892" xr:uid="{00000000-0005-0000-0000-00004DB20000}"/>
    <cellStyle name="SAPBEXstdItemX 2 2 20" xfId="45893" xr:uid="{00000000-0005-0000-0000-00004EB20000}"/>
    <cellStyle name="SAPBEXstdItemX 2 2 21" xfId="45894" xr:uid="{00000000-0005-0000-0000-00004FB20000}"/>
    <cellStyle name="SAPBEXstdItemX 2 2 22" xfId="45895" xr:uid="{00000000-0005-0000-0000-000050B20000}"/>
    <cellStyle name="SAPBEXstdItemX 2 2 23" xfId="45896" xr:uid="{00000000-0005-0000-0000-000051B20000}"/>
    <cellStyle name="SAPBEXstdItemX 2 2 24" xfId="45897" xr:uid="{00000000-0005-0000-0000-000052B20000}"/>
    <cellStyle name="SAPBEXstdItemX 2 2 25" xfId="45898" xr:uid="{00000000-0005-0000-0000-000053B20000}"/>
    <cellStyle name="SAPBEXstdItemX 2 2 26" xfId="45899" xr:uid="{00000000-0005-0000-0000-000054B20000}"/>
    <cellStyle name="SAPBEXstdItemX 2 2 27" xfId="48874" xr:uid="{00000000-0005-0000-0000-000055B20000}"/>
    <cellStyle name="SAPBEXstdItemX 2 2 3" xfId="45900" xr:uid="{00000000-0005-0000-0000-000056B20000}"/>
    <cellStyle name="SAPBEXstdItemX 2 2 4" xfId="45901" xr:uid="{00000000-0005-0000-0000-000057B20000}"/>
    <cellStyle name="SAPBEXstdItemX 2 2 5" xfId="45902" xr:uid="{00000000-0005-0000-0000-000058B20000}"/>
    <cellStyle name="SAPBEXstdItemX 2 2 6" xfId="45903" xr:uid="{00000000-0005-0000-0000-000059B20000}"/>
    <cellStyle name="SAPBEXstdItemX 2 2 7" xfId="45904" xr:uid="{00000000-0005-0000-0000-00005AB20000}"/>
    <cellStyle name="SAPBEXstdItemX 2 2 8" xfId="45905" xr:uid="{00000000-0005-0000-0000-00005BB20000}"/>
    <cellStyle name="SAPBEXstdItemX 2 2 9" xfId="45906" xr:uid="{00000000-0005-0000-0000-00005CB20000}"/>
    <cellStyle name="SAPBEXstdItemX 2 20" xfId="45907" xr:uid="{00000000-0005-0000-0000-00005DB20000}"/>
    <cellStyle name="SAPBEXstdItemX 2 21" xfId="45908" xr:uid="{00000000-0005-0000-0000-00005EB20000}"/>
    <cellStyle name="SAPBEXstdItemX 2 22" xfId="45909" xr:uid="{00000000-0005-0000-0000-00005FB20000}"/>
    <cellStyle name="SAPBEXstdItemX 2 23" xfId="45910" xr:uid="{00000000-0005-0000-0000-000060B20000}"/>
    <cellStyle name="SAPBEXstdItemX 2 24" xfId="45911" xr:uid="{00000000-0005-0000-0000-000061B20000}"/>
    <cellStyle name="SAPBEXstdItemX 2 25" xfId="45912" xr:uid="{00000000-0005-0000-0000-000062B20000}"/>
    <cellStyle name="SAPBEXstdItemX 2 26" xfId="45913" xr:uid="{00000000-0005-0000-0000-000063B20000}"/>
    <cellStyle name="SAPBEXstdItemX 2 27" xfId="45914" xr:uid="{00000000-0005-0000-0000-000064B20000}"/>
    <cellStyle name="SAPBEXstdItemX 2 28" xfId="45915" xr:uid="{00000000-0005-0000-0000-000065B20000}"/>
    <cellStyle name="SAPBEXstdItemX 2 29" xfId="45916" xr:uid="{00000000-0005-0000-0000-000066B20000}"/>
    <cellStyle name="SAPBEXstdItemX 2 3" xfId="1257" xr:uid="{00000000-0005-0000-0000-000067B20000}"/>
    <cellStyle name="SAPBEXstdItemX 2 3 10" xfId="45917" xr:uid="{00000000-0005-0000-0000-000068B20000}"/>
    <cellStyle name="SAPBEXstdItemX 2 3 11" xfId="45918" xr:uid="{00000000-0005-0000-0000-000069B20000}"/>
    <cellStyle name="SAPBEXstdItemX 2 3 12" xfId="45919" xr:uid="{00000000-0005-0000-0000-00006AB20000}"/>
    <cellStyle name="SAPBEXstdItemX 2 3 13" xfId="45920" xr:uid="{00000000-0005-0000-0000-00006BB20000}"/>
    <cellStyle name="SAPBEXstdItemX 2 3 14" xfId="45921" xr:uid="{00000000-0005-0000-0000-00006CB20000}"/>
    <cellStyle name="SAPBEXstdItemX 2 3 15" xfId="45922" xr:uid="{00000000-0005-0000-0000-00006DB20000}"/>
    <cellStyle name="SAPBEXstdItemX 2 3 16" xfId="45923" xr:uid="{00000000-0005-0000-0000-00006EB20000}"/>
    <cellStyle name="SAPBEXstdItemX 2 3 17" xfId="45924" xr:uid="{00000000-0005-0000-0000-00006FB20000}"/>
    <cellStyle name="SAPBEXstdItemX 2 3 18" xfId="45925" xr:uid="{00000000-0005-0000-0000-000070B20000}"/>
    <cellStyle name="SAPBEXstdItemX 2 3 19" xfId="45926" xr:uid="{00000000-0005-0000-0000-000071B20000}"/>
    <cellStyle name="SAPBEXstdItemX 2 3 2" xfId="2324" xr:uid="{00000000-0005-0000-0000-000072B20000}"/>
    <cellStyle name="SAPBEXstdItemX 2 3 2 2" xfId="18123" xr:uid="{00000000-0005-0000-0000-000073B20000}"/>
    <cellStyle name="SAPBEXstdItemX 2 3 2 2 2" xfId="18124" xr:uid="{00000000-0005-0000-0000-000074B20000}"/>
    <cellStyle name="SAPBEXstdItemX 2 3 2 2 2 2" xfId="18125" xr:uid="{00000000-0005-0000-0000-000075B20000}"/>
    <cellStyle name="SAPBEXstdItemX 2 3 2 2 2 2 2" xfId="18126" xr:uid="{00000000-0005-0000-0000-000076B20000}"/>
    <cellStyle name="SAPBEXstdItemX 2 3 2 2 2 3" xfId="18127" xr:uid="{00000000-0005-0000-0000-000077B20000}"/>
    <cellStyle name="SAPBEXstdItemX 2 3 2 2 3" xfId="18128" xr:uid="{00000000-0005-0000-0000-000078B20000}"/>
    <cellStyle name="SAPBEXstdItemX 2 3 2 2 3 2" xfId="18129" xr:uid="{00000000-0005-0000-0000-000079B20000}"/>
    <cellStyle name="SAPBEXstdItemX 2 3 2 2 3 2 2" xfId="18130" xr:uid="{00000000-0005-0000-0000-00007AB20000}"/>
    <cellStyle name="SAPBEXstdItemX 2 3 2 2 4" xfId="18131" xr:uid="{00000000-0005-0000-0000-00007BB20000}"/>
    <cellStyle name="SAPBEXstdItemX 2 3 2 2 4 2" xfId="18132" xr:uid="{00000000-0005-0000-0000-00007CB20000}"/>
    <cellStyle name="SAPBEXstdItemX 2 3 2 3" xfId="18133" xr:uid="{00000000-0005-0000-0000-00007DB20000}"/>
    <cellStyle name="SAPBEXstdItemX 2 3 2 3 2" xfId="18134" xr:uid="{00000000-0005-0000-0000-00007EB20000}"/>
    <cellStyle name="SAPBEXstdItemX 2 3 2 3 2 2" xfId="18135" xr:uid="{00000000-0005-0000-0000-00007FB20000}"/>
    <cellStyle name="SAPBEXstdItemX 2 3 2 3 3" xfId="18136" xr:uid="{00000000-0005-0000-0000-000080B20000}"/>
    <cellStyle name="SAPBEXstdItemX 2 3 2 4" xfId="18137" xr:uid="{00000000-0005-0000-0000-000081B20000}"/>
    <cellStyle name="SAPBEXstdItemX 2 3 2 4 2" xfId="18138" xr:uid="{00000000-0005-0000-0000-000082B20000}"/>
    <cellStyle name="SAPBEXstdItemX 2 3 2 4 2 2" xfId="18139" xr:uid="{00000000-0005-0000-0000-000083B20000}"/>
    <cellStyle name="SAPBEXstdItemX 2 3 2 5" xfId="18140" xr:uid="{00000000-0005-0000-0000-000084B20000}"/>
    <cellStyle name="SAPBEXstdItemX 2 3 2 5 2" xfId="18141" xr:uid="{00000000-0005-0000-0000-000085B20000}"/>
    <cellStyle name="SAPBEXstdItemX 2 3 2 6" xfId="45927" xr:uid="{00000000-0005-0000-0000-000086B20000}"/>
    <cellStyle name="SAPBEXstdItemX 2 3 2 7" xfId="45928" xr:uid="{00000000-0005-0000-0000-000087B20000}"/>
    <cellStyle name="SAPBEXstdItemX 2 3 20" xfId="45929" xr:uid="{00000000-0005-0000-0000-000088B20000}"/>
    <cellStyle name="SAPBEXstdItemX 2 3 21" xfId="45930" xr:uid="{00000000-0005-0000-0000-000089B20000}"/>
    <cellStyle name="SAPBEXstdItemX 2 3 22" xfId="45931" xr:uid="{00000000-0005-0000-0000-00008AB20000}"/>
    <cellStyle name="SAPBEXstdItemX 2 3 23" xfId="45932" xr:uid="{00000000-0005-0000-0000-00008BB20000}"/>
    <cellStyle name="SAPBEXstdItemX 2 3 24" xfId="45933" xr:uid="{00000000-0005-0000-0000-00008CB20000}"/>
    <cellStyle name="SAPBEXstdItemX 2 3 25" xfId="45934" xr:uid="{00000000-0005-0000-0000-00008DB20000}"/>
    <cellStyle name="SAPBEXstdItemX 2 3 26" xfId="45935" xr:uid="{00000000-0005-0000-0000-00008EB20000}"/>
    <cellStyle name="SAPBEXstdItemX 2 3 27" xfId="48875" xr:uid="{00000000-0005-0000-0000-00008FB20000}"/>
    <cellStyle name="SAPBEXstdItemX 2 3 3" xfId="45936" xr:uid="{00000000-0005-0000-0000-000090B20000}"/>
    <cellStyle name="SAPBEXstdItemX 2 3 4" xfId="45937" xr:uid="{00000000-0005-0000-0000-000091B20000}"/>
    <cellStyle name="SAPBEXstdItemX 2 3 5" xfId="45938" xr:uid="{00000000-0005-0000-0000-000092B20000}"/>
    <cellStyle name="SAPBEXstdItemX 2 3 6" xfId="45939" xr:uid="{00000000-0005-0000-0000-000093B20000}"/>
    <cellStyle name="SAPBEXstdItemX 2 3 7" xfId="45940" xr:uid="{00000000-0005-0000-0000-000094B20000}"/>
    <cellStyle name="SAPBEXstdItemX 2 3 8" xfId="45941" xr:uid="{00000000-0005-0000-0000-000095B20000}"/>
    <cellStyle name="SAPBEXstdItemX 2 3 9" xfId="45942" xr:uid="{00000000-0005-0000-0000-000096B20000}"/>
    <cellStyle name="SAPBEXstdItemX 2 30" xfId="45943" xr:uid="{00000000-0005-0000-0000-000097B20000}"/>
    <cellStyle name="SAPBEXstdItemX 2 31" xfId="45944" xr:uid="{00000000-0005-0000-0000-000098B20000}"/>
    <cellStyle name="SAPBEXstdItemX 2 32" xfId="48876" xr:uid="{00000000-0005-0000-0000-000099B20000}"/>
    <cellStyle name="SAPBEXstdItemX 2 4" xfId="1258" xr:uid="{00000000-0005-0000-0000-00009AB20000}"/>
    <cellStyle name="SAPBEXstdItemX 2 4 10" xfId="45945" xr:uid="{00000000-0005-0000-0000-00009BB20000}"/>
    <cellStyle name="SAPBEXstdItemX 2 4 11" xfId="45946" xr:uid="{00000000-0005-0000-0000-00009CB20000}"/>
    <cellStyle name="SAPBEXstdItemX 2 4 12" xfId="45947" xr:uid="{00000000-0005-0000-0000-00009DB20000}"/>
    <cellStyle name="SAPBEXstdItemX 2 4 13" xfId="45948" xr:uid="{00000000-0005-0000-0000-00009EB20000}"/>
    <cellStyle name="SAPBEXstdItemX 2 4 14" xfId="45949" xr:uid="{00000000-0005-0000-0000-00009FB20000}"/>
    <cellStyle name="SAPBEXstdItemX 2 4 15" xfId="45950" xr:uid="{00000000-0005-0000-0000-0000A0B20000}"/>
    <cellStyle name="SAPBEXstdItemX 2 4 16" xfId="45951" xr:uid="{00000000-0005-0000-0000-0000A1B20000}"/>
    <cellStyle name="SAPBEXstdItemX 2 4 17" xfId="45952" xr:uid="{00000000-0005-0000-0000-0000A2B20000}"/>
    <cellStyle name="SAPBEXstdItemX 2 4 18" xfId="45953" xr:uid="{00000000-0005-0000-0000-0000A3B20000}"/>
    <cellStyle name="SAPBEXstdItemX 2 4 19" xfId="45954" xr:uid="{00000000-0005-0000-0000-0000A4B20000}"/>
    <cellStyle name="SAPBEXstdItemX 2 4 2" xfId="2325" xr:uid="{00000000-0005-0000-0000-0000A5B20000}"/>
    <cellStyle name="SAPBEXstdItemX 2 4 2 2" xfId="18142" xr:uid="{00000000-0005-0000-0000-0000A6B20000}"/>
    <cellStyle name="SAPBEXstdItemX 2 4 2 2 2" xfId="18143" xr:uid="{00000000-0005-0000-0000-0000A7B20000}"/>
    <cellStyle name="SAPBEXstdItemX 2 4 2 2 2 2" xfId="18144" xr:uid="{00000000-0005-0000-0000-0000A8B20000}"/>
    <cellStyle name="SAPBEXstdItemX 2 4 2 2 2 2 2" xfId="18145" xr:uid="{00000000-0005-0000-0000-0000A9B20000}"/>
    <cellStyle name="SAPBEXstdItemX 2 4 2 2 2 3" xfId="18146" xr:uid="{00000000-0005-0000-0000-0000AAB20000}"/>
    <cellStyle name="SAPBEXstdItemX 2 4 2 2 3" xfId="18147" xr:uid="{00000000-0005-0000-0000-0000ABB20000}"/>
    <cellStyle name="SAPBEXstdItemX 2 4 2 2 3 2" xfId="18148" xr:uid="{00000000-0005-0000-0000-0000ACB20000}"/>
    <cellStyle name="SAPBEXstdItemX 2 4 2 2 3 2 2" xfId="18149" xr:uid="{00000000-0005-0000-0000-0000ADB20000}"/>
    <cellStyle name="SAPBEXstdItemX 2 4 2 2 4" xfId="18150" xr:uid="{00000000-0005-0000-0000-0000AEB20000}"/>
    <cellStyle name="SAPBEXstdItemX 2 4 2 2 4 2" xfId="18151" xr:uid="{00000000-0005-0000-0000-0000AFB20000}"/>
    <cellStyle name="SAPBEXstdItemX 2 4 2 3" xfId="18152" xr:uid="{00000000-0005-0000-0000-0000B0B20000}"/>
    <cellStyle name="SAPBEXstdItemX 2 4 2 3 2" xfId="18153" xr:uid="{00000000-0005-0000-0000-0000B1B20000}"/>
    <cellStyle name="SAPBEXstdItemX 2 4 2 3 2 2" xfId="18154" xr:uid="{00000000-0005-0000-0000-0000B2B20000}"/>
    <cellStyle name="SAPBEXstdItemX 2 4 2 3 3" xfId="18155" xr:uid="{00000000-0005-0000-0000-0000B3B20000}"/>
    <cellStyle name="SAPBEXstdItemX 2 4 2 4" xfId="18156" xr:uid="{00000000-0005-0000-0000-0000B4B20000}"/>
    <cellStyle name="SAPBEXstdItemX 2 4 2 4 2" xfId="18157" xr:uid="{00000000-0005-0000-0000-0000B5B20000}"/>
    <cellStyle name="SAPBEXstdItemX 2 4 2 4 2 2" xfId="18158" xr:uid="{00000000-0005-0000-0000-0000B6B20000}"/>
    <cellStyle name="SAPBEXstdItemX 2 4 2 5" xfId="18159" xr:uid="{00000000-0005-0000-0000-0000B7B20000}"/>
    <cellStyle name="SAPBEXstdItemX 2 4 2 5 2" xfId="18160" xr:uid="{00000000-0005-0000-0000-0000B8B20000}"/>
    <cellStyle name="SAPBEXstdItemX 2 4 2 6" xfId="45955" xr:uid="{00000000-0005-0000-0000-0000B9B20000}"/>
    <cellStyle name="SAPBEXstdItemX 2 4 2 7" xfId="45956" xr:uid="{00000000-0005-0000-0000-0000BAB20000}"/>
    <cellStyle name="SAPBEXstdItemX 2 4 20" xfId="45957" xr:uid="{00000000-0005-0000-0000-0000BBB20000}"/>
    <cellStyle name="SAPBEXstdItemX 2 4 21" xfId="45958" xr:uid="{00000000-0005-0000-0000-0000BCB20000}"/>
    <cellStyle name="SAPBEXstdItemX 2 4 22" xfId="45959" xr:uid="{00000000-0005-0000-0000-0000BDB20000}"/>
    <cellStyle name="SAPBEXstdItemX 2 4 23" xfId="45960" xr:uid="{00000000-0005-0000-0000-0000BEB20000}"/>
    <cellStyle name="SAPBEXstdItemX 2 4 24" xfId="45961" xr:uid="{00000000-0005-0000-0000-0000BFB20000}"/>
    <cellStyle name="SAPBEXstdItemX 2 4 25" xfId="45962" xr:uid="{00000000-0005-0000-0000-0000C0B20000}"/>
    <cellStyle name="SAPBEXstdItemX 2 4 26" xfId="45963" xr:uid="{00000000-0005-0000-0000-0000C1B20000}"/>
    <cellStyle name="SAPBEXstdItemX 2 4 27" xfId="48877" xr:uid="{00000000-0005-0000-0000-0000C2B20000}"/>
    <cellStyle name="SAPBEXstdItemX 2 4 3" xfId="45964" xr:uid="{00000000-0005-0000-0000-0000C3B20000}"/>
    <cellStyle name="SAPBEXstdItemX 2 4 4" xfId="45965" xr:uid="{00000000-0005-0000-0000-0000C4B20000}"/>
    <cellStyle name="SAPBEXstdItemX 2 4 5" xfId="45966" xr:uid="{00000000-0005-0000-0000-0000C5B20000}"/>
    <cellStyle name="SAPBEXstdItemX 2 4 6" xfId="45967" xr:uid="{00000000-0005-0000-0000-0000C6B20000}"/>
    <cellStyle name="SAPBEXstdItemX 2 4 7" xfId="45968" xr:uid="{00000000-0005-0000-0000-0000C7B20000}"/>
    <cellStyle name="SAPBEXstdItemX 2 4 8" xfId="45969" xr:uid="{00000000-0005-0000-0000-0000C8B20000}"/>
    <cellStyle name="SAPBEXstdItemX 2 4 9" xfId="45970" xr:uid="{00000000-0005-0000-0000-0000C9B20000}"/>
    <cellStyle name="SAPBEXstdItemX 2 5" xfId="1259" xr:uid="{00000000-0005-0000-0000-0000CAB20000}"/>
    <cellStyle name="SAPBEXstdItemX 2 5 10" xfId="45971" xr:uid="{00000000-0005-0000-0000-0000CBB20000}"/>
    <cellStyle name="SAPBEXstdItemX 2 5 11" xfId="45972" xr:uid="{00000000-0005-0000-0000-0000CCB20000}"/>
    <cellStyle name="SAPBEXstdItemX 2 5 12" xfId="45973" xr:uid="{00000000-0005-0000-0000-0000CDB20000}"/>
    <cellStyle name="SAPBEXstdItemX 2 5 13" xfId="45974" xr:uid="{00000000-0005-0000-0000-0000CEB20000}"/>
    <cellStyle name="SAPBEXstdItemX 2 5 14" xfId="45975" xr:uid="{00000000-0005-0000-0000-0000CFB20000}"/>
    <cellStyle name="SAPBEXstdItemX 2 5 15" xfId="45976" xr:uid="{00000000-0005-0000-0000-0000D0B20000}"/>
    <cellStyle name="SAPBEXstdItemX 2 5 16" xfId="45977" xr:uid="{00000000-0005-0000-0000-0000D1B20000}"/>
    <cellStyle name="SAPBEXstdItemX 2 5 17" xfId="45978" xr:uid="{00000000-0005-0000-0000-0000D2B20000}"/>
    <cellStyle name="SAPBEXstdItemX 2 5 18" xfId="45979" xr:uid="{00000000-0005-0000-0000-0000D3B20000}"/>
    <cellStyle name="SAPBEXstdItemX 2 5 19" xfId="45980" xr:uid="{00000000-0005-0000-0000-0000D4B20000}"/>
    <cellStyle name="SAPBEXstdItemX 2 5 2" xfId="2326" xr:uid="{00000000-0005-0000-0000-0000D5B20000}"/>
    <cellStyle name="SAPBEXstdItemX 2 5 2 2" xfId="18161" xr:uid="{00000000-0005-0000-0000-0000D6B20000}"/>
    <cellStyle name="SAPBEXstdItemX 2 5 2 2 2" xfId="18162" xr:uid="{00000000-0005-0000-0000-0000D7B20000}"/>
    <cellStyle name="SAPBEXstdItemX 2 5 2 2 2 2" xfId="18163" xr:uid="{00000000-0005-0000-0000-0000D8B20000}"/>
    <cellStyle name="SAPBEXstdItemX 2 5 2 2 2 2 2" xfId="18164" xr:uid="{00000000-0005-0000-0000-0000D9B20000}"/>
    <cellStyle name="SAPBEXstdItemX 2 5 2 2 2 3" xfId="18165" xr:uid="{00000000-0005-0000-0000-0000DAB20000}"/>
    <cellStyle name="SAPBEXstdItemX 2 5 2 2 3" xfId="18166" xr:uid="{00000000-0005-0000-0000-0000DBB20000}"/>
    <cellStyle name="SAPBEXstdItemX 2 5 2 2 3 2" xfId="18167" xr:uid="{00000000-0005-0000-0000-0000DCB20000}"/>
    <cellStyle name="SAPBEXstdItemX 2 5 2 2 3 2 2" xfId="18168" xr:uid="{00000000-0005-0000-0000-0000DDB20000}"/>
    <cellStyle name="SAPBEXstdItemX 2 5 2 2 4" xfId="18169" xr:uid="{00000000-0005-0000-0000-0000DEB20000}"/>
    <cellStyle name="SAPBEXstdItemX 2 5 2 2 4 2" xfId="18170" xr:uid="{00000000-0005-0000-0000-0000DFB20000}"/>
    <cellStyle name="SAPBEXstdItemX 2 5 2 3" xfId="18171" xr:uid="{00000000-0005-0000-0000-0000E0B20000}"/>
    <cellStyle name="SAPBEXstdItemX 2 5 2 3 2" xfId="18172" xr:uid="{00000000-0005-0000-0000-0000E1B20000}"/>
    <cellStyle name="SAPBEXstdItemX 2 5 2 3 2 2" xfId="18173" xr:uid="{00000000-0005-0000-0000-0000E2B20000}"/>
    <cellStyle name="SAPBEXstdItemX 2 5 2 3 3" xfId="18174" xr:uid="{00000000-0005-0000-0000-0000E3B20000}"/>
    <cellStyle name="SAPBEXstdItemX 2 5 2 4" xfId="18175" xr:uid="{00000000-0005-0000-0000-0000E4B20000}"/>
    <cellStyle name="SAPBEXstdItemX 2 5 2 4 2" xfId="18176" xr:uid="{00000000-0005-0000-0000-0000E5B20000}"/>
    <cellStyle name="SAPBEXstdItemX 2 5 2 4 2 2" xfId="18177" xr:uid="{00000000-0005-0000-0000-0000E6B20000}"/>
    <cellStyle name="SAPBEXstdItemX 2 5 2 5" xfId="18178" xr:uid="{00000000-0005-0000-0000-0000E7B20000}"/>
    <cellStyle name="SAPBEXstdItemX 2 5 2 5 2" xfId="18179" xr:uid="{00000000-0005-0000-0000-0000E8B20000}"/>
    <cellStyle name="SAPBEXstdItemX 2 5 2 6" xfId="45981" xr:uid="{00000000-0005-0000-0000-0000E9B20000}"/>
    <cellStyle name="SAPBEXstdItemX 2 5 2 7" xfId="45982" xr:uid="{00000000-0005-0000-0000-0000EAB20000}"/>
    <cellStyle name="SAPBEXstdItemX 2 5 20" xfId="45983" xr:uid="{00000000-0005-0000-0000-0000EBB20000}"/>
    <cellStyle name="SAPBEXstdItemX 2 5 21" xfId="45984" xr:uid="{00000000-0005-0000-0000-0000ECB20000}"/>
    <cellStyle name="SAPBEXstdItemX 2 5 22" xfId="45985" xr:uid="{00000000-0005-0000-0000-0000EDB20000}"/>
    <cellStyle name="SAPBEXstdItemX 2 5 23" xfId="45986" xr:uid="{00000000-0005-0000-0000-0000EEB20000}"/>
    <cellStyle name="SAPBEXstdItemX 2 5 24" xfId="45987" xr:uid="{00000000-0005-0000-0000-0000EFB20000}"/>
    <cellStyle name="SAPBEXstdItemX 2 5 25" xfId="45988" xr:uid="{00000000-0005-0000-0000-0000F0B20000}"/>
    <cellStyle name="SAPBEXstdItemX 2 5 26" xfId="45989" xr:uid="{00000000-0005-0000-0000-0000F1B20000}"/>
    <cellStyle name="SAPBEXstdItemX 2 5 27" xfId="48878" xr:uid="{00000000-0005-0000-0000-0000F2B20000}"/>
    <cellStyle name="SAPBEXstdItemX 2 5 3" xfId="45990" xr:uid="{00000000-0005-0000-0000-0000F3B20000}"/>
    <cellStyle name="SAPBEXstdItemX 2 5 4" xfId="45991" xr:uid="{00000000-0005-0000-0000-0000F4B20000}"/>
    <cellStyle name="SAPBEXstdItemX 2 5 5" xfId="45992" xr:uid="{00000000-0005-0000-0000-0000F5B20000}"/>
    <cellStyle name="SAPBEXstdItemX 2 5 6" xfId="45993" xr:uid="{00000000-0005-0000-0000-0000F6B20000}"/>
    <cellStyle name="SAPBEXstdItemX 2 5 7" xfId="45994" xr:uid="{00000000-0005-0000-0000-0000F7B20000}"/>
    <cellStyle name="SAPBEXstdItemX 2 5 8" xfId="45995" xr:uid="{00000000-0005-0000-0000-0000F8B20000}"/>
    <cellStyle name="SAPBEXstdItemX 2 5 9" xfId="45996" xr:uid="{00000000-0005-0000-0000-0000F9B20000}"/>
    <cellStyle name="SAPBEXstdItemX 2 6" xfId="1260" xr:uid="{00000000-0005-0000-0000-0000FAB20000}"/>
    <cellStyle name="SAPBEXstdItemX 2 6 10" xfId="45997" xr:uid="{00000000-0005-0000-0000-0000FBB20000}"/>
    <cellStyle name="SAPBEXstdItemX 2 6 11" xfId="45998" xr:uid="{00000000-0005-0000-0000-0000FCB20000}"/>
    <cellStyle name="SAPBEXstdItemX 2 6 12" xfId="45999" xr:uid="{00000000-0005-0000-0000-0000FDB20000}"/>
    <cellStyle name="SAPBEXstdItemX 2 6 13" xfId="46000" xr:uid="{00000000-0005-0000-0000-0000FEB20000}"/>
    <cellStyle name="SAPBEXstdItemX 2 6 14" xfId="46001" xr:uid="{00000000-0005-0000-0000-0000FFB20000}"/>
    <cellStyle name="SAPBEXstdItemX 2 6 15" xfId="46002" xr:uid="{00000000-0005-0000-0000-000000B30000}"/>
    <cellStyle name="SAPBEXstdItemX 2 6 16" xfId="46003" xr:uid="{00000000-0005-0000-0000-000001B30000}"/>
    <cellStyle name="SAPBEXstdItemX 2 6 17" xfId="46004" xr:uid="{00000000-0005-0000-0000-000002B30000}"/>
    <cellStyle name="SAPBEXstdItemX 2 6 18" xfId="46005" xr:uid="{00000000-0005-0000-0000-000003B30000}"/>
    <cellStyle name="SAPBEXstdItemX 2 6 19" xfId="46006" xr:uid="{00000000-0005-0000-0000-000004B30000}"/>
    <cellStyle name="SAPBEXstdItemX 2 6 2" xfId="2327" xr:uid="{00000000-0005-0000-0000-000005B30000}"/>
    <cellStyle name="SAPBEXstdItemX 2 6 2 2" xfId="18180" xr:uid="{00000000-0005-0000-0000-000006B30000}"/>
    <cellStyle name="SAPBEXstdItemX 2 6 2 2 2" xfId="18181" xr:uid="{00000000-0005-0000-0000-000007B30000}"/>
    <cellStyle name="SAPBEXstdItemX 2 6 2 2 2 2" xfId="18182" xr:uid="{00000000-0005-0000-0000-000008B30000}"/>
    <cellStyle name="SAPBEXstdItemX 2 6 2 2 2 2 2" xfId="18183" xr:uid="{00000000-0005-0000-0000-000009B30000}"/>
    <cellStyle name="SAPBEXstdItemX 2 6 2 2 2 3" xfId="18184" xr:uid="{00000000-0005-0000-0000-00000AB30000}"/>
    <cellStyle name="SAPBEXstdItemX 2 6 2 2 3" xfId="18185" xr:uid="{00000000-0005-0000-0000-00000BB30000}"/>
    <cellStyle name="SAPBEXstdItemX 2 6 2 2 3 2" xfId="18186" xr:uid="{00000000-0005-0000-0000-00000CB30000}"/>
    <cellStyle name="SAPBEXstdItemX 2 6 2 2 3 2 2" xfId="18187" xr:uid="{00000000-0005-0000-0000-00000DB30000}"/>
    <cellStyle name="SAPBEXstdItemX 2 6 2 2 4" xfId="18188" xr:uid="{00000000-0005-0000-0000-00000EB30000}"/>
    <cellStyle name="SAPBEXstdItemX 2 6 2 2 4 2" xfId="18189" xr:uid="{00000000-0005-0000-0000-00000FB30000}"/>
    <cellStyle name="SAPBEXstdItemX 2 6 2 3" xfId="18190" xr:uid="{00000000-0005-0000-0000-000010B30000}"/>
    <cellStyle name="SAPBEXstdItemX 2 6 2 3 2" xfId="18191" xr:uid="{00000000-0005-0000-0000-000011B30000}"/>
    <cellStyle name="SAPBEXstdItemX 2 6 2 3 2 2" xfId="18192" xr:uid="{00000000-0005-0000-0000-000012B30000}"/>
    <cellStyle name="SAPBEXstdItemX 2 6 2 3 3" xfId="18193" xr:uid="{00000000-0005-0000-0000-000013B30000}"/>
    <cellStyle name="SAPBEXstdItemX 2 6 2 4" xfId="18194" xr:uid="{00000000-0005-0000-0000-000014B30000}"/>
    <cellStyle name="SAPBEXstdItemX 2 6 2 4 2" xfId="18195" xr:uid="{00000000-0005-0000-0000-000015B30000}"/>
    <cellStyle name="SAPBEXstdItemX 2 6 2 4 2 2" xfId="18196" xr:uid="{00000000-0005-0000-0000-000016B30000}"/>
    <cellStyle name="SAPBEXstdItemX 2 6 2 5" xfId="18197" xr:uid="{00000000-0005-0000-0000-000017B30000}"/>
    <cellStyle name="SAPBEXstdItemX 2 6 2 5 2" xfId="18198" xr:uid="{00000000-0005-0000-0000-000018B30000}"/>
    <cellStyle name="SAPBEXstdItemX 2 6 2 6" xfId="46007" xr:uid="{00000000-0005-0000-0000-000019B30000}"/>
    <cellStyle name="SAPBEXstdItemX 2 6 2 7" xfId="46008" xr:uid="{00000000-0005-0000-0000-00001AB30000}"/>
    <cellStyle name="SAPBEXstdItemX 2 6 20" xfId="46009" xr:uid="{00000000-0005-0000-0000-00001BB30000}"/>
    <cellStyle name="SAPBEXstdItemX 2 6 21" xfId="46010" xr:uid="{00000000-0005-0000-0000-00001CB30000}"/>
    <cellStyle name="SAPBEXstdItemX 2 6 22" xfId="46011" xr:uid="{00000000-0005-0000-0000-00001DB30000}"/>
    <cellStyle name="SAPBEXstdItemX 2 6 23" xfId="46012" xr:uid="{00000000-0005-0000-0000-00001EB30000}"/>
    <cellStyle name="SAPBEXstdItemX 2 6 24" xfId="46013" xr:uid="{00000000-0005-0000-0000-00001FB30000}"/>
    <cellStyle name="SAPBEXstdItemX 2 6 25" xfId="46014" xr:uid="{00000000-0005-0000-0000-000020B30000}"/>
    <cellStyle name="SAPBEXstdItemX 2 6 26" xfId="46015" xr:uid="{00000000-0005-0000-0000-000021B30000}"/>
    <cellStyle name="SAPBEXstdItemX 2 6 27" xfId="48879" xr:uid="{00000000-0005-0000-0000-000022B30000}"/>
    <cellStyle name="SAPBEXstdItemX 2 6 3" xfId="46016" xr:uid="{00000000-0005-0000-0000-000023B30000}"/>
    <cellStyle name="SAPBEXstdItemX 2 6 4" xfId="46017" xr:uid="{00000000-0005-0000-0000-000024B30000}"/>
    <cellStyle name="SAPBEXstdItemX 2 6 5" xfId="46018" xr:uid="{00000000-0005-0000-0000-000025B30000}"/>
    <cellStyle name="SAPBEXstdItemX 2 6 6" xfId="46019" xr:uid="{00000000-0005-0000-0000-000026B30000}"/>
    <cellStyle name="SAPBEXstdItemX 2 6 7" xfId="46020" xr:uid="{00000000-0005-0000-0000-000027B30000}"/>
    <cellStyle name="SAPBEXstdItemX 2 6 8" xfId="46021" xr:uid="{00000000-0005-0000-0000-000028B30000}"/>
    <cellStyle name="SAPBEXstdItemX 2 6 9" xfId="46022" xr:uid="{00000000-0005-0000-0000-000029B30000}"/>
    <cellStyle name="SAPBEXstdItemX 2 7" xfId="2328" xr:uid="{00000000-0005-0000-0000-00002AB30000}"/>
    <cellStyle name="SAPBEXstdItemX 2 7 2" xfId="18199" xr:uid="{00000000-0005-0000-0000-00002BB30000}"/>
    <cellStyle name="SAPBEXstdItemX 2 7 2 2" xfId="18200" xr:uid="{00000000-0005-0000-0000-00002CB30000}"/>
    <cellStyle name="SAPBEXstdItemX 2 7 2 2 2" xfId="18201" xr:uid="{00000000-0005-0000-0000-00002DB30000}"/>
    <cellStyle name="SAPBEXstdItemX 2 7 2 2 2 2" xfId="18202" xr:uid="{00000000-0005-0000-0000-00002EB30000}"/>
    <cellStyle name="SAPBEXstdItemX 2 7 2 2 3" xfId="18203" xr:uid="{00000000-0005-0000-0000-00002FB30000}"/>
    <cellStyle name="SAPBEXstdItemX 2 7 2 3" xfId="18204" xr:uid="{00000000-0005-0000-0000-000030B30000}"/>
    <cellStyle name="SAPBEXstdItemX 2 7 2 3 2" xfId="18205" xr:uid="{00000000-0005-0000-0000-000031B30000}"/>
    <cellStyle name="SAPBEXstdItemX 2 7 2 3 2 2" xfId="18206" xr:uid="{00000000-0005-0000-0000-000032B30000}"/>
    <cellStyle name="SAPBEXstdItemX 2 7 2 4" xfId="18207" xr:uid="{00000000-0005-0000-0000-000033B30000}"/>
    <cellStyle name="SAPBEXstdItemX 2 7 2 4 2" xfId="18208" xr:uid="{00000000-0005-0000-0000-000034B30000}"/>
    <cellStyle name="SAPBEXstdItemX 2 7 3" xfId="18209" xr:uid="{00000000-0005-0000-0000-000035B30000}"/>
    <cellStyle name="SAPBEXstdItemX 2 7 3 2" xfId="18210" xr:uid="{00000000-0005-0000-0000-000036B30000}"/>
    <cellStyle name="SAPBEXstdItemX 2 7 3 2 2" xfId="18211" xr:uid="{00000000-0005-0000-0000-000037B30000}"/>
    <cellStyle name="SAPBEXstdItemX 2 7 3 3" xfId="18212" xr:uid="{00000000-0005-0000-0000-000038B30000}"/>
    <cellStyle name="SAPBEXstdItemX 2 7 4" xfId="18213" xr:uid="{00000000-0005-0000-0000-000039B30000}"/>
    <cellStyle name="SAPBEXstdItemX 2 7 4 2" xfId="18214" xr:uid="{00000000-0005-0000-0000-00003AB30000}"/>
    <cellStyle name="SAPBEXstdItemX 2 7 4 2 2" xfId="18215" xr:uid="{00000000-0005-0000-0000-00003BB30000}"/>
    <cellStyle name="SAPBEXstdItemX 2 7 5" xfId="18216" xr:uid="{00000000-0005-0000-0000-00003CB30000}"/>
    <cellStyle name="SAPBEXstdItemX 2 7 5 2" xfId="18217" xr:uid="{00000000-0005-0000-0000-00003DB30000}"/>
    <cellStyle name="SAPBEXstdItemX 2 7 6" xfId="46023" xr:uid="{00000000-0005-0000-0000-00003EB30000}"/>
    <cellStyle name="SAPBEXstdItemX 2 7 7" xfId="46024" xr:uid="{00000000-0005-0000-0000-00003FB30000}"/>
    <cellStyle name="SAPBEXstdItemX 2 8" xfId="46025" xr:uid="{00000000-0005-0000-0000-000040B30000}"/>
    <cellStyle name="SAPBEXstdItemX 2 9" xfId="46026" xr:uid="{00000000-0005-0000-0000-000041B30000}"/>
    <cellStyle name="SAPBEXstdItemX 20" xfId="46027" xr:uid="{00000000-0005-0000-0000-000042B30000}"/>
    <cellStyle name="SAPBEXstdItemX 21" xfId="46028" xr:uid="{00000000-0005-0000-0000-000043B30000}"/>
    <cellStyle name="SAPBEXstdItemX 22" xfId="46029" xr:uid="{00000000-0005-0000-0000-000044B30000}"/>
    <cellStyle name="SAPBEXstdItemX 23" xfId="46030" xr:uid="{00000000-0005-0000-0000-000045B30000}"/>
    <cellStyle name="SAPBEXstdItemX 24" xfId="46031" xr:uid="{00000000-0005-0000-0000-000046B30000}"/>
    <cellStyle name="SAPBEXstdItemX 25" xfId="46032" xr:uid="{00000000-0005-0000-0000-000047B30000}"/>
    <cellStyle name="SAPBEXstdItemX 26" xfId="46033" xr:uid="{00000000-0005-0000-0000-000048B30000}"/>
    <cellStyle name="SAPBEXstdItemX 27" xfId="46034" xr:uid="{00000000-0005-0000-0000-000049B30000}"/>
    <cellStyle name="SAPBEXstdItemX 28" xfId="46035" xr:uid="{00000000-0005-0000-0000-00004AB30000}"/>
    <cellStyle name="SAPBEXstdItemX 29" xfId="46036" xr:uid="{00000000-0005-0000-0000-00004BB30000}"/>
    <cellStyle name="SAPBEXstdItemX 3" xfId="1261" xr:uid="{00000000-0005-0000-0000-00004CB30000}"/>
    <cellStyle name="SAPBEXstdItemX 3 10" xfId="46037" xr:uid="{00000000-0005-0000-0000-00004DB30000}"/>
    <cellStyle name="SAPBEXstdItemX 3 11" xfId="46038" xr:uid="{00000000-0005-0000-0000-00004EB30000}"/>
    <cellStyle name="SAPBEXstdItemX 3 12" xfId="46039" xr:uid="{00000000-0005-0000-0000-00004FB30000}"/>
    <cellStyle name="SAPBEXstdItemX 3 13" xfId="46040" xr:uid="{00000000-0005-0000-0000-000050B30000}"/>
    <cellStyle name="SAPBEXstdItemX 3 14" xfId="46041" xr:uid="{00000000-0005-0000-0000-000051B30000}"/>
    <cellStyle name="SAPBEXstdItemX 3 15" xfId="46042" xr:uid="{00000000-0005-0000-0000-000052B30000}"/>
    <cellStyle name="SAPBEXstdItemX 3 16" xfId="46043" xr:uid="{00000000-0005-0000-0000-000053B30000}"/>
    <cellStyle name="SAPBEXstdItemX 3 17" xfId="46044" xr:uid="{00000000-0005-0000-0000-000054B30000}"/>
    <cellStyle name="SAPBEXstdItemX 3 18" xfId="46045" xr:uid="{00000000-0005-0000-0000-000055B30000}"/>
    <cellStyle name="SAPBEXstdItemX 3 19" xfId="46046" xr:uid="{00000000-0005-0000-0000-000056B30000}"/>
    <cellStyle name="SAPBEXstdItemX 3 2" xfId="2329" xr:uid="{00000000-0005-0000-0000-000057B30000}"/>
    <cellStyle name="SAPBEXstdItemX 3 2 2" xfId="18218" xr:uid="{00000000-0005-0000-0000-000058B30000}"/>
    <cellStyle name="SAPBEXstdItemX 3 2 2 2" xfId="18219" xr:uid="{00000000-0005-0000-0000-000059B30000}"/>
    <cellStyle name="SAPBEXstdItemX 3 2 2 2 2" xfId="18220" xr:uid="{00000000-0005-0000-0000-00005AB30000}"/>
    <cellStyle name="SAPBEXstdItemX 3 2 2 2 2 2" xfId="18221" xr:uid="{00000000-0005-0000-0000-00005BB30000}"/>
    <cellStyle name="SAPBEXstdItemX 3 2 2 2 3" xfId="18222" xr:uid="{00000000-0005-0000-0000-00005CB30000}"/>
    <cellStyle name="SAPBEXstdItemX 3 2 2 3" xfId="18223" xr:uid="{00000000-0005-0000-0000-00005DB30000}"/>
    <cellStyle name="SAPBEXstdItemX 3 2 2 3 2" xfId="18224" xr:uid="{00000000-0005-0000-0000-00005EB30000}"/>
    <cellStyle name="SAPBEXstdItemX 3 2 2 3 2 2" xfId="18225" xr:uid="{00000000-0005-0000-0000-00005FB30000}"/>
    <cellStyle name="SAPBEXstdItemX 3 2 2 4" xfId="18226" xr:uid="{00000000-0005-0000-0000-000060B30000}"/>
    <cellStyle name="SAPBEXstdItemX 3 2 2 4 2" xfId="18227" xr:uid="{00000000-0005-0000-0000-000061B30000}"/>
    <cellStyle name="SAPBEXstdItemX 3 2 3" xfId="18228" xr:uid="{00000000-0005-0000-0000-000062B30000}"/>
    <cellStyle name="SAPBEXstdItemX 3 2 3 2" xfId="18229" xr:uid="{00000000-0005-0000-0000-000063B30000}"/>
    <cellStyle name="SAPBEXstdItemX 3 2 3 2 2" xfId="18230" xr:uid="{00000000-0005-0000-0000-000064B30000}"/>
    <cellStyle name="SAPBEXstdItemX 3 2 3 3" xfId="18231" xr:uid="{00000000-0005-0000-0000-000065B30000}"/>
    <cellStyle name="SAPBEXstdItemX 3 2 4" xfId="18232" xr:uid="{00000000-0005-0000-0000-000066B30000}"/>
    <cellStyle name="SAPBEXstdItemX 3 2 4 2" xfId="18233" xr:uid="{00000000-0005-0000-0000-000067B30000}"/>
    <cellStyle name="SAPBEXstdItemX 3 2 4 2 2" xfId="18234" xr:uid="{00000000-0005-0000-0000-000068B30000}"/>
    <cellStyle name="SAPBEXstdItemX 3 2 5" xfId="18235" xr:uid="{00000000-0005-0000-0000-000069B30000}"/>
    <cellStyle name="SAPBEXstdItemX 3 2 5 2" xfId="18236" xr:uid="{00000000-0005-0000-0000-00006AB30000}"/>
    <cellStyle name="SAPBEXstdItemX 3 2 6" xfId="46047" xr:uid="{00000000-0005-0000-0000-00006BB30000}"/>
    <cellStyle name="SAPBEXstdItemX 3 2 7" xfId="46048" xr:uid="{00000000-0005-0000-0000-00006CB30000}"/>
    <cellStyle name="SAPBEXstdItemX 3 20" xfId="46049" xr:uid="{00000000-0005-0000-0000-00006DB30000}"/>
    <cellStyle name="SAPBEXstdItemX 3 21" xfId="46050" xr:uid="{00000000-0005-0000-0000-00006EB30000}"/>
    <cellStyle name="SAPBEXstdItemX 3 22" xfId="46051" xr:uid="{00000000-0005-0000-0000-00006FB30000}"/>
    <cellStyle name="SAPBEXstdItemX 3 23" xfId="46052" xr:uid="{00000000-0005-0000-0000-000070B30000}"/>
    <cellStyle name="SAPBEXstdItemX 3 24" xfId="46053" xr:uid="{00000000-0005-0000-0000-000071B30000}"/>
    <cellStyle name="SAPBEXstdItemX 3 25" xfId="46054" xr:uid="{00000000-0005-0000-0000-000072B30000}"/>
    <cellStyle name="SAPBEXstdItemX 3 26" xfId="46055" xr:uid="{00000000-0005-0000-0000-000073B30000}"/>
    <cellStyle name="SAPBEXstdItemX 3 27" xfId="48880" xr:uid="{00000000-0005-0000-0000-000074B30000}"/>
    <cellStyle name="SAPBEXstdItemX 3 3" xfId="46056" xr:uid="{00000000-0005-0000-0000-000075B30000}"/>
    <cellStyle name="SAPBEXstdItemX 3 4" xfId="46057" xr:uid="{00000000-0005-0000-0000-000076B30000}"/>
    <cellStyle name="SAPBEXstdItemX 3 5" xfId="46058" xr:uid="{00000000-0005-0000-0000-000077B30000}"/>
    <cellStyle name="SAPBEXstdItemX 3 6" xfId="46059" xr:uid="{00000000-0005-0000-0000-000078B30000}"/>
    <cellStyle name="SAPBEXstdItemX 3 7" xfId="46060" xr:uid="{00000000-0005-0000-0000-000079B30000}"/>
    <cellStyle name="SAPBEXstdItemX 3 8" xfId="46061" xr:uid="{00000000-0005-0000-0000-00007AB30000}"/>
    <cellStyle name="SAPBEXstdItemX 3 9" xfId="46062" xr:uid="{00000000-0005-0000-0000-00007BB30000}"/>
    <cellStyle name="SAPBEXstdItemX 30" xfId="46063" xr:uid="{00000000-0005-0000-0000-00007CB30000}"/>
    <cellStyle name="SAPBEXstdItemX 31" xfId="46064" xr:uid="{00000000-0005-0000-0000-00007DB30000}"/>
    <cellStyle name="SAPBEXstdItemX 32" xfId="46065" xr:uid="{00000000-0005-0000-0000-00007EB30000}"/>
    <cellStyle name="SAPBEXstdItemX 33" xfId="46066" xr:uid="{00000000-0005-0000-0000-00007FB30000}"/>
    <cellStyle name="SAPBEXstdItemX 34" xfId="48881" xr:uid="{00000000-0005-0000-0000-000080B30000}"/>
    <cellStyle name="SAPBEXstdItemX 4" xfId="1262" xr:uid="{00000000-0005-0000-0000-000081B30000}"/>
    <cellStyle name="SAPBEXstdItemX 4 10" xfId="46067" xr:uid="{00000000-0005-0000-0000-000082B30000}"/>
    <cellStyle name="SAPBEXstdItemX 4 11" xfId="46068" xr:uid="{00000000-0005-0000-0000-000083B30000}"/>
    <cellStyle name="SAPBEXstdItemX 4 12" xfId="46069" xr:uid="{00000000-0005-0000-0000-000084B30000}"/>
    <cellStyle name="SAPBEXstdItemX 4 13" xfId="46070" xr:uid="{00000000-0005-0000-0000-000085B30000}"/>
    <cellStyle name="SAPBEXstdItemX 4 14" xfId="46071" xr:uid="{00000000-0005-0000-0000-000086B30000}"/>
    <cellStyle name="SAPBEXstdItemX 4 15" xfId="46072" xr:uid="{00000000-0005-0000-0000-000087B30000}"/>
    <cellStyle name="SAPBEXstdItemX 4 16" xfId="46073" xr:uid="{00000000-0005-0000-0000-000088B30000}"/>
    <cellStyle name="SAPBEXstdItemX 4 17" xfId="46074" xr:uid="{00000000-0005-0000-0000-000089B30000}"/>
    <cellStyle name="SAPBEXstdItemX 4 18" xfId="46075" xr:uid="{00000000-0005-0000-0000-00008AB30000}"/>
    <cellStyle name="SAPBEXstdItemX 4 19" xfId="46076" xr:uid="{00000000-0005-0000-0000-00008BB30000}"/>
    <cellStyle name="SAPBEXstdItemX 4 2" xfId="2330" xr:uid="{00000000-0005-0000-0000-00008CB30000}"/>
    <cellStyle name="SAPBEXstdItemX 4 2 2" xfId="18237" xr:uid="{00000000-0005-0000-0000-00008DB30000}"/>
    <cellStyle name="SAPBEXstdItemX 4 2 2 2" xfId="18238" xr:uid="{00000000-0005-0000-0000-00008EB30000}"/>
    <cellStyle name="SAPBEXstdItemX 4 2 2 2 2" xfId="18239" xr:uid="{00000000-0005-0000-0000-00008FB30000}"/>
    <cellStyle name="SAPBEXstdItemX 4 2 2 2 2 2" xfId="18240" xr:uid="{00000000-0005-0000-0000-000090B30000}"/>
    <cellStyle name="SAPBEXstdItemX 4 2 2 2 3" xfId="18241" xr:uid="{00000000-0005-0000-0000-000091B30000}"/>
    <cellStyle name="SAPBEXstdItemX 4 2 2 3" xfId="18242" xr:uid="{00000000-0005-0000-0000-000092B30000}"/>
    <cellStyle name="SAPBEXstdItemX 4 2 2 3 2" xfId="18243" xr:uid="{00000000-0005-0000-0000-000093B30000}"/>
    <cellStyle name="SAPBEXstdItemX 4 2 2 3 2 2" xfId="18244" xr:uid="{00000000-0005-0000-0000-000094B30000}"/>
    <cellStyle name="SAPBEXstdItemX 4 2 2 4" xfId="18245" xr:uid="{00000000-0005-0000-0000-000095B30000}"/>
    <cellStyle name="SAPBEXstdItemX 4 2 2 4 2" xfId="18246" xr:uid="{00000000-0005-0000-0000-000096B30000}"/>
    <cellStyle name="SAPBEXstdItemX 4 2 3" xfId="18247" xr:uid="{00000000-0005-0000-0000-000097B30000}"/>
    <cellStyle name="SAPBEXstdItemX 4 2 3 2" xfId="18248" xr:uid="{00000000-0005-0000-0000-000098B30000}"/>
    <cellStyle name="SAPBEXstdItemX 4 2 3 2 2" xfId="18249" xr:uid="{00000000-0005-0000-0000-000099B30000}"/>
    <cellStyle name="SAPBEXstdItemX 4 2 3 3" xfId="18250" xr:uid="{00000000-0005-0000-0000-00009AB30000}"/>
    <cellStyle name="SAPBEXstdItemX 4 2 4" xfId="18251" xr:uid="{00000000-0005-0000-0000-00009BB30000}"/>
    <cellStyle name="SAPBEXstdItemX 4 2 4 2" xfId="18252" xr:uid="{00000000-0005-0000-0000-00009CB30000}"/>
    <cellStyle name="SAPBEXstdItemX 4 2 4 2 2" xfId="18253" xr:uid="{00000000-0005-0000-0000-00009DB30000}"/>
    <cellStyle name="SAPBEXstdItemX 4 2 5" xfId="18254" xr:uid="{00000000-0005-0000-0000-00009EB30000}"/>
    <cellStyle name="SAPBEXstdItemX 4 2 5 2" xfId="18255" xr:uid="{00000000-0005-0000-0000-00009FB30000}"/>
    <cellStyle name="SAPBEXstdItemX 4 2 6" xfId="46077" xr:uid="{00000000-0005-0000-0000-0000A0B30000}"/>
    <cellStyle name="SAPBEXstdItemX 4 2 7" xfId="46078" xr:uid="{00000000-0005-0000-0000-0000A1B30000}"/>
    <cellStyle name="SAPBEXstdItemX 4 20" xfId="46079" xr:uid="{00000000-0005-0000-0000-0000A2B30000}"/>
    <cellStyle name="SAPBEXstdItemX 4 21" xfId="46080" xr:uid="{00000000-0005-0000-0000-0000A3B30000}"/>
    <cellStyle name="SAPBEXstdItemX 4 22" xfId="46081" xr:uid="{00000000-0005-0000-0000-0000A4B30000}"/>
    <cellStyle name="SAPBEXstdItemX 4 23" xfId="46082" xr:uid="{00000000-0005-0000-0000-0000A5B30000}"/>
    <cellStyle name="SAPBEXstdItemX 4 24" xfId="46083" xr:uid="{00000000-0005-0000-0000-0000A6B30000}"/>
    <cellStyle name="SAPBEXstdItemX 4 25" xfId="46084" xr:uid="{00000000-0005-0000-0000-0000A7B30000}"/>
    <cellStyle name="SAPBEXstdItemX 4 26" xfId="46085" xr:uid="{00000000-0005-0000-0000-0000A8B30000}"/>
    <cellStyle name="SAPBEXstdItemX 4 27" xfId="48882" xr:uid="{00000000-0005-0000-0000-0000A9B30000}"/>
    <cellStyle name="SAPBEXstdItemX 4 3" xfId="46086" xr:uid="{00000000-0005-0000-0000-0000AAB30000}"/>
    <cellStyle name="SAPBEXstdItemX 4 4" xfId="46087" xr:uid="{00000000-0005-0000-0000-0000ABB30000}"/>
    <cellStyle name="SAPBEXstdItemX 4 5" xfId="46088" xr:uid="{00000000-0005-0000-0000-0000ACB30000}"/>
    <cellStyle name="SAPBEXstdItemX 4 6" xfId="46089" xr:uid="{00000000-0005-0000-0000-0000ADB30000}"/>
    <cellStyle name="SAPBEXstdItemX 4 7" xfId="46090" xr:uid="{00000000-0005-0000-0000-0000AEB30000}"/>
    <cellStyle name="SAPBEXstdItemX 4 8" xfId="46091" xr:uid="{00000000-0005-0000-0000-0000AFB30000}"/>
    <cellStyle name="SAPBEXstdItemX 4 9" xfId="46092" xr:uid="{00000000-0005-0000-0000-0000B0B30000}"/>
    <cellStyle name="SAPBEXstdItemX 5" xfId="1263" xr:uid="{00000000-0005-0000-0000-0000B1B30000}"/>
    <cellStyle name="SAPBEXstdItemX 5 10" xfId="46093" xr:uid="{00000000-0005-0000-0000-0000B2B30000}"/>
    <cellStyle name="SAPBEXstdItemX 5 11" xfId="46094" xr:uid="{00000000-0005-0000-0000-0000B3B30000}"/>
    <cellStyle name="SAPBEXstdItemX 5 12" xfId="46095" xr:uid="{00000000-0005-0000-0000-0000B4B30000}"/>
    <cellStyle name="SAPBEXstdItemX 5 13" xfId="46096" xr:uid="{00000000-0005-0000-0000-0000B5B30000}"/>
    <cellStyle name="SAPBEXstdItemX 5 14" xfId="46097" xr:uid="{00000000-0005-0000-0000-0000B6B30000}"/>
    <cellStyle name="SAPBEXstdItemX 5 15" xfId="46098" xr:uid="{00000000-0005-0000-0000-0000B7B30000}"/>
    <cellStyle name="SAPBEXstdItemX 5 16" xfId="46099" xr:uid="{00000000-0005-0000-0000-0000B8B30000}"/>
    <cellStyle name="SAPBEXstdItemX 5 17" xfId="46100" xr:uid="{00000000-0005-0000-0000-0000B9B30000}"/>
    <cellStyle name="SAPBEXstdItemX 5 18" xfId="46101" xr:uid="{00000000-0005-0000-0000-0000BAB30000}"/>
    <cellStyle name="SAPBEXstdItemX 5 19" xfId="46102" xr:uid="{00000000-0005-0000-0000-0000BBB30000}"/>
    <cellStyle name="SAPBEXstdItemX 5 2" xfId="2331" xr:uid="{00000000-0005-0000-0000-0000BCB30000}"/>
    <cellStyle name="SAPBEXstdItemX 5 2 2" xfId="18256" xr:uid="{00000000-0005-0000-0000-0000BDB30000}"/>
    <cellStyle name="SAPBEXstdItemX 5 2 2 2" xfId="18257" xr:uid="{00000000-0005-0000-0000-0000BEB30000}"/>
    <cellStyle name="SAPBEXstdItemX 5 2 2 2 2" xfId="18258" xr:uid="{00000000-0005-0000-0000-0000BFB30000}"/>
    <cellStyle name="SAPBEXstdItemX 5 2 2 2 2 2" xfId="18259" xr:uid="{00000000-0005-0000-0000-0000C0B30000}"/>
    <cellStyle name="SAPBEXstdItemX 5 2 2 2 3" xfId="18260" xr:uid="{00000000-0005-0000-0000-0000C1B30000}"/>
    <cellStyle name="SAPBEXstdItemX 5 2 2 3" xfId="18261" xr:uid="{00000000-0005-0000-0000-0000C2B30000}"/>
    <cellStyle name="SAPBEXstdItemX 5 2 2 3 2" xfId="18262" xr:uid="{00000000-0005-0000-0000-0000C3B30000}"/>
    <cellStyle name="SAPBEXstdItemX 5 2 2 3 2 2" xfId="18263" xr:uid="{00000000-0005-0000-0000-0000C4B30000}"/>
    <cellStyle name="SAPBEXstdItemX 5 2 2 4" xfId="18264" xr:uid="{00000000-0005-0000-0000-0000C5B30000}"/>
    <cellStyle name="SAPBEXstdItemX 5 2 2 4 2" xfId="18265" xr:uid="{00000000-0005-0000-0000-0000C6B30000}"/>
    <cellStyle name="SAPBEXstdItemX 5 2 3" xfId="18266" xr:uid="{00000000-0005-0000-0000-0000C7B30000}"/>
    <cellStyle name="SAPBEXstdItemX 5 2 3 2" xfId="18267" xr:uid="{00000000-0005-0000-0000-0000C8B30000}"/>
    <cellStyle name="SAPBEXstdItemX 5 2 3 2 2" xfId="18268" xr:uid="{00000000-0005-0000-0000-0000C9B30000}"/>
    <cellStyle name="SAPBEXstdItemX 5 2 3 3" xfId="18269" xr:uid="{00000000-0005-0000-0000-0000CAB30000}"/>
    <cellStyle name="SAPBEXstdItemX 5 2 4" xfId="18270" xr:uid="{00000000-0005-0000-0000-0000CBB30000}"/>
    <cellStyle name="SAPBEXstdItemX 5 2 4 2" xfId="18271" xr:uid="{00000000-0005-0000-0000-0000CCB30000}"/>
    <cellStyle name="SAPBEXstdItemX 5 2 4 2 2" xfId="18272" xr:uid="{00000000-0005-0000-0000-0000CDB30000}"/>
    <cellStyle name="SAPBEXstdItemX 5 2 5" xfId="18273" xr:uid="{00000000-0005-0000-0000-0000CEB30000}"/>
    <cellStyle name="SAPBEXstdItemX 5 2 5 2" xfId="18274" xr:uid="{00000000-0005-0000-0000-0000CFB30000}"/>
    <cellStyle name="SAPBEXstdItemX 5 2 6" xfId="46103" xr:uid="{00000000-0005-0000-0000-0000D0B30000}"/>
    <cellStyle name="SAPBEXstdItemX 5 2 7" xfId="46104" xr:uid="{00000000-0005-0000-0000-0000D1B30000}"/>
    <cellStyle name="SAPBEXstdItemX 5 20" xfId="46105" xr:uid="{00000000-0005-0000-0000-0000D2B30000}"/>
    <cellStyle name="SAPBEXstdItemX 5 21" xfId="46106" xr:uid="{00000000-0005-0000-0000-0000D3B30000}"/>
    <cellStyle name="SAPBEXstdItemX 5 22" xfId="46107" xr:uid="{00000000-0005-0000-0000-0000D4B30000}"/>
    <cellStyle name="SAPBEXstdItemX 5 23" xfId="46108" xr:uid="{00000000-0005-0000-0000-0000D5B30000}"/>
    <cellStyle name="SAPBEXstdItemX 5 24" xfId="46109" xr:uid="{00000000-0005-0000-0000-0000D6B30000}"/>
    <cellStyle name="SAPBEXstdItemX 5 25" xfId="46110" xr:uid="{00000000-0005-0000-0000-0000D7B30000}"/>
    <cellStyle name="SAPBEXstdItemX 5 26" xfId="46111" xr:uid="{00000000-0005-0000-0000-0000D8B30000}"/>
    <cellStyle name="SAPBEXstdItemX 5 27" xfId="48883" xr:uid="{00000000-0005-0000-0000-0000D9B30000}"/>
    <cellStyle name="SAPBEXstdItemX 5 3" xfId="46112" xr:uid="{00000000-0005-0000-0000-0000DAB30000}"/>
    <cellStyle name="SAPBEXstdItemX 5 4" xfId="46113" xr:uid="{00000000-0005-0000-0000-0000DBB30000}"/>
    <cellStyle name="SAPBEXstdItemX 5 5" xfId="46114" xr:uid="{00000000-0005-0000-0000-0000DCB30000}"/>
    <cellStyle name="SAPBEXstdItemX 5 6" xfId="46115" xr:uid="{00000000-0005-0000-0000-0000DDB30000}"/>
    <cellStyle name="SAPBEXstdItemX 5 7" xfId="46116" xr:uid="{00000000-0005-0000-0000-0000DEB30000}"/>
    <cellStyle name="SAPBEXstdItemX 5 8" xfId="46117" xr:uid="{00000000-0005-0000-0000-0000DFB30000}"/>
    <cellStyle name="SAPBEXstdItemX 5 9" xfId="46118" xr:uid="{00000000-0005-0000-0000-0000E0B30000}"/>
    <cellStyle name="SAPBEXstdItemX 6" xfId="1264" xr:uid="{00000000-0005-0000-0000-0000E1B30000}"/>
    <cellStyle name="SAPBEXstdItemX 6 10" xfId="46119" xr:uid="{00000000-0005-0000-0000-0000E2B30000}"/>
    <cellStyle name="SAPBEXstdItemX 6 11" xfId="46120" xr:uid="{00000000-0005-0000-0000-0000E3B30000}"/>
    <cellStyle name="SAPBEXstdItemX 6 12" xfId="46121" xr:uid="{00000000-0005-0000-0000-0000E4B30000}"/>
    <cellStyle name="SAPBEXstdItemX 6 13" xfId="46122" xr:uid="{00000000-0005-0000-0000-0000E5B30000}"/>
    <cellStyle name="SAPBEXstdItemX 6 14" xfId="46123" xr:uid="{00000000-0005-0000-0000-0000E6B30000}"/>
    <cellStyle name="SAPBEXstdItemX 6 15" xfId="46124" xr:uid="{00000000-0005-0000-0000-0000E7B30000}"/>
    <cellStyle name="SAPBEXstdItemX 6 16" xfId="46125" xr:uid="{00000000-0005-0000-0000-0000E8B30000}"/>
    <cellStyle name="SAPBEXstdItemX 6 17" xfId="46126" xr:uid="{00000000-0005-0000-0000-0000E9B30000}"/>
    <cellStyle name="SAPBEXstdItemX 6 18" xfId="46127" xr:uid="{00000000-0005-0000-0000-0000EAB30000}"/>
    <cellStyle name="SAPBEXstdItemX 6 19" xfId="46128" xr:uid="{00000000-0005-0000-0000-0000EBB30000}"/>
    <cellStyle name="SAPBEXstdItemX 6 2" xfId="2332" xr:uid="{00000000-0005-0000-0000-0000ECB30000}"/>
    <cellStyle name="SAPBEXstdItemX 6 2 2" xfId="18275" xr:uid="{00000000-0005-0000-0000-0000EDB30000}"/>
    <cellStyle name="SAPBEXstdItemX 6 2 2 2" xfId="18276" xr:uid="{00000000-0005-0000-0000-0000EEB30000}"/>
    <cellStyle name="SAPBEXstdItemX 6 2 2 2 2" xfId="18277" xr:uid="{00000000-0005-0000-0000-0000EFB30000}"/>
    <cellStyle name="SAPBEXstdItemX 6 2 2 2 2 2" xfId="18278" xr:uid="{00000000-0005-0000-0000-0000F0B30000}"/>
    <cellStyle name="SAPBEXstdItemX 6 2 2 2 3" xfId="18279" xr:uid="{00000000-0005-0000-0000-0000F1B30000}"/>
    <cellStyle name="SAPBEXstdItemX 6 2 2 3" xfId="18280" xr:uid="{00000000-0005-0000-0000-0000F2B30000}"/>
    <cellStyle name="SAPBEXstdItemX 6 2 2 3 2" xfId="18281" xr:uid="{00000000-0005-0000-0000-0000F3B30000}"/>
    <cellStyle name="SAPBEXstdItemX 6 2 2 3 2 2" xfId="18282" xr:uid="{00000000-0005-0000-0000-0000F4B30000}"/>
    <cellStyle name="SAPBEXstdItemX 6 2 2 4" xfId="18283" xr:uid="{00000000-0005-0000-0000-0000F5B30000}"/>
    <cellStyle name="SAPBEXstdItemX 6 2 2 4 2" xfId="18284" xr:uid="{00000000-0005-0000-0000-0000F6B30000}"/>
    <cellStyle name="SAPBEXstdItemX 6 2 3" xfId="18285" xr:uid="{00000000-0005-0000-0000-0000F7B30000}"/>
    <cellStyle name="SAPBEXstdItemX 6 2 3 2" xfId="18286" xr:uid="{00000000-0005-0000-0000-0000F8B30000}"/>
    <cellStyle name="SAPBEXstdItemX 6 2 3 2 2" xfId="18287" xr:uid="{00000000-0005-0000-0000-0000F9B30000}"/>
    <cellStyle name="SAPBEXstdItemX 6 2 3 3" xfId="18288" xr:uid="{00000000-0005-0000-0000-0000FAB30000}"/>
    <cellStyle name="SAPBEXstdItemX 6 2 4" xfId="18289" xr:uid="{00000000-0005-0000-0000-0000FBB30000}"/>
    <cellStyle name="SAPBEXstdItemX 6 2 4 2" xfId="18290" xr:uid="{00000000-0005-0000-0000-0000FCB30000}"/>
    <cellStyle name="SAPBEXstdItemX 6 2 4 2 2" xfId="18291" xr:uid="{00000000-0005-0000-0000-0000FDB30000}"/>
    <cellStyle name="SAPBEXstdItemX 6 2 5" xfId="18292" xr:uid="{00000000-0005-0000-0000-0000FEB30000}"/>
    <cellStyle name="SAPBEXstdItemX 6 2 5 2" xfId="18293" xr:uid="{00000000-0005-0000-0000-0000FFB30000}"/>
    <cellStyle name="SAPBEXstdItemX 6 2 6" xfId="46129" xr:uid="{00000000-0005-0000-0000-000000B40000}"/>
    <cellStyle name="SAPBEXstdItemX 6 2 7" xfId="46130" xr:uid="{00000000-0005-0000-0000-000001B40000}"/>
    <cellStyle name="SAPBEXstdItemX 6 20" xfId="46131" xr:uid="{00000000-0005-0000-0000-000002B40000}"/>
    <cellStyle name="SAPBEXstdItemX 6 21" xfId="46132" xr:uid="{00000000-0005-0000-0000-000003B40000}"/>
    <cellStyle name="SAPBEXstdItemX 6 22" xfId="46133" xr:uid="{00000000-0005-0000-0000-000004B40000}"/>
    <cellStyle name="SAPBEXstdItemX 6 23" xfId="46134" xr:uid="{00000000-0005-0000-0000-000005B40000}"/>
    <cellStyle name="SAPBEXstdItemX 6 24" xfId="46135" xr:uid="{00000000-0005-0000-0000-000006B40000}"/>
    <cellStyle name="SAPBEXstdItemX 6 25" xfId="46136" xr:uid="{00000000-0005-0000-0000-000007B40000}"/>
    <cellStyle name="SAPBEXstdItemX 6 26" xfId="46137" xr:uid="{00000000-0005-0000-0000-000008B40000}"/>
    <cellStyle name="SAPBEXstdItemX 6 27" xfId="48884" xr:uid="{00000000-0005-0000-0000-000009B40000}"/>
    <cellStyle name="SAPBEXstdItemX 6 3" xfId="46138" xr:uid="{00000000-0005-0000-0000-00000AB40000}"/>
    <cellStyle name="SAPBEXstdItemX 6 4" xfId="46139" xr:uid="{00000000-0005-0000-0000-00000BB40000}"/>
    <cellStyle name="SAPBEXstdItemX 6 5" xfId="46140" xr:uid="{00000000-0005-0000-0000-00000CB40000}"/>
    <cellStyle name="SAPBEXstdItemX 6 6" xfId="46141" xr:uid="{00000000-0005-0000-0000-00000DB40000}"/>
    <cellStyle name="SAPBEXstdItemX 6 7" xfId="46142" xr:uid="{00000000-0005-0000-0000-00000EB40000}"/>
    <cellStyle name="SAPBEXstdItemX 6 8" xfId="46143" xr:uid="{00000000-0005-0000-0000-00000FB40000}"/>
    <cellStyle name="SAPBEXstdItemX 6 9" xfId="46144" xr:uid="{00000000-0005-0000-0000-000010B40000}"/>
    <cellStyle name="SAPBEXstdItemX 7" xfId="1265" xr:uid="{00000000-0005-0000-0000-000011B40000}"/>
    <cellStyle name="SAPBEXstdItemX 7 10" xfId="46145" xr:uid="{00000000-0005-0000-0000-000012B40000}"/>
    <cellStyle name="SAPBEXstdItemX 7 11" xfId="46146" xr:uid="{00000000-0005-0000-0000-000013B40000}"/>
    <cellStyle name="SAPBEXstdItemX 7 12" xfId="46147" xr:uid="{00000000-0005-0000-0000-000014B40000}"/>
    <cellStyle name="SAPBEXstdItemX 7 13" xfId="46148" xr:uid="{00000000-0005-0000-0000-000015B40000}"/>
    <cellStyle name="SAPBEXstdItemX 7 14" xfId="46149" xr:uid="{00000000-0005-0000-0000-000016B40000}"/>
    <cellStyle name="SAPBEXstdItemX 7 15" xfId="46150" xr:uid="{00000000-0005-0000-0000-000017B40000}"/>
    <cellStyle name="SAPBEXstdItemX 7 16" xfId="46151" xr:uid="{00000000-0005-0000-0000-000018B40000}"/>
    <cellStyle name="SAPBEXstdItemX 7 17" xfId="46152" xr:uid="{00000000-0005-0000-0000-000019B40000}"/>
    <cellStyle name="SAPBEXstdItemX 7 18" xfId="46153" xr:uid="{00000000-0005-0000-0000-00001AB40000}"/>
    <cellStyle name="SAPBEXstdItemX 7 19" xfId="46154" xr:uid="{00000000-0005-0000-0000-00001BB40000}"/>
    <cellStyle name="SAPBEXstdItemX 7 2" xfId="2333" xr:uid="{00000000-0005-0000-0000-00001CB40000}"/>
    <cellStyle name="SAPBEXstdItemX 7 2 2" xfId="18294" xr:uid="{00000000-0005-0000-0000-00001DB40000}"/>
    <cellStyle name="SAPBEXstdItemX 7 2 2 2" xfId="18295" xr:uid="{00000000-0005-0000-0000-00001EB40000}"/>
    <cellStyle name="SAPBEXstdItemX 7 2 2 2 2" xfId="18296" xr:uid="{00000000-0005-0000-0000-00001FB40000}"/>
    <cellStyle name="SAPBEXstdItemX 7 2 2 2 2 2" xfId="18297" xr:uid="{00000000-0005-0000-0000-000020B40000}"/>
    <cellStyle name="SAPBEXstdItemX 7 2 2 2 3" xfId="18298" xr:uid="{00000000-0005-0000-0000-000021B40000}"/>
    <cellStyle name="SAPBEXstdItemX 7 2 2 3" xfId="18299" xr:uid="{00000000-0005-0000-0000-000022B40000}"/>
    <cellStyle name="SAPBEXstdItemX 7 2 2 3 2" xfId="18300" xr:uid="{00000000-0005-0000-0000-000023B40000}"/>
    <cellStyle name="SAPBEXstdItemX 7 2 2 3 2 2" xfId="18301" xr:uid="{00000000-0005-0000-0000-000024B40000}"/>
    <cellStyle name="SAPBEXstdItemX 7 2 2 4" xfId="18302" xr:uid="{00000000-0005-0000-0000-000025B40000}"/>
    <cellStyle name="SAPBEXstdItemX 7 2 2 4 2" xfId="18303" xr:uid="{00000000-0005-0000-0000-000026B40000}"/>
    <cellStyle name="SAPBEXstdItemX 7 2 3" xfId="18304" xr:uid="{00000000-0005-0000-0000-000027B40000}"/>
    <cellStyle name="SAPBEXstdItemX 7 2 3 2" xfId="18305" xr:uid="{00000000-0005-0000-0000-000028B40000}"/>
    <cellStyle name="SAPBEXstdItemX 7 2 3 2 2" xfId="18306" xr:uid="{00000000-0005-0000-0000-000029B40000}"/>
    <cellStyle name="SAPBEXstdItemX 7 2 3 3" xfId="18307" xr:uid="{00000000-0005-0000-0000-00002AB40000}"/>
    <cellStyle name="SAPBEXstdItemX 7 2 4" xfId="18308" xr:uid="{00000000-0005-0000-0000-00002BB40000}"/>
    <cellStyle name="SAPBEXstdItemX 7 2 4 2" xfId="18309" xr:uid="{00000000-0005-0000-0000-00002CB40000}"/>
    <cellStyle name="SAPBEXstdItemX 7 2 4 2 2" xfId="18310" xr:uid="{00000000-0005-0000-0000-00002DB40000}"/>
    <cellStyle name="SAPBEXstdItemX 7 2 5" xfId="18311" xr:uid="{00000000-0005-0000-0000-00002EB40000}"/>
    <cellStyle name="SAPBEXstdItemX 7 2 5 2" xfId="18312" xr:uid="{00000000-0005-0000-0000-00002FB40000}"/>
    <cellStyle name="SAPBEXstdItemX 7 2 6" xfId="46155" xr:uid="{00000000-0005-0000-0000-000030B40000}"/>
    <cellStyle name="SAPBEXstdItemX 7 2 7" xfId="46156" xr:uid="{00000000-0005-0000-0000-000031B40000}"/>
    <cellStyle name="SAPBEXstdItemX 7 20" xfId="46157" xr:uid="{00000000-0005-0000-0000-000032B40000}"/>
    <cellStyle name="SAPBEXstdItemX 7 21" xfId="46158" xr:uid="{00000000-0005-0000-0000-000033B40000}"/>
    <cellStyle name="SAPBEXstdItemX 7 22" xfId="46159" xr:uid="{00000000-0005-0000-0000-000034B40000}"/>
    <cellStyle name="SAPBEXstdItemX 7 23" xfId="46160" xr:uid="{00000000-0005-0000-0000-000035B40000}"/>
    <cellStyle name="SAPBEXstdItemX 7 24" xfId="46161" xr:uid="{00000000-0005-0000-0000-000036B40000}"/>
    <cellStyle name="SAPBEXstdItemX 7 25" xfId="46162" xr:uid="{00000000-0005-0000-0000-000037B40000}"/>
    <cellStyle name="SAPBEXstdItemX 7 26" xfId="46163" xr:uid="{00000000-0005-0000-0000-000038B40000}"/>
    <cellStyle name="SAPBEXstdItemX 7 27" xfId="48885" xr:uid="{00000000-0005-0000-0000-000039B40000}"/>
    <cellStyle name="SAPBEXstdItemX 7 3" xfId="46164" xr:uid="{00000000-0005-0000-0000-00003AB40000}"/>
    <cellStyle name="SAPBEXstdItemX 7 4" xfId="46165" xr:uid="{00000000-0005-0000-0000-00003BB40000}"/>
    <cellStyle name="SAPBEXstdItemX 7 5" xfId="46166" xr:uid="{00000000-0005-0000-0000-00003CB40000}"/>
    <cellStyle name="SAPBEXstdItemX 7 6" xfId="46167" xr:uid="{00000000-0005-0000-0000-00003DB40000}"/>
    <cellStyle name="SAPBEXstdItemX 7 7" xfId="46168" xr:uid="{00000000-0005-0000-0000-00003EB40000}"/>
    <cellStyle name="SAPBEXstdItemX 7 8" xfId="46169" xr:uid="{00000000-0005-0000-0000-00003FB40000}"/>
    <cellStyle name="SAPBEXstdItemX 7 9" xfId="46170" xr:uid="{00000000-0005-0000-0000-000040B40000}"/>
    <cellStyle name="SAPBEXstdItemX 8" xfId="1255" xr:uid="{00000000-0005-0000-0000-000041B40000}"/>
    <cellStyle name="SAPBEXstdItemX 8 10" xfId="46171" xr:uid="{00000000-0005-0000-0000-000042B40000}"/>
    <cellStyle name="SAPBEXstdItemX 8 11" xfId="46172" xr:uid="{00000000-0005-0000-0000-000043B40000}"/>
    <cellStyle name="SAPBEXstdItemX 8 12" xfId="46173" xr:uid="{00000000-0005-0000-0000-000044B40000}"/>
    <cellStyle name="SAPBEXstdItemX 8 13" xfId="46174" xr:uid="{00000000-0005-0000-0000-000045B40000}"/>
    <cellStyle name="SAPBEXstdItemX 8 14" xfId="46175" xr:uid="{00000000-0005-0000-0000-000046B40000}"/>
    <cellStyle name="SAPBEXstdItemX 8 15" xfId="46176" xr:uid="{00000000-0005-0000-0000-000047B40000}"/>
    <cellStyle name="SAPBEXstdItemX 8 16" xfId="46177" xr:uid="{00000000-0005-0000-0000-000048B40000}"/>
    <cellStyle name="SAPBEXstdItemX 8 17" xfId="46178" xr:uid="{00000000-0005-0000-0000-000049B40000}"/>
    <cellStyle name="SAPBEXstdItemX 8 18" xfId="46179" xr:uid="{00000000-0005-0000-0000-00004AB40000}"/>
    <cellStyle name="SAPBEXstdItemX 8 19" xfId="46180" xr:uid="{00000000-0005-0000-0000-00004BB40000}"/>
    <cellStyle name="SAPBEXstdItemX 8 2" xfId="2334" xr:uid="{00000000-0005-0000-0000-00004CB40000}"/>
    <cellStyle name="SAPBEXstdItemX 8 2 2" xfId="18313" xr:uid="{00000000-0005-0000-0000-00004DB40000}"/>
    <cellStyle name="SAPBEXstdItemX 8 2 2 2" xfId="18314" xr:uid="{00000000-0005-0000-0000-00004EB40000}"/>
    <cellStyle name="SAPBEXstdItemX 8 2 2 2 2" xfId="18315" xr:uid="{00000000-0005-0000-0000-00004FB40000}"/>
    <cellStyle name="SAPBEXstdItemX 8 2 2 2 2 2" xfId="18316" xr:uid="{00000000-0005-0000-0000-000050B40000}"/>
    <cellStyle name="SAPBEXstdItemX 8 2 2 2 3" xfId="18317" xr:uid="{00000000-0005-0000-0000-000051B40000}"/>
    <cellStyle name="SAPBEXstdItemX 8 2 2 3" xfId="18318" xr:uid="{00000000-0005-0000-0000-000052B40000}"/>
    <cellStyle name="SAPBEXstdItemX 8 2 2 3 2" xfId="18319" xr:uid="{00000000-0005-0000-0000-000053B40000}"/>
    <cellStyle name="SAPBEXstdItemX 8 2 2 3 2 2" xfId="18320" xr:uid="{00000000-0005-0000-0000-000054B40000}"/>
    <cellStyle name="SAPBEXstdItemX 8 2 2 4" xfId="18321" xr:uid="{00000000-0005-0000-0000-000055B40000}"/>
    <cellStyle name="SAPBEXstdItemX 8 2 2 4 2" xfId="18322" xr:uid="{00000000-0005-0000-0000-000056B40000}"/>
    <cellStyle name="SAPBEXstdItemX 8 2 3" xfId="18323" xr:uid="{00000000-0005-0000-0000-000057B40000}"/>
    <cellStyle name="SAPBEXstdItemX 8 2 3 2" xfId="18324" xr:uid="{00000000-0005-0000-0000-000058B40000}"/>
    <cellStyle name="SAPBEXstdItemX 8 2 3 2 2" xfId="18325" xr:uid="{00000000-0005-0000-0000-000059B40000}"/>
    <cellStyle name="SAPBEXstdItemX 8 2 3 3" xfId="18326" xr:uid="{00000000-0005-0000-0000-00005AB40000}"/>
    <cellStyle name="SAPBEXstdItemX 8 2 4" xfId="18327" xr:uid="{00000000-0005-0000-0000-00005BB40000}"/>
    <cellStyle name="SAPBEXstdItemX 8 2 4 2" xfId="18328" xr:uid="{00000000-0005-0000-0000-00005CB40000}"/>
    <cellStyle name="SAPBEXstdItemX 8 2 4 2 2" xfId="18329" xr:uid="{00000000-0005-0000-0000-00005DB40000}"/>
    <cellStyle name="SAPBEXstdItemX 8 2 5" xfId="18330" xr:uid="{00000000-0005-0000-0000-00005EB40000}"/>
    <cellStyle name="SAPBEXstdItemX 8 2 5 2" xfId="18331" xr:uid="{00000000-0005-0000-0000-00005FB40000}"/>
    <cellStyle name="SAPBEXstdItemX 8 2 6" xfId="46181" xr:uid="{00000000-0005-0000-0000-000060B40000}"/>
    <cellStyle name="SAPBEXstdItemX 8 2 7" xfId="46182" xr:uid="{00000000-0005-0000-0000-000061B40000}"/>
    <cellStyle name="SAPBEXstdItemX 8 20" xfId="46183" xr:uid="{00000000-0005-0000-0000-000062B40000}"/>
    <cellStyle name="SAPBEXstdItemX 8 21" xfId="46184" xr:uid="{00000000-0005-0000-0000-000063B40000}"/>
    <cellStyle name="SAPBEXstdItemX 8 22" xfId="46185" xr:uid="{00000000-0005-0000-0000-000064B40000}"/>
    <cellStyle name="SAPBEXstdItemX 8 23" xfId="46186" xr:uid="{00000000-0005-0000-0000-000065B40000}"/>
    <cellStyle name="SAPBEXstdItemX 8 24" xfId="46187" xr:uid="{00000000-0005-0000-0000-000066B40000}"/>
    <cellStyle name="SAPBEXstdItemX 8 25" xfId="46188" xr:uid="{00000000-0005-0000-0000-000067B40000}"/>
    <cellStyle name="SAPBEXstdItemX 8 26" xfId="46189" xr:uid="{00000000-0005-0000-0000-000068B40000}"/>
    <cellStyle name="SAPBEXstdItemX 8 27" xfId="48886" xr:uid="{00000000-0005-0000-0000-000069B40000}"/>
    <cellStyle name="SAPBEXstdItemX 8 3" xfId="18332" xr:uid="{00000000-0005-0000-0000-00006AB40000}"/>
    <cellStyle name="SAPBEXstdItemX 8 4" xfId="46190" xr:uid="{00000000-0005-0000-0000-00006BB40000}"/>
    <cellStyle name="SAPBEXstdItemX 8 5" xfId="46191" xr:uid="{00000000-0005-0000-0000-00006CB40000}"/>
    <cellStyle name="SAPBEXstdItemX 8 6" xfId="46192" xr:uid="{00000000-0005-0000-0000-00006DB40000}"/>
    <cellStyle name="SAPBEXstdItemX 8 7" xfId="46193" xr:uid="{00000000-0005-0000-0000-00006EB40000}"/>
    <cellStyle name="SAPBEXstdItemX 8 8" xfId="46194" xr:uid="{00000000-0005-0000-0000-00006FB40000}"/>
    <cellStyle name="SAPBEXstdItemX 8 9" xfId="46195" xr:uid="{00000000-0005-0000-0000-000070B40000}"/>
    <cellStyle name="SAPBEXstdItemX 9" xfId="2335" xr:uid="{00000000-0005-0000-0000-000071B40000}"/>
    <cellStyle name="SAPBEXstdItemX 9 2" xfId="2336" xr:uid="{00000000-0005-0000-0000-000072B40000}"/>
    <cellStyle name="SAPBEXstdItemX 9 2 2" xfId="18333" xr:uid="{00000000-0005-0000-0000-000073B40000}"/>
    <cellStyle name="SAPBEXstdItemX 9 2 2 2" xfId="18334" xr:uid="{00000000-0005-0000-0000-000074B40000}"/>
    <cellStyle name="SAPBEXstdItemX 9 2 2 2 2" xfId="18335" xr:uid="{00000000-0005-0000-0000-000075B40000}"/>
    <cellStyle name="SAPBEXstdItemX 9 2 2 3" xfId="18336" xr:uid="{00000000-0005-0000-0000-000076B40000}"/>
    <cellStyle name="SAPBEXstdItemX 9 2 3" xfId="18337" xr:uid="{00000000-0005-0000-0000-000077B40000}"/>
    <cellStyle name="SAPBEXstdItemX 9 2 3 2" xfId="18338" xr:uid="{00000000-0005-0000-0000-000078B40000}"/>
    <cellStyle name="SAPBEXstdItemX 9 2 3 2 2" xfId="18339" xr:uid="{00000000-0005-0000-0000-000079B40000}"/>
    <cellStyle name="SAPBEXstdItemX 9 2 4" xfId="18340" xr:uid="{00000000-0005-0000-0000-00007AB40000}"/>
    <cellStyle name="SAPBEXstdItemX 9 2 4 2" xfId="18341" xr:uid="{00000000-0005-0000-0000-00007BB40000}"/>
    <cellStyle name="SAPBEXstdItemX 9 3" xfId="18342" xr:uid="{00000000-0005-0000-0000-00007CB40000}"/>
    <cellStyle name="SAPBEXstdItemX 9 3 2" xfId="18343" xr:uid="{00000000-0005-0000-0000-00007DB40000}"/>
    <cellStyle name="SAPBEXstdItemX 9 3 2 2" xfId="18344" xr:uid="{00000000-0005-0000-0000-00007EB40000}"/>
    <cellStyle name="SAPBEXstdItemX 9 3 2 2 2" xfId="18345" xr:uid="{00000000-0005-0000-0000-00007FB40000}"/>
    <cellStyle name="SAPBEXstdItemX 9 3 2 3" xfId="18346" xr:uid="{00000000-0005-0000-0000-000080B40000}"/>
    <cellStyle name="SAPBEXstdItemX 9 3 3" xfId="18347" xr:uid="{00000000-0005-0000-0000-000081B40000}"/>
    <cellStyle name="SAPBEXstdItemX 9 3 3 2" xfId="18348" xr:uid="{00000000-0005-0000-0000-000082B40000}"/>
    <cellStyle name="SAPBEXstdItemX 9 3 3 2 2" xfId="18349" xr:uid="{00000000-0005-0000-0000-000083B40000}"/>
    <cellStyle name="SAPBEXstdItemX 9 3 4" xfId="18350" xr:uid="{00000000-0005-0000-0000-000084B40000}"/>
    <cellStyle name="SAPBEXstdItemX 9 3 4 2" xfId="18351" xr:uid="{00000000-0005-0000-0000-000085B40000}"/>
    <cellStyle name="SAPBEXstdItemX 9 3 5" xfId="46196" xr:uid="{00000000-0005-0000-0000-000086B40000}"/>
    <cellStyle name="SAPBEXstdItemX 9 4" xfId="18352" xr:uid="{00000000-0005-0000-0000-000087B40000}"/>
    <cellStyle name="SAPBEXstdItemX 9 5" xfId="18353" xr:uid="{00000000-0005-0000-0000-000088B40000}"/>
    <cellStyle name="SAPBEXstdItemX 9 5 2" xfId="18354" xr:uid="{00000000-0005-0000-0000-000089B40000}"/>
    <cellStyle name="SAPBEXstdItemX 9 5 2 2" xfId="18355" xr:uid="{00000000-0005-0000-0000-00008AB40000}"/>
    <cellStyle name="SAPBEXstdItemX 9 5 3" xfId="18356" xr:uid="{00000000-0005-0000-0000-00008BB40000}"/>
    <cellStyle name="SAPBEXstdItemX 9 6" xfId="18357" xr:uid="{00000000-0005-0000-0000-00008CB40000}"/>
    <cellStyle name="SAPBEXstdItemX 9 6 2" xfId="18358" xr:uid="{00000000-0005-0000-0000-00008DB40000}"/>
    <cellStyle name="SAPBEXstdItemX 9 6 2 2" xfId="18359" xr:uid="{00000000-0005-0000-0000-00008EB40000}"/>
    <cellStyle name="SAPBEXstdItemX 9 7" xfId="18360" xr:uid="{00000000-0005-0000-0000-00008FB40000}"/>
    <cellStyle name="SAPBEXstdItemX 9 7 2" xfId="18361" xr:uid="{00000000-0005-0000-0000-000090B40000}"/>
    <cellStyle name="SAPBEXstdItemX 9 8" xfId="48887" xr:uid="{00000000-0005-0000-0000-000091B40000}"/>
    <cellStyle name="SAPBEXtitle" xfId="155" xr:uid="{00000000-0005-0000-0000-000092B40000}"/>
    <cellStyle name="SAPBEXtitle 10" xfId="46197" xr:uid="{00000000-0005-0000-0000-000093B40000}"/>
    <cellStyle name="SAPBEXtitle 11" xfId="46198" xr:uid="{00000000-0005-0000-0000-000094B40000}"/>
    <cellStyle name="SAPBEXtitle 12" xfId="46199" xr:uid="{00000000-0005-0000-0000-000095B40000}"/>
    <cellStyle name="SAPBEXtitle 13" xfId="46200" xr:uid="{00000000-0005-0000-0000-000096B40000}"/>
    <cellStyle name="SAPBEXtitle 14" xfId="46201" xr:uid="{00000000-0005-0000-0000-000097B40000}"/>
    <cellStyle name="SAPBEXtitle 15" xfId="46202" xr:uid="{00000000-0005-0000-0000-000098B40000}"/>
    <cellStyle name="SAPBEXtitle 16" xfId="46203" xr:uid="{00000000-0005-0000-0000-000099B40000}"/>
    <cellStyle name="SAPBEXtitle 17" xfId="46204" xr:uid="{00000000-0005-0000-0000-00009AB40000}"/>
    <cellStyle name="SAPBEXtitle 18" xfId="46205" xr:uid="{00000000-0005-0000-0000-00009BB40000}"/>
    <cellStyle name="SAPBEXtitle 19" xfId="46206" xr:uid="{00000000-0005-0000-0000-00009CB40000}"/>
    <cellStyle name="SAPBEXtitle 2" xfId="565" xr:uid="{00000000-0005-0000-0000-00009DB40000}"/>
    <cellStyle name="SAPBEXtitle 2 10" xfId="46207" xr:uid="{00000000-0005-0000-0000-00009EB40000}"/>
    <cellStyle name="SAPBEXtitle 2 11" xfId="46208" xr:uid="{00000000-0005-0000-0000-00009FB40000}"/>
    <cellStyle name="SAPBEXtitle 2 12" xfId="46209" xr:uid="{00000000-0005-0000-0000-0000A0B40000}"/>
    <cellStyle name="SAPBEXtitle 2 13" xfId="46210" xr:uid="{00000000-0005-0000-0000-0000A1B40000}"/>
    <cellStyle name="SAPBEXtitle 2 14" xfId="46211" xr:uid="{00000000-0005-0000-0000-0000A2B40000}"/>
    <cellStyle name="SAPBEXtitle 2 15" xfId="46212" xr:uid="{00000000-0005-0000-0000-0000A3B40000}"/>
    <cellStyle name="SAPBEXtitle 2 16" xfId="46213" xr:uid="{00000000-0005-0000-0000-0000A4B40000}"/>
    <cellStyle name="SAPBEXtitle 2 17" xfId="46214" xr:uid="{00000000-0005-0000-0000-0000A5B40000}"/>
    <cellStyle name="SAPBEXtitle 2 18" xfId="46215" xr:uid="{00000000-0005-0000-0000-0000A6B40000}"/>
    <cellStyle name="SAPBEXtitle 2 19" xfId="46216" xr:uid="{00000000-0005-0000-0000-0000A7B40000}"/>
    <cellStyle name="SAPBEXtitle 2 2" xfId="1267" xr:uid="{00000000-0005-0000-0000-0000A8B40000}"/>
    <cellStyle name="SAPBEXtitle 2 2 10" xfId="46217" xr:uid="{00000000-0005-0000-0000-0000A9B40000}"/>
    <cellStyle name="SAPBEXtitle 2 2 11" xfId="46218" xr:uid="{00000000-0005-0000-0000-0000AAB40000}"/>
    <cellStyle name="SAPBEXtitle 2 2 12" xfId="46219" xr:uid="{00000000-0005-0000-0000-0000ABB40000}"/>
    <cellStyle name="SAPBEXtitle 2 2 13" xfId="46220" xr:uid="{00000000-0005-0000-0000-0000ACB40000}"/>
    <cellStyle name="SAPBEXtitle 2 2 14" xfId="46221" xr:uid="{00000000-0005-0000-0000-0000ADB40000}"/>
    <cellStyle name="SAPBEXtitle 2 2 15" xfId="46222" xr:uid="{00000000-0005-0000-0000-0000AEB40000}"/>
    <cellStyle name="SAPBEXtitle 2 2 16" xfId="46223" xr:uid="{00000000-0005-0000-0000-0000AFB40000}"/>
    <cellStyle name="SAPBEXtitle 2 2 17" xfId="46224" xr:uid="{00000000-0005-0000-0000-0000B0B40000}"/>
    <cellStyle name="SAPBEXtitle 2 2 18" xfId="46225" xr:uid="{00000000-0005-0000-0000-0000B1B40000}"/>
    <cellStyle name="SAPBEXtitle 2 2 19" xfId="46226" xr:uid="{00000000-0005-0000-0000-0000B2B40000}"/>
    <cellStyle name="SAPBEXtitle 2 2 2" xfId="2337" xr:uid="{00000000-0005-0000-0000-0000B3B40000}"/>
    <cellStyle name="SAPBEXtitle 2 2 2 2" xfId="18362" xr:uid="{00000000-0005-0000-0000-0000B4B40000}"/>
    <cellStyle name="SAPBEXtitle 2 2 2 2 2" xfId="18363" xr:uid="{00000000-0005-0000-0000-0000B5B40000}"/>
    <cellStyle name="SAPBEXtitle 2 2 2 2 2 2" xfId="18364" xr:uid="{00000000-0005-0000-0000-0000B6B40000}"/>
    <cellStyle name="SAPBEXtitle 2 2 2 2 2 2 2" xfId="18365" xr:uid="{00000000-0005-0000-0000-0000B7B40000}"/>
    <cellStyle name="SAPBEXtitle 2 2 2 2 2 3" xfId="18366" xr:uid="{00000000-0005-0000-0000-0000B8B40000}"/>
    <cellStyle name="SAPBEXtitle 2 2 2 2 3" xfId="18367" xr:uid="{00000000-0005-0000-0000-0000B9B40000}"/>
    <cellStyle name="SAPBEXtitle 2 2 2 2 3 2" xfId="18368" xr:uid="{00000000-0005-0000-0000-0000BAB40000}"/>
    <cellStyle name="SAPBEXtitle 2 2 2 2 3 2 2" xfId="18369" xr:uid="{00000000-0005-0000-0000-0000BBB40000}"/>
    <cellStyle name="SAPBEXtitle 2 2 2 2 4" xfId="18370" xr:uid="{00000000-0005-0000-0000-0000BCB40000}"/>
    <cellStyle name="SAPBEXtitle 2 2 2 2 4 2" xfId="18371" xr:uid="{00000000-0005-0000-0000-0000BDB40000}"/>
    <cellStyle name="SAPBEXtitle 2 2 2 3" xfId="18372" xr:uid="{00000000-0005-0000-0000-0000BEB40000}"/>
    <cellStyle name="SAPBEXtitle 2 2 2 3 2" xfId="18373" xr:uid="{00000000-0005-0000-0000-0000BFB40000}"/>
    <cellStyle name="SAPBEXtitle 2 2 2 3 2 2" xfId="18374" xr:uid="{00000000-0005-0000-0000-0000C0B40000}"/>
    <cellStyle name="SAPBEXtitle 2 2 2 3 3" xfId="18375" xr:uid="{00000000-0005-0000-0000-0000C1B40000}"/>
    <cellStyle name="SAPBEXtitle 2 2 2 4" xfId="18376" xr:uid="{00000000-0005-0000-0000-0000C2B40000}"/>
    <cellStyle name="SAPBEXtitle 2 2 2 4 2" xfId="18377" xr:uid="{00000000-0005-0000-0000-0000C3B40000}"/>
    <cellStyle name="SAPBEXtitle 2 2 2 4 2 2" xfId="18378" xr:uid="{00000000-0005-0000-0000-0000C4B40000}"/>
    <cellStyle name="SAPBEXtitle 2 2 2 5" xfId="18379" xr:uid="{00000000-0005-0000-0000-0000C5B40000}"/>
    <cellStyle name="SAPBEXtitle 2 2 2 5 2" xfId="18380" xr:uid="{00000000-0005-0000-0000-0000C6B40000}"/>
    <cellStyle name="SAPBEXtitle 2 2 2 6" xfId="46227" xr:uid="{00000000-0005-0000-0000-0000C7B40000}"/>
    <cellStyle name="SAPBEXtitle 2 2 2 7" xfId="46228" xr:uid="{00000000-0005-0000-0000-0000C8B40000}"/>
    <cellStyle name="SAPBEXtitle 2 2 20" xfId="46229" xr:uid="{00000000-0005-0000-0000-0000C9B40000}"/>
    <cellStyle name="SAPBEXtitle 2 2 21" xfId="46230" xr:uid="{00000000-0005-0000-0000-0000CAB40000}"/>
    <cellStyle name="SAPBEXtitle 2 2 22" xfId="46231" xr:uid="{00000000-0005-0000-0000-0000CBB40000}"/>
    <cellStyle name="SAPBEXtitle 2 2 23" xfId="46232" xr:uid="{00000000-0005-0000-0000-0000CCB40000}"/>
    <cellStyle name="SAPBEXtitle 2 2 24" xfId="46233" xr:uid="{00000000-0005-0000-0000-0000CDB40000}"/>
    <cellStyle name="SAPBEXtitle 2 2 25" xfId="46234" xr:uid="{00000000-0005-0000-0000-0000CEB40000}"/>
    <cellStyle name="SAPBEXtitle 2 2 26" xfId="46235" xr:uid="{00000000-0005-0000-0000-0000CFB40000}"/>
    <cellStyle name="SAPBEXtitle 2 2 27" xfId="46236" xr:uid="{00000000-0005-0000-0000-0000D0B40000}"/>
    <cellStyle name="SAPBEXtitle 2 2 28" xfId="48888" xr:uid="{00000000-0005-0000-0000-0000D1B40000}"/>
    <cellStyle name="SAPBEXtitle 2 2 3" xfId="46237" xr:uid="{00000000-0005-0000-0000-0000D2B40000}"/>
    <cellStyle name="SAPBEXtitle 2 2 4" xfId="46238" xr:uid="{00000000-0005-0000-0000-0000D3B40000}"/>
    <cellStyle name="SAPBEXtitle 2 2 5" xfId="46239" xr:uid="{00000000-0005-0000-0000-0000D4B40000}"/>
    <cellStyle name="SAPBEXtitle 2 2 6" xfId="46240" xr:uid="{00000000-0005-0000-0000-0000D5B40000}"/>
    <cellStyle name="SAPBEXtitle 2 2 7" xfId="46241" xr:uid="{00000000-0005-0000-0000-0000D6B40000}"/>
    <cellStyle name="SAPBEXtitle 2 2 8" xfId="46242" xr:uid="{00000000-0005-0000-0000-0000D7B40000}"/>
    <cellStyle name="SAPBEXtitle 2 2 9" xfId="46243" xr:uid="{00000000-0005-0000-0000-0000D8B40000}"/>
    <cellStyle name="SAPBEXtitle 2 20" xfId="46244" xr:uid="{00000000-0005-0000-0000-0000D9B40000}"/>
    <cellStyle name="SAPBEXtitle 2 21" xfId="46245" xr:uid="{00000000-0005-0000-0000-0000DAB40000}"/>
    <cellStyle name="SAPBEXtitle 2 22" xfId="46246" xr:uid="{00000000-0005-0000-0000-0000DBB40000}"/>
    <cellStyle name="SAPBEXtitle 2 23" xfId="46247" xr:uid="{00000000-0005-0000-0000-0000DCB40000}"/>
    <cellStyle name="SAPBEXtitle 2 24" xfId="46248" xr:uid="{00000000-0005-0000-0000-0000DDB40000}"/>
    <cellStyle name="SAPBEXtitle 2 25" xfId="46249" xr:uid="{00000000-0005-0000-0000-0000DEB40000}"/>
    <cellStyle name="SAPBEXtitle 2 26" xfId="46250" xr:uid="{00000000-0005-0000-0000-0000DFB40000}"/>
    <cellStyle name="SAPBEXtitle 2 27" xfId="46251" xr:uid="{00000000-0005-0000-0000-0000E0B40000}"/>
    <cellStyle name="SAPBEXtitle 2 28" xfId="46252" xr:uid="{00000000-0005-0000-0000-0000E1B40000}"/>
    <cellStyle name="SAPBEXtitle 2 29" xfId="46253" xr:uid="{00000000-0005-0000-0000-0000E2B40000}"/>
    <cellStyle name="SAPBEXtitle 2 3" xfId="1268" xr:uid="{00000000-0005-0000-0000-0000E3B40000}"/>
    <cellStyle name="SAPBEXtitle 2 3 10" xfId="46254" xr:uid="{00000000-0005-0000-0000-0000E4B40000}"/>
    <cellStyle name="SAPBEXtitle 2 3 11" xfId="46255" xr:uid="{00000000-0005-0000-0000-0000E5B40000}"/>
    <cellStyle name="SAPBEXtitle 2 3 12" xfId="46256" xr:uid="{00000000-0005-0000-0000-0000E6B40000}"/>
    <cellStyle name="SAPBEXtitle 2 3 13" xfId="46257" xr:uid="{00000000-0005-0000-0000-0000E7B40000}"/>
    <cellStyle name="SAPBEXtitle 2 3 14" xfId="46258" xr:uid="{00000000-0005-0000-0000-0000E8B40000}"/>
    <cellStyle name="SAPBEXtitle 2 3 15" xfId="46259" xr:uid="{00000000-0005-0000-0000-0000E9B40000}"/>
    <cellStyle name="SAPBEXtitle 2 3 16" xfId="46260" xr:uid="{00000000-0005-0000-0000-0000EAB40000}"/>
    <cellStyle name="SAPBEXtitle 2 3 17" xfId="46261" xr:uid="{00000000-0005-0000-0000-0000EBB40000}"/>
    <cellStyle name="SAPBEXtitle 2 3 18" xfId="46262" xr:uid="{00000000-0005-0000-0000-0000ECB40000}"/>
    <cellStyle name="SAPBEXtitle 2 3 19" xfId="46263" xr:uid="{00000000-0005-0000-0000-0000EDB40000}"/>
    <cellStyle name="SAPBEXtitle 2 3 2" xfId="2338" xr:uid="{00000000-0005-0000-0000-0000EEB40000}"/>
    <cellStyle name="SAPBEXtitle 2 3 2 2" xfId="18381" xr:uid="{00000000-0005-0000-0000-0000EFB40000}"/>
    <cellStyle name="SAPBEXtitle 2 3 2 2 2" xfId="18382" xr:uid="{00000000-0005-0000-0000-0000F0B40000}"/>
    <cellStyle name="SAPBEXtitle 2 3 2 2 2 2" xfId="18383" xr:uid="{00000000-0005-0000-0000-0000F1B40000}"/>
    <cellStyle name="SAPBEXtitle 2 3 2 2 2 2 2" xfId="18384" xr:uid="{00000000-0005-0000-0000-0000F2B40000}"/>
    <cellStyle name="SAPBEXtitle 2 3 2 2 2 3" xfId="18385" xr:uid="{00000000-0005-0000-0000-0000F3B40000}"/>
    <cellStyle name="SAPBEXtitle 2 3 2 2 3" xfId="18386" xr:uid="{00000000-0005-0000-0000-0000F4B40000}"/>
    <cellStyle name="SAPBEXtitle 2 3 2 2 3 2" xfId="18387" xr:uid="{00000000-0005-0000-0000-0000F5B40000}"/>
    <cellStyle name="SAPBEXtitle 2 3 2 2 3 2 2" xfId="18388" xr:uid="{00000000-0005-0000-0000-0000F6B40000}"/>
    <cellStyle name="SAPBEXtitle 2 3 2 2 4" xfId="18389" xr:uid="{00000000-0005-0000-0000-0000F7B40000}"/>
    <cellStyle name="SAPBEXtitle 2 3 2 2 4 2" xfId="18390" xr:uid="{00000000-0005-0000-0000-0000F8B40000}"/>
    <cellStyle name="SAPBEXtitle 2 3 2 3" xfId="18391" xr:uid="{00000000-0005-0000-0000-0000F9B40000}"/>
    <cellStyle name="SAPBEXtitle 2 3 2 3 2" xfId="18392" xr:uid="{00000000-0005-0000-0000-0000FAB40000}"/>
    <cellStyle name="SAPBEXtitle 2 3 2 3 2 2" xfId="18393" xr:uid="{00000000-0005-0000-0000-0000FBB40000}"/>
    <cellStyle name="SAPBEXtitle 2 3 2 3 3" xfId="18394" xr:uid="{00000000-0005-0000-0000-0000FCB40000}"/>
    <cellStyle name="SAPBEXtitle 2 3 2 4" xfId="18395" xr:uid="{00000000-0005-0000-0000-0000FDB40000}"/>
    <cellStyle name="SAPBEXtitle 2 3 2 4 2" xfId="18396" xr:uid="{00000000-0005-0000-0000-0000FEB40000}"/>
    <cellStyle name="SAPBEXtitle 2 3 2 4 2 2" xfId="18397" xr:uid="{00000000-0005-0000-0000-0000FFB40000}"/>
    <cellStyle name="SAPBEXtitle 2 3 2 5" xfId="18398" xr:uid="{00000000-0005-0000-0000-000000B50000}"/>
    <cellStyle name="SAPBEXtitle 2 3 2 5 2" xfId="18399" xr:uid="{00000000-0005-0000-0000-000001B50000}"/>
    <cellStyle name="SAPBEXtitle 2 3 2 6" xfId="46264" xr:uid="{00000000-0005-0000-0000-000002B50000}"/>
    <cellStyle name="SAPBEXtitle 2 3 2 7" xfId="46265" xr:uid="{00000000-0005-0000-0000-000003B50000}"/>
    <cellStyle name="SAPBEXtitle 2 3 20" xfId="46266" xr:uid="{00000000-0005-0000-0000-000004B50000}"/>
    <cellStyle name="SAPBEXtitle 2 3 21" xfId="46267" xr:uid="{00000000-0005-0000-0000-000005B50000}"/>
    <cellStyle name="SAPBEXtitle 2 3 22" xfId="46268" xr:uid="{00000000-0005-0000-0000-000006B50000}"/>
    <cellStyle name="SAPBEXtitle 2 3 23" xfId="46269" xr:uid="{00000000-0005-0000-0000-000007B50000}"/>
    <cellStyle name="SAPBEXtitle 2 3 24" xfId="46270" xr:uid="{00000000-0005-0000-0000-000008B50000}"/>
    <cellStyle name="SAPBEXtitle 2 3 25" xfId="46271" xr:uid="{00000000-0005-0000-0000-000009B50000}"/>
    <cellStyle name="SAPBEXtitle 2 3 26" xfId="46272" xr:uid="{00000000-0005-0000-0000-00000AB50000}"/>
    <cellStyle name="SAPBEXtitle 2 3 27" xfId="46273" xr:uid="{00000000-0005-0000-0000-00000BB50000}"/>
    <cellStyle name="SAPBEXtitle 2 3 28" xfId="48889" xr:uid="{00000000-0005-0000-0000-00000CB50000}"/>
    <cellStyle name="SAPBEXtitle 2 3 3" xfId="46274" xr:uid="{00000000-0005-0000-0000-00000DB50000}"/>
    <cellStyle name="SAPBEXtitle 2 3 4" xfId="46275" xr:uid="{00000000-0005-0000-0000-00000EB50000}"/>
    <cellStyle name="SAPBEXtitle 2 3 5" xfId="46276" xr:uid="{00000000-0005-0000-0000-00000FB50000}"/>
    <cellStyle name="SAPBEXtitle 2 3 6" xfId="46277" xr:uid="{00000000-0005-0000-0000-000010B50000}"/>
    <cellStyle name="SAPBEXtitle 2 3 7" xfId="46278" xr:uid="{00000000-0005-0000-0000-000011B50000}"/>
    <cellStyle name="SAPBEXtitle 2 3 8" xfId="46279" xr:uid="{00000000-0005-0000-0000-000012B50000}"/>
    <cellStyle name="SAPBEXtitle 2 3 9" xfId="46280" xr:uid="{00000000-0005-0000-0000-000013B50000}"/>
    <cellStyle name="SAPBEXtitle 2 30" xfId="46281" xr:uid="{00000000-0005-0000-0000-000014B50000}"/>
    <cellStyle name="SAPBEXtitle 2 31" xfId="46282" xr:uid="{00000000-0005-0000-0000-000015B50000}"/>
    <cellStyle name="SAPBEXtitle 2 32" xfId="46283" xr:uid="{00000000-0005-0000-0000-000016B50000}"/>
    <cellStyle name="SAPBEXtitle 2 33" xfId="48890" xr:uid="{00000000-0005-0000-0000-000017B50000}"/>
    <cellStyle name="SAPBEXtitle 2 4" xfId="1269" xr:uid="{00000000-0005-0000-0000-000018B50000}"/>
    <cellStyle name="SAPBEXtitle 2 4 10" xfId="46284" xr:uid="{00000000-0005-0000-0000-000019B50000}"/>
    <cellStyle name="SAPBEXtitle 2 4 11" xfId="46285" xr:uid="{00000000-0005-0000-0000-00001AB50000}"/>
    <cellStyle name="SAPBEXtitle 2 4 12" xfId="46286" xr:uid="{00000000-0005-0000-0000-00001BB50000}"/>
    <cellStyle name="SAPBEXtitle 2 4 13" xfId="46287" xr:uid="{00000000-0005-0000-0000-00001CB50000}"/>
    <cellStyle name="SAPBEXtitle 2 4 14" xfId="46288" xr:uid="{00000000-0005-0000-0000-00001DB50000}"/>
    <cellStyle name="SAPBEXtitle 2 4 15" xfId="46289" xr:uid="{00000000-0005-0000-0000-00001EB50000}"/>
    <cellStyle name="SAPBEXtitle 2 4 16" xfId="46290" xr:uid="{00000000-0005-0000-0000-00001FB50000}"/>
    <cellStyle name="SAPBEXtitle 2 4 17" xfId="46291" xr:uid="{00000000-0005-0000-0000-000020B50000}"/>
    <cellStyle name="SAPBEXtitle 2 4 18" xfId="46292" xr:uid="{00000000-0005-0000-0000-000021B50000}"/>
    <cellStyle name="SAPBEXtitle 2 4 19" xfId="46293" xr:uid="{00000000-0005-0000-0000-000022B50000}"/>
    <cellStyle name="SAPBEXtitle 2 4 2" xfId="2339" xr:uid="{00000000-0005-0000-0000-000023B50000}"/>
    <cellStyle name="SAPBEXtitle 2 4 2 2" xfId="18400" xr:uid="{00000000-0005-0000-0000-000024B50000}"/>
    <cellStyle name="SAPBEXtitle 2 4 2 2 2" xfId="18401" xr:uid="{00000000-0005-0000-0000-000025B50000}"/>
    <cellStyle name="SAPBEXtitle 2 4 2 2 2 2" xfId="18402" xr:uid="{00000000-0005-0000-0000-000026B50000}"/>
    <cellStyle name="SAPBEXtitle 2 4 2 2 2 2 2" xfId="18403" xr:uid="{00000000-0005-0000-0000-000027B50000}"/>
    <cellStyle name="SAPBEXtitle 2 4 2 2 2 3" xfId="18404" xr:uid="{00000000-0005-0000-0000-000028B50000}"/>
    <cellStyle name="SAPBEXtitle 2 4 2 2 3" xfId="18405" xr:uid="{00000000-0005-0000-0000-000029B50000}"/>
    <cellStyle name="SAPBEXtitle 2 4 2 2 3 2" xfId="18406" xr:uid="{00000000-0005-0000-0000-00002AB50000}"/>
    <cellStyle name="SAPBEXtitle 2 4 2 2 3 2 2" xfId="18407" xr:uid="{00000000-0005-0000-0000-00002BB50000}"/>
    <cellStyle name="SAPBEXtitle 2 4 2 2 4" xfId="18408" xr:uid="{00000000-0005-0000-0000-00002CB50000}"/>
    <cellStyle name="SAPBEXtitle 2 4 2 2 4 2" xfId="18409" xr:uid="{00000000-0005-0000-0000-00002DB50000}"/>
    <cellStyle name="SAPBEXtitle 2 4 2 3" xfId="18410" xr:uid="{00000000-0005-0000-0000-00002EB50000}"/>
    <cellStyle name="SAPBEXtitle 2 4 2 3 2" xfId="18411" xr:uid="{00000000-0005-0000-0000-00002FB50000}"/>
    <cellStyle name="SAPBEXtitle 2 4 2 3 2 2" xfId="18412" xr:uid="{00000000-0005-0000-0000-000030B50000}"/>
    <cellStyle name="SAPBEXtitle 2 4 2 3 3" xfId="18413" xr:uid="{00000000-0005-0000-0000-000031B50000}"/>
    <cellStyle name="SAPBEXtitle 2 4 2 4" xfId="18414" xr:uid="{00000000-0005-0000-0000-000032B50000}"/>
    <cellStyle name="SAPBEXtitle 2 4 2 4 2" xfId="18415" xr:uid="{00000000-0005-0000-0000-000033B50000}"/>
    <cellStyle name="SAPBEXtitle 2 4 2 4 2 2" xfId="18416" xr:uid="{00000000-0005-0000-0000-000034B50000}"/>
    <cellStyle name="SAPBEXtitle 2 4 2 5" xfId="18417" xr:uid="{00000000-0005-0000-0000-000035B50000}"/>
    <cellStyle name="SAPBEXtitle 2 4 2 5 2" xfId="18418" xr:uid="{00000000-0005-0000-0000-000036B50000}"/>
    <cellStyle name="SAPBEXtitle 2 4 2 6" xfId="46294" xr:uid="{00000000-0005-0000-0000-000037B50000}"/>
    <cellStyle name="SAPBEXtitle 2 4 2 7" xfId="46295" xr:uid="{00000000-0005-0000-0000-000038B50000}"/>
    <cellStyle name="SAPBEXtitle 2 4 20" xfId="46296" xr:uid="{00000000-0005-0000-0000-000039B50000}"/>
    <cellStyle name="SAPBEXtitle 2 4 21" xfId="46297" xr:uid="{00000000-0005-0000-0000-00003AB50000}"/>
    <cellStyle name="SAPBEXtitle 2 4 22" xfId="46298" xr:uid="{00000000-0005-0000-0000-00003BB50000}"/>
    <cellStyle name="SAPBEXtitle 2 4 23" xfId="46299" xr:uid="{00000000-0005-0000-0000-00003CB50000}"/>
    <cellStyle name="SAPBEXtitle 2 4 24" xfId="46300" xr:uid="{00000000-0005-0000-0000-00003DB50000}"/>
    <cellStyle name="SAPBEXtitle 2 4 25" xfId="46301" xr:uid="{00000000-0005-0000-0000-00003EB50000}"/>
    <cellStyle name="SAPBEXtitle 2 4 26" xfId="46302" xr:uid="{00000000-0005-0000-0000-00003FB50000}"/>
    <cellStyle name="SAPBEXtitle 2 4 27" xfId="46303" xr:uid="{00000000-0005-0000-0000-000040B50000}"/>
    <cellStyle name="SAPBEXtitle 2 4 28" xfId="48891" xr:uid="{00000000-0005-0000-0000-000041B50000}"/>
    <cellStyle name="SAPBEXtitle 2 4 3" xfId="46304" xr:uid="{00000000-0005-0000-0000-000042B50000}"/>
    <cellStyle name="SAPBEXtitle 2 4 4" xfId="46305" xr:uid="{00000000-0005-0000-0000-000043B50000}"/>
    <cellStyle name="SAPBEXtitle 2 4 5" xfId="46306" xr:uid="{00000000-0005-0000-0000-000044B50000}"/>
    <cellStyle name="SAPBEXtitle 2 4 6" xfId="46307" xr:uid="{00000000-0005-0000-0000-000045B50000}"/>
    <cellStyle name="SAPBEXtitle 2 4 7" xfId="46308" xr:uid="{00000000-0005-0000-0000-000046B50000}"/>
    <cellStyle name="SAPBEXtitle 2 4 8" xfId="46309" xr:uid="{00000000-0005-0000-0000-000047B50000}"/>
    <cellStyle name="SAPBEXtitle 2 4 9" xfId="46310" xr:uid="{00000000-0005-0000-0000-000048B50000}"/>
    <cellStyle name="SAPBEXtitle 2 5" xfId="1270" xr:uid="{00000000-0005-0000-0000-000049B50000}"/>
    <cellStyle name="SAPBEXtitle 2 5 10" xfId="46311" xr:uid="{00000000-0005-0000-0000-00004AB50000}"/>
    <cellStyle name="SAPBEXtitle 2 5 11" xfId="46312" xr:uid="{00000000-0005-0000-0000-00004BB50000}"/>
    <cellStyle name="SAPBEXtitle 2 5 12" xfId="46313" xr:uid="{00000000-0005-0000-0000-00004CB50000}"/>
    <cellStyle name="SAPBEXtitle 2 5 13" xfId="46314" xr:uid="{00000000-0005-0000-0000-00004DB50000}"/>
    <cellStyle name="SAPBEXtitle 2 5 14" xfId="46315" xr:uid="{00000000-0005-0000-0000-00004EB50000}"/>
    <cellStyle name="SAPBEXtitle 2 5 15" xfId="46316" xr:uid="{00000000-0005-0000-0000-00004FB50000}"/>
    <cellStyle name="SAPBEXtitle 2 5 16" xfId="46317" xr:uid="{00000000-0005-0000-0000-000050B50000}"/>
    <cellStyle name="SAPBEXtitle 2 5 17" xfId="46318" xr:uid="{00000000-0005-0000-0000-000051B50000}"/>
    <cellStyle name="SAPBEXtitle 2 5 18" xfId="46319" xr:uid="{00000000-0005-0000-0000-000052B50000}"/>
    <cellStyle name="SAPBEXtitle 2 5 19" xfId="46320" xr:uid="{00000000-0005-0000-0000-000053B50000}"/>
    <cellStyle name="SAPBEXtitle 2 5 2" xfId="2340" xr:uid="{00000000-0005-0000-0000-000054B50000}"/>
    <cellStyle name="SAPBEXtitle 2 5 2 2" xfId="18419" xr:uid="{00000000-0005-0000-0000-000055B50000}"/>
    <cellStyle name="SAPBEXtitle 2 5 2 2 2" xfId="18420" xr:uid="{00000000-0005-0000-0000-000056B50000}"/>
    <cellStyle name="SAPBEXtitle 2 5 2 2 2 2" xfId="18421" xr:uid="{00000000-0005-0000-0000-000057B50000}"/>
    <cellStyle name="SAPBEXtitle 2 5 2 2 2 2 2" xfId="18422" xr:uid="{00000000-0005-0000-0000-000058B50000}"/>
    <cellStyle name="SAPBEXtitle 2 5 2 2 2 3" xfId="18423" xr:uid="{00000000-0005-0000-0000-000059B50000}"/>
    <cellStyle name="SAPBEXtitle 2 5 2 2 3" xfId="18424" xr:uid="{00000000-0005-0000-0000-00005AB50000}"/>
    <cellStyle name="SAPBEXtitle 2 5 2 2 3 2" xfId="18425" xr:uid="{00000000-0005-0000-0000-00005BB50000}"/>
    <cellStyle name="SAPBEXtitle 2 5 2 2 3 2 2" xfId="18426" xr:uid="{00000000-0005-0000-0000-00005CB50000}"/>
    <cellStyle name="SAPBEXtitle 2 5 2 2 4" xfId="18427" xr:uid="{00000000-0005-0000-0000-00005DB50000}"/>
    <cellStyle name="SAPBEXtitle 2 5 2 2 4 2" xfId="18428" xr:uid="{00000000-0005-0000-0000-00005EB50000}"/>
    <cellStyle name="SAPBEXtitle 2 5 2 3" xfId="18429" xr:uid="{00000000-0005-0000-0000-00005FB50000}"/>
    <cellStyle name="SAPBEXtitle 2 5 2 3 2" xfId="18430" xr:uid="{00000000-0005-0000-0000-000060B50000}"/>
    <cellStyle name="SAPBEXtitle 2 5 2 3 2 2" xfId="18431" xr:uid="{00000000-0005-0000-0000-000061B50000}"/>
    <cellStyle name="SAPBEXtitle 2 5 2 3 3" xfId="18432" xr:uid="{00000000-0005-0000-0000-000062B50000}"/>
    <cellStyle name="SAPBEXtitle 2 5 2 4" xfId="18433" xr:uid="{00000000-0005-0000-0000-000063B50000}"/>
    <cellStyle name="SAPBEXtitle 2 5 2 4 2" xfId="18434" xr:uid="{00000000-0005-0000-0000-000064B50000}"/>
    <cellStyle name="SAPBEXtitle 2 5 2 4 2 2" xfId="18435" xr:uid="{00000000-0005-0000-0000-000065B50000}"/>
    <cellStyle name="SAPBEXtitle 2 5 2 5" xfId="18436" xr:uid="{00000000-0005-0000-0000-000066B50000}"/>
    <cellStyle name="SAPBEXtitle 2 5 2 5 2" xfId="18437" xr:uid="{00000000-0005-0000-0000-000067B50000}"/>
    <cellStyle name="SAPBEXtitle 2 5 2 6" xfId="46321" xr:uid="{00000000-0005-0000-0000-000068B50000}"/>
    <cellStyle name="SAPBEXtitle 2 5 2 7" xfId="46322" xr:uid="{00000000-0005-0000-0000-000069B50000}"/>
    <cellStyle name="SAPBEXtitle 2 5 20" xfId="46323" xr:uid="{00000000-0005-0000-0000-00006AB50000}"/>
    <cellStyle name="SAPBEXtitle 2 5 21" xfId="46324" xr:uid="{00000000-0005-0000-0000-00006BB50000}"/>
    <cellStyle name="SAPBEXtitle 2 5 22" xfId="46325" xr:uid="{00000000-0005-0000-0000-00006CB50000}"/>
    <cellStyle name="SAPBEXtitle 2 5 23" xfId="46326" xr:uid="{00000000-0005-0000-0000-00006DB50000}"/>
    <cellStyle name="SAPBEXtitle 2 5 24" xfId="46327" xr:uid="{00000000-0005-0000-0000-00006EB50000}"/>
    <cellStyle name="SAPBEXtitle 2 5 25" xfId="46328" xr:uid="{00000000-0005-0000-0000-00006FB50000}"/>
    <cellStyle name="SAPBEXtitle 2 5 26" xfId="46329" xr:uid="{00000000-0005-0000-0000-000070B50000}"/>
    <cellStyle name="SAPBEXtitle 2 5 27" xfId="46330" xr:uid="{00000000-0005-0000-0000-000071B50000}"/>
    <cellStyle name="SAPBEXtitle 2 5 28" xfId="48892" xr:uid="{00000000-0005-0000-0000-000072B50000}"/>
    <cellStyle name="SAPBEXtitle 2 5 3" xfId="46331" xr:uid="{00000000-0005-0000-0000-000073B50000}"/>
    <cellStyle name="SAPBEXtitle 2 5 4" xfId="46332" xr:uid="{00000000-0005-0000-0000-000074B50000}"/>
    <cellStyle name="SAPBEXtitle 2 5 5" xfId="46333" xr:uid="{00000000-0005-0000-0000-000075B50000}"/>
    <cellStyle name="SAPBEXtitle 2 5 6" xfId="46334" xr:uid="{00000000-0005-0000-0000-000076B50000}"/>
    <cellStyle name="SAPBEXtitle 2 5 7" xfId="46335" xr:uid="{00000000-0005-0000-0000-000077B50000}"/>
    <cellStyle name="SAPBEXtitle 2 5 8" xfId="46336" xr:uid="{00000000-0005-0000-0000-000078B50000}"/>
    <cellStyle name="SAPBEXtitle 2 5 9" xfId="46337" xr:uid="{00000000-0005-0000-0000-000079B50000}"/>
    <cellStyle name="SAPBEXtitle 2 6" xfId="1271" xr:uid="{00000000-0005-0000-0000-00007AB50000}"/>
    <cellStyle name="SAPBEXtitle 2 6 10" xfId="46338" xr:uid="{00000000-0005-0000-0000-00007BB50000}"/>
    <cellStyle name="SAPBEXtitle 2 6 11" xfId="46339" xr:uid="{00000000-0005-0000-0000-00007CB50000}"/>
    <cellStyle name="SAPBEXtitle 2 6 12" xfId="46340" xr:uid="{00000000-0005-0000-0000-00007DB50000}"/>
    <cellStyle name="SAPBEXtitle 2 6 13" xfId="46341" xr:uid="{00000000-0005-0000-0000-00007EB50000}"/>
    <cellStyle name="SAPBEXtitle 2 6 14" xfId="46342" xr:uid="{00000000-0005-0000-0000-00007FB50000}"/>
    <cellStyle name="SAPBEXtitle 2 6 15" xfId="46343" xr:uid="{00000000-0005-0000-0000-000080B50000}"/>
    <cellStyle name="SAPBEXtitle 2 6 16" xfId="46344" xr:uid="{00000000-0005-0000-0000-000081B50000}"/>
    <cellStyle name="SAPBEXtitle 2 6 17" xfId="46345" xr:uid="{00000000-0005-0000-0000-000082B50000}"/>
    <cellStyle name="SAPBEXtitle 2 6 18" xfId="46346" xr:uid="{00000000-0005-0000-0000-000083B50000}"/>
    <cellStyle name="SAPBEXtitle 2 6 19" xfId="46347" xr:uid="{00000000-0005-0000-0000-000084B50000}"/>
    <cellStyle name="SAPBEXtitle 2 6 2" xfId="2341" xr:uid="{00000000-0005-0000-0000-000085B50000}"/>
    <cellStyle name="SAPBEXtitle 2 6 2 2" xfId="18438" xr:uid="{00000000-0005-0000-0000-000086B50000}"/>
    <cellStyle name="SAPBEXtitle 2 6 2 2 2" xfId="18439" xr:uid="{00000000-0005-0000-0000-000087B50000}"/>
    <cellStyle name="SAPBEXtitle 2 6 2 2 2 2" xfId="18440" xr:uid="{00000000-0005-0000-0000-000088B50000}"/>
    <cellStyle name="SAPBEXtitle 2 6 2 2 2 2 2" xfId="18441" xr:uid="{00000000-0005-0000-0000-000089B50000}"/>
    <cellStyle name="SAPBEXtitle 2 6 2 2 2 3" xfId="18442" xr:uid="{00000000-0005-0000-0000-00008AB50000}"/>
    <cellStyle name="SAPBEXtitle 2 6 2 2 3" xfId="18443" xr:uid="{00000000-0005-0000-0000-00008BB50000}"/>
    <cellStyle name="SAPBEXtitle 2 6 2 2 3 2" xfId="18444" xr:uid="{00000000-0005-0000-0000-00008CB50000}"/>
    <cellStyle name="SAPBEXtitle 2 6 2 2 3 2 2" xfId="18445" xr:uid="{00000000-0005-0000-0000-00008DB50000}"/>
    <cellStyle name="SAPBEXtitle 2 6 2 2 4" xfId="18446" xr:uid="{00000000-0005-0000-0000-00008EB50000}"/>
    <cellStyle name="SAPBEXtitle 2 6 2 2 4 2" xfId="18447" xr:uid="{00000000-0005-0000-0000-00008FB50000}"/>
    <cellStyle name="SAPBEXtitle 2 6 2 3" xfId="18448" xr:uid="{00000000-0005-0000-0000-000090B50000}"/>
    <cellStyle name="SAPBEXtitle 2 6 2 3 2" xfId="18449" xr:uid="{00000000-0005-0000-0000-000091B50000}"/>
    <cellStyle name="SAPBEXtitle 2 6 2 3 2 2" xfId="18450" xr:uid="{00000000-0005-0000-0000-000092B50000}"/>
    <cellStyle name="SAPBEXtitle 2 6 2 3 3" xfId="18451" xr:uid="{00000000-0005-0000-0000-000093B50000}"/>
    <cellStyle name="SAPBEXtitle 2 6 2 4" xfId="18452" xr:uid="{00000000-0005-0000-0000-000094B50000}"/>
    <cellStyle name="SAPBEXtitle 2 6 2 4 2" xfId="18453" xr:uid="{00000000-0005-0000-0000-000095B50000}"/>
    <cellStyle name="SAPBEXtitle 2 6 2 4 2 2" xfId="18454" xr:uid="{00000000-0005-0000-0000-000096B50000}"/>
    <cellStyle name="SAPBEXtitle 2 6 2 5" xfId="18455" xr:uid="{00000000-0005-0000-0000-000097B50000}"/>
    <cellStyle name="SAPBEXtitle 2 6 2 5 2" xfId="18456" xr:uid="{00000000-0005-0000-0000-000098B50000}"/>
    <cellStyle name="SAPBEXtitle 2 6 2 6" xfId="46348" xr:uid="{00000000-0005-0000-0000-000099B50000}"/>
    <cellStyle name="SAPBEXtitle 2 6 2 7" xfId="46349" xr:uid="{00000000-0005-0000-0000-00009AB50000}"/>
    <cellStyle name="SAPBEXtitle 2 6 20" xfId="46350" xr:uid="{00000000-0005-0000-0000-00009BB50000}"/>
    <cellStyle name="SAPBEXtitle 2 6 21" xfId="46351" xr:uid="{00000000-0005-0000-0000-00009CB50000}"/>
    <cellStyle name="SAPBEXtitle 2 6 22" xfId="46352" xr:uid="{00000000-0005-0000-0000-00009DB50000}"/>
    <cellStyle name="SAPBEXtitle 2 6 23" xfId="46353" xr:uid="{00000000-0005-0000-0000-00009EB50000}"/>
    <cellStyle name="SAPBEXtitle 2 6 24" xfId="46354" xr:uid="{00000000-0005-0000-0000-00009FB50000}"/>
    <cellStyle name="SAPBEXtitle 2 6 25" xfId="46355" xr:uid="{00000000-0005-0000-0000-0000A0B50000}"/>
    <cellStyle name="SAPBEXtitle 2 6 26" xfId="46356" xr:uid="{00000000-0005-0000-0000-0000A1B50000}"/>
    <cellStyle name="SAPBEXtitle 2 6 27" xfId="46357" xr:uid="{00000000-0005-0000-0000-0000A2B50000}"/>
    <cellStyle name="SAPBEXtitle 2 6 28" xfId="48893" xr:uid="{00000000-0005-0000-0000-0000A3B50000}"/>
    <cellStyle name="SAPBEXtitle 2 6 3" xfId="46358" xr:uid="{00000000-0005-0000-0000-0000A4B50000}"/>
    <cellStyle name="SAPBEXtitle 2 6 4" xfId="46359" xr:uid="{00000000-0005-0000-0000-0000A5B50000}"/>
    <cellStyle name="SAPBEXtitle 2 6 5" xfId="46360" xr:uid="{00000000-0005-0000-0000-0000A6B50000}"/>
    <cellStyle name="SAPBEXtitle 2 6 6" xfId="46361" xr:uid="{00000000-0005-0000-0000-0000A7B50000}"/>
    <cellStyle name="SAPBEXtitle 2 6 7" xfId="46362" xr:uid="{00000000-0005-0000-0000-0000A8B50000}"/>
    <cellStyle name="SAPBEXtitle 2 6 8" xfId="46363" xr:uid="{00000000-0005-0000-0000-0000A9B50000}"/>
    <cellStyle name="SAPBEXtitle 2 6 9" xfId="46364" xr:uid="{00000000-0005-0000-0000-0000AAB50000}"/>
    <cellStyle name="SAPBEXtitle 2 7" xfId="2342" xr:uid="{00000000-0005-0000-0000-0000ABB50000}"/>
    <cellStyle name="SAPBEXtitle 2 7 2" xfId="18457" xr:uid="{00000000-0005-0000-0000-0000ACB50000}"/>
    <cellStyle name="SAPBEXtitle 2 7 2 2" xfId="18458" xr:uid="{00000000-0005-0000-0000-0000ADB50000}"/>
    <cellStyle name="SAPBEXtitle 2 7 2 2 2" xfId="18459" xr:uid="{00000000-0005-0000-0000-0000AEB50000}"/>
    <cellStyle name="SAPBEXtitle 2 7 2 2 2 2" xfId="18460" xr:uid="{00000000-0005-0000-0000-0000AFB50000}"/>
    <cellStyle name="SAPBEXtitle 2 7 2 2 3" xfId="18461" xr:uid="{00000000-0005-0000-0000-0000B0B50000}"/>
    <cellStyle name="SAPBEXtitle 2 7 2 3" xfId="18462" xr:uid="{00000000-0005-0000-0000-0000B1B50000}"/>
    <cellStyle name="SAPBEXtitle 2 7 2 3 2" xfId="18463" xr:uid="{00000000-0005-0000-0000-0000B2B50000}"/>
    <cellStyle name="SAPBEXtitle 2 7 2 3 2 2" xfId="18464" xr:uid="{00000000-0005-0000-0000-0000B3B50000}"/>
    <cellStyle name="SAPBEXtitle 2 7 2 4" xfId="18465" xr:uid="{00000000-0005-0000-0000-0000B4B50000}"/>
    <cellStyle name="SAPBEXtitle 2 7 2 4 2" xfId="18466" xr:uid="{00000000-0005-0000-0000-0000B5B50000}"/>
    <cellStyle name="SAPBEXtitle 2 7 3" xfId="18467" xr:uid="{00000000-0005-0000-0000-0000B6B50000}"/>
    <cellStyle name="SAPBEXtitle 2 7 3 2" xfId="18468" xr:uid="{00000000-0005-0000-0000-0000B7B50000}"/>
    <cellStyle name="SAPBEXtitle 2 7 3 2 2" xfId="18469" xr:uid="{00000000-0005-0000-0000-0000B8B50000}"/>
    <cellStyle name="SAPBEXtitle 2 7 3 3" xfId="18470" xr:uid="{00000000-0005-0000-0000-0000B9B50000}"/>
    <cellStyle name="SAPBEXtitle 2 7 4" xfId="18471" xr:uid="{00000000-0005-0000-0000-0000BAB50000}"/>
    <cellStyle name="SAPBEXtitle 2 7 4 2" xfId="18472" xr:uid="{00000000-0005-0000-0000-0000BBB50000}"/>
    <cellStyle name="SAPBEXtitle 2 7 4 2 2" xfId="18473" xr:uid="{00000000-0005-0000-0000-0000BCB50000}"/>
    <cellStyle name="SAPBEXtitle 2 7 5" xfId="18474" xr:uid="{00000000-0005-0000-0000-0000BDB50000}"/>
    <cellStyle name="SAPBEXtitle 2 7 5 2" xfId="18475" xr:uid="{00000000-0005-0000-0000-0000BEB50000}"/>
    <cellStyle name="SAPBEXtitle 2 7 6" xfId="46365" xr:uid="{00000000-0005-0000-0000-0000BFB50000}"/>
    <cellStyle name="SAPBEXtitle 2 7 7" xfId="46366" xr:uid="{00000000-0005-0000-0000-0000C0B50000}"/>
    <cellStyle name="SAPBEXtitle 2 8" xfId="46367" xr:uid="{00000000-0005-0000-0000-0000C1B50000}"/>
    <cellStyle name="SAPBEXtitle 2 9" xfId="46368" xr:uid="{00000000-0005-0000-0000-0000C2B50000}"/>
    <cellStyle name="SAPBEXtitle 20" xfId="46369" xr:uid="{00000000-0005-0000-0000-0000C3B50000}"/>
    <cellStyle name="SAPBEXtitle 21" xfId="46370" xr:uid="{00000000-0005-0000-0000-0000C4B50000}"/>
    <cellStyle name="SAPBEXtitle 22" xfId="46371" xr:uid="{00000000-0005-0000-0000-0000C5B50000}"/>
    <cellStyle name="SAPBEXtitle 23" xfId="46372" xr:uid="{00000000-0005-0000-0000-0000C6B50000}"/>
    <cellStyle name="SAPBEXtitle 24" xfId="46373" xr:uid="{00000000-0005-0000-0000-0000C7B50000}"/>
    <cellStyle name="SAPBEXtitle 25" xfId="46374" xr:uid="{00000000-0005-0000-0000-0000C8B50000}"/>
    <cellStyle name="SAPBEXtitle 26" xfId="46375" xr:uid="{00000000-0005-0000-0000-0000C9B50000}"/>
    <cellStyle name="SAPBEXtitle 27" xfId="46376" xr:uid="{00000000-0005-0000-0000-0000CAB50000}"/>
    <cellStyle name="SAPBEXtitle 28" xfId="46377" xr:uid="{00000000-0005-0000-0000-0000CBB50000}"/>
    <cellStyle name="SAPBEXtitle 29" xfId="46378" xr:uid="{00000000-0005-0000-0000-0000CCB50000}"/>
    <cellStyle name="SAPBEXtitle 3" xfId="1272" xr:uid="{00000000-0005-0000-0000-0000CDB50000}"/>
    <cellStyle name="SAPBEXtitle 3 10" xfId="46379" xr:uid="{00000000-0005-0000-0000-0000CEB50000}"/>
    <cellStyle name="SAPBEXtitle 3 11" xfId="46380" xr:uid="{00000000-0005-0000-0000-0000CFB50000}"/>
    <cellStyle name="SAPBEXtitle 3 12" xfId="46381" xr:uid="{00000000-0005-0000-0000-0000D0B50000}"/>
    <cellStyle name="SAPBEXtitle 3 13" xfId="46382" xr:uid="{00000000-0005-0000-0000-0000D1B50000}"/>
    <cellStyle name="SAPBEXtitle 3 14" xfId="46383" xr:uid="{00000000-0005-0000-0000-0000D2B50000}"/>
    <cellStyle name="SAPBEXtitle 3 15" xfId="46384" xr:uid="{00000000-0005-0000-0000-0000D3B50000}"/>
    <cellStyle name="SAPBEXtitle 3 16" xfId="46385" xr:uid="{00000000-0005-0000-0000-0000D4B50000}"/>
    <cellStyle name="SAPBEXtitle 3 17" xfId="46386" xr:uid="{00000000-0005-0000-0000-0000D5B50000}"/>
    <cellStyle name="SAPBEXtitle 3 18" xfId="46387" xr:uid="{00000000-0005-0000-0000-0000D6B50000}"/>
    <cellStyle name="SAPBEXtitle 3 19" xfId="46388" xr:uid="{00000000-0005-0000-0000-0000D7B50000}"/>
    <cellStyle name="SAPBEXtitle 3 2" xfId="2343" xr:uid="{00000000-0005-0000-0000-0000D8B50000}"/>
    <cellStyle name="SAPBEXtitle 3 2 2" xfId="18476" xr:uid="{00000000-0005-0000-0000-0000D9B50000}"/>
    <cellStyle name="SAPBEXtitle 3 2 2 2" xfId="18477" xr:uid="{00000000-0005-0000-0000-0000DAB50000}"/>
    <cellStyle name="SAPBEXtitle 3 2 2 2 2" xfId="18478" xr:uid="{00000000-0005-0000-0000-0000DBB50000}"/>
    <cellStyle name="SAPBEXtitle 3 2 2 2 2 2" xfId="18479" xr:uid="{00000000-0005-0000-0000-0000DCB50000}"/>
    <cellStyle name="SAPBEXtitle 3 2 2 2 3" xfId="18480" xr:uid="{00000000-0005-0000-0000-0000DDB50000}"/>
    <cellStyle name="SAPBEXtitle 3 2 2 3" xfId="18481" xr:uid="{00000000-0005-0000-0000-0000DEB50000}"/>
    <cellStyle name="SAPBEXtitle 3 2 2 3 2" xfId="18482" xr:uid="{00000000-0005-0000-0000-0000DFB50000}"/>
    <cellStyle name="SAPBEXtitle 3 2 2 3 2 2" xfId="18483" xr:uid="{00000000-0005-0000-0000-0000E0B50000}"/>
    <cellStyle name="SAPBEXtitle 3 2 2 4" xfId="18484" xr:uid="{00000000-0005-0000-0000-0000E1B50000}"/>
    <cellStyle name="SAPBEXtitle 3 2 2 4 2" xfId="18485" xr:uid="{00000000-0005-0000-0000-0000E2B50000}"/>
    <cellStyle name="SAPBEXtitle 3 2 3" xfId="18486" xr:uid="{00000000-0005-0000-0000-0000E3B50000}"/>
    <cellStyle name="SAPBEXtitle 3 2 3 2" xfId="18487" xr:uid="{00000000-0005-0000-0000-0000E4B50000}"/>
    <cellStyle name="SAPBEXtitle 3 2 3 2 2" xfId="18488" xr:uid="{00000000-0005-0000-0000-0000E5B50000}"/>
    <cellStyle name="SAPBEXtitle 3 2 3 3" xfId="18489" xr:uid="{00000000-0005-0000-0000-0000E6B50000}"/>
    <cellStyle name="SAPBEXtitle 3 2 4" xfId="18490" xr:uid="{00000000-0005-0000-0000-0000E7B50000}"/>
    <cellStyle name="SAPBEXtitle 3 2 4 2" xfId="18491" xr:uid="{00000000-0005-0000-0000-0000E8B50000}"/>
    <cellStyle name="SAPBEXtitle 3 2 4 2 2" xfId="18492" xr:uid="{00000000-0005-0000-0000-0000E9B50000}"/>
    <cellStyle name="SAPBEXtitle 3 2 5" xfId="18493" xr:uid="{00000000-0005-0000-0000-0000EAB50000}"/>
    <cellStyle name="SAPBEXtitle 3 2 5 2" xfId="18494" xr:uid="{00000000-0005-0000-0000-0000EBB50000}"/>
    <cellStyle name="SAPBEXtitle 3 2 6" xfId="46389" xr:uid="{00000000-0005-0000-0000-0000ECB50000}"/>
    <cellStyle name="SAPBEXtitle 3 2 7" xfId="46390" xr:uid="{00000000-0005-0000-0000-0000EDB50000}"/>
    <cellStyle name="SAPBEXtitle 3 20" xfId="46391" xr:uid="{00000000-0005-0000-0000-0000EEB50000}"/>
    <cellStyle name="SAPBEXtitle 3 21" xfId="46392" xr:uid="{00000000-0005-0000-0000-0000EFB50000}"/>
    <cellStyle name="SAPBEXtitle 3 22" xfId="46393" xr:uid="{00000000-0005-0000-0000-0000F0B50000}"/>
    <cellStyle name="SAPBEXtitle 3 23" xfId="46394" xr:uid="{00000000-0005-0000-0000-0000F1B50000}"/>
    <cellStyle name="SAPBEXtitle 3 24" xfId="46395" xr:uid="{00000000-0005-0000-0000-0000F2B50000}"/>
    <cellStyle name="SAPBEXtitle 3 25" xfId="46396" xr:uid="{00000000-0005-0000-0000-0000F3B50000}"/>
    <cellStyle name="SAPBEXtitle 3 26" xfId="46397" xr:uid="{00000000-0005-0000-0000-0000F4B50000}"/>
    <cellStyle name="SAPBEXtitle 3 27" xfId="46398" xr:uid="{00000000-0005-0000-0000-0000F5B50000}"/>
    <cellStyle name="SAPBEXtitle 3 28" xfId="48894" xr:uid="{00000000-0005-0000-0000-0000F6B50000}"/>
    <cellStyle name="SAPBEXtitle 3 3" xfId="46399" xr:uid="{00000000-0005-0000-0000-0000F7B50000}"/>
    <cellStyle name="SAPBEXtitle 3 4" xfId="46400" xr:uid="{00000000-0005-0000-0000-0000F8B50000}"/>
    <cellStyle name="SAPBEXtitle 3 5" xfId="46401" xr:uid="{00000000-0005-0000-0000-0000F9B50000}"/>
    <cellStyle name="SAPBEXtitle 3 6" xfId="46402" xr:uid="{00000000-0005-0000-0000-0000FAB50000}"/>
    <cellStyle name="SAPBEXtitle 3 7" xfId="46403" xr:uid="{00000000-0005-0000-0000-0000FBB50000}"/>
    <cellStyle name="SAPBEXtitle 3 8" xfId="46404" xr:uid="{00000000-0005-0000-0000-0000FCB50000}"/>
    <cellStyle name="SAPBEXtitle 3 9" xfId="46405" xr:uid="{00000000-0005-0000-0000-0000FDB50000}"/>
    <cellStyle name="SAPBEXtitle 30" xfId="46406" xr:uid="{00000000-0005-0000-0000-0000FEB50000}"/>
    <cellStyle name="SAPBEXtitle 31" xfId="46407" xr:uid="{00000000-0005-0000-0000-0000FFB50000}"/>
    <cellStyle name="SAPBEXtitle 32" xfId="46408" xr:uid="{00000000-0005-0000-0000-000000B60000}"/>
    <cellStyle name="SAPBEXtitle 33" xfId="46409" xr:uid="{00000000-0005-0000-0000-000001B60000}"/>
    <cellStyle name="SAPBEXtitle 34" xfId="46410" xr:uid="{00000000-0005-0000-0000-000002B60000}"/>
    <cellStyle name="SAPBEXtitle 35" xfId="48895" xr:uid="{00000000-0005-0000-0000-000003B60000}"/>
    <cellStyle name="SAPBEXtitle 4" xfId="1273" xr:uid="{00000000-0005-0000-0000-000004B60000}"/>
    <cellStyle name="SAPBEXtitle 4 10" xfId="46411" xr:uid="{00000000-0005-0000-0000-000005B60000}"/>
    <cellStyle name="SAPBEXtitle 4 11" xfId="46412" xr:uid="{00000000-0005-0000-0000-000006B60000}"/>
    <cellStyle name="SAPBEXtitle 4 12" xfId="46413" xr:uid="{00000000-0005-0000-0000-000007B60000}"/>
    <cellStyle name="SAPBEXtitle 4 13" xfId="46414" xr:uid="{00000000-0005-0000-0000-000008B60000}"/>
    <cellStyle name="SAPBEXtitle 4 14" xfId="46415" xr:uid="{00000000-0005-0000-0000-000009B60000}"/>
    <cellStyle name="SAPBEXtitle 4 15" xfId="46416" xr:uid="{00000000-0005-0000-0000-00000AB60000}"/>
    <cellStyle name="SAPBEXtitle 4 16" xfId="46417" xr:uid="{00000000-0005-0000-0000-00000BB60000}"/>
    <cellStyle name="SAPBEXtitle 4 17" xfId="46418" xr:uid="{00000000-0005-0000-0000-00000CB60000}"/>
    <cellStyle name="SAPBEXtitle 4 18" xfId="46419" xr:uid="{00000000-0005-0000-0000-00000DB60000}"/>
    <cellStyle name="SAPBEXtitle 4 19" xfId="46420" xr:uid="{00000000-0005-0000-0000-00000EB60000}"/>
    <cellStyle name="SAPBEXtitle 4 2" xfId="2344" xr:uid="{00000000-0005-0000-0000-00000FB60000}"/>
    <cellStyle name="SAPBEXtitle 4 2 2" xfId="18495" xr:uid="{00000000-0005-0000-0000-000010B60000}"/>
    <cellStyle name="SAPBEXtitle 4 2 2 2" xfId="18496" xr:uid="{00000000-0005-0000-0000-000011B60000}"/>
    <cellStyle name="SAPBEXtitle 4 2 2 2 2" xfId="18497" xr:uid="{00000000-0005-0000-0000-000012B60000}"/>
    <cellStyle name="SAPBEXtitle 4 2 2 2 2 2" xfId="18498" xr:uid="{00000000-0005-0000-0000-000013B60000}"/>
    <cellStyle name="SAPBEXtitle 4 2 2 2 3" xfId="18499" xr:uid="{00000000-0005-0000-0000-000014B60000}"/>
    <cellStyle name="SAPBEXtitle 4 2 2 3" xfId="18500" xr:uid="{00000000-0005-0000-0000-000015B60000}"/>
    <cellStyle name="SAPBEXtitle 4 2 2 3 2" xfId="18501" xr:uid="{00000000-0005-0000-0000-000016B60000}"/>
    <cellStyle name="SAPBEXtitle 4 2 2 3 2 2" xfId="18502" xr:uid="{00000000-0005-0000-0000-000017B60000}"/>
    <cellStyle name="SAPBEXtitle 4 2 2 4" xfId="18503" xr:uid="{00000000-0005-0000-0000-000018B60000}"/>
    <cellStyle name="SAPBEXtitle 4 2 2 4 2" xfId="18504" xr:uid="{00000000-0005-0000-0000-000019B60000}"/>
    <cellStyle name="SAPBEXtitle 4 2 3" xfId="18505" xr:uid="{00000000-0005-0000-0000-00001AB60000}"/>
    <cellStyle name="SAPBEXtitle 4 2 3 2" xfId="18506" xr:uid="{00000000-0005-0000-0000-00001BB60000}"/>
    <cellStyle name="SAPBEXtitle 4 2 3 2 2" xfId="18507" xr:uid="{00000000-0005-0000-0000-00001CB60000}"/>
    <cellStyle name="SAPBEXtitle 4 2 3 3" xfId="18508" xr:uid="{00000000-0005-0000-0000-00001DB60000}"/>
    <cellStyle name="SAPBEXtitle 4 2 4" xfId="18509" xr:uid="{00000000-0005-0000-0000-00001EB60000}"/>
    <cellStyle name="SAPBEXtitle 4 2 4 2" xfId="18510" xr:uid="{00000000-0005-0000-0000-00001FB60000}"/>
    <cellStyle name="SAPBEXtitle 4 2 4 2 2" xfId="18511" xr:uid="{00000000-0005-0000-0000-000020B60000}"/>
    <cellStyle name="SAPBEXtitle 4 2 5" xfId="18512" xr:uid="{00000000-0005-0000-0000-000021B60000}"/>
    <cellStyle name="SAPBEXtitle 4 2 5 2" xfId="18513" xr:uid="{00000000-0005-0000-0000-000022B60000}"/>
    <cellStyle name="SAPBEXtitle 4 2 6" xfId="46421" xr:uid="{00000000-0005-0000-0000-000023B60000}"/>
    <cellStyle name="SAPBEXtitle 4 2 7" xfId="46422" xr:uid="{00000000-0005-0000-0000-000024B60000}"/>
    <cellStyle name="SAPBEXtitle 4 20" xfId="46423" xr:uid="{00000000-0005-0000-0000-000025B60000}"/>
    <cellStyle name="SAPBEXtitle 4 21" xfId="46424" xr:uid="{00000000-0005-0000-0000-000026B60000}"/>
    <cellStyle name="SAPBEXtitle 4 22" xfId="46425" xr:uid="{00000000-0005-0000-0000-000027B60000}"/>
    <cellStyle name="SAPBEXtitle 4 23" xfId="46426" xr:uid="{00000000-0005-0000-0000-000028B60000}"/>
    <cellStyle name="SAPBEXtitle 4 24" xfId="46427" xr:uid="{00000000-0005-0000-0000-000029B60000}"/>
    <cellStyle name="SAPBEXtitle 4 25" xfId="46428" xr:uid="{00000000-0005-0000-0000-00002AB60000}"/>
    <cellStyle name="SAPBEXtitle 4 26" xfId="46429" xr:uid="{00000000-0005-0000-0000-00002BB60000}"/>
    <cellStyle name="SAPBEXtitle 4 27" xfId="46430" xr:uid="{00000000-0005-0000-0000-00002CB60000}"/>
    <cellStyle name="SAPBEXtitle 4 28" xfId="48896" xr:uid="{00000000-0005-0000-0000-00002DB60000}"/>
    <cellStyle name="SAPBEXtitle 4 3" xfId="46431" xr:uid="{00000000-0005-0000-0000-00002EB60000}"/>
    <cellStyle name="SAPBEXtitle 4 4" xfId="46432" xr:uid="{00000000-0005-0000-0000-00002FB60000}"/>
    <cellStyle name="SAPBEXtitle 4 5" xfId="46433" xr:uid="{00000000-0005-0000-0000-000030B60000}"/>
    <cellStyle name="SAPBEXtitle 4 6" xfId="46434" xr:uid="{00000000-0005-0000-0000-000031B60000}"/>
    <cellStyle name="SAPBEXtitle 4 7" xfId="46435" xr:uid="{00000000-0005-0000-0000-000032B60000}"/>
    <cellStyle name="SAPBEXtitle 4 8" xfId="46436" xr:uid="{00000000-0005-0000-0000-000033B60000}"/>
    <cellStyle name="SAPBEXtitle 4 9" xfId="46437" xr:uid="{00000000-0005-0000-0000-000034B60000}"/>
    <cellStyle name="SAPBEXtitle 5" xfId="1274" xr:uid="{00000000-0005-0000-0000-000035B60000}"/>
    <cellStyle name="SAPBEXtitle 5 10" xfId="46438" xr:uid="{00000000-0005-0000-0000-000036B60000}"/>
    <cellStyle name="SAPBEXtitle 5 11" xfId="46439" xr:uid="{00000000-0005-0000-0000-000037B60000}"/>
    <cellStyle name="SAPBEXtitle 5 12" xfId="46440" xr:uid="{00000000-0005-0000-0000-000038B60000}"/>
    <cellStyle name="SAPBEXtitle 5 13" xfId="46441" xr:uid="{00000000-0005-0000-0000-000039B60000}"/>
    <cellStyle name="SAPBEXtitle 5 14" xfId="46442" xr:uid="{00000000-0005-0000-0000-00003AB60000}"/>
    <cellStyle name="SAPBEXtitle 5 15" xfId="46443" xr:uid="{00000000-0005-0000-0000-00003BB60000}"/>
    <cellStyle name="SAPBEXtitle 5 16" xfId="46444" xr:uid="{00000000-0005-0000-0000-00003CB60000}"/>
    <cellStyle name="SAPBEXtitle 5 17" xfId="46445" xr:uid="{00000000-0005-0000-0000-00003DB60000}"/>
    <cellStyle name="SAPBEXtitle 5 18" xfId="46446" xr:uid="{00000000-0005-0000-0000-00003EB60000}"/>
    <cellStyle name="SAPBEXtitle 5 19" xfId="46447" xr:uid="{00000000-0005-0000-0000-00003FB60000}"/>
    <cellStyle name="SAPBEXtitle 5 2" xfId="2345" xr:uid="{00000000-0005-0000-0000-000040B60000}"/>
    <cellStyle name="SAPBEXtitle 5 2 2" xfId="18514" xr:uid="{00000000-0005-0000-0000-000041B60000}"/>
    <cellStyle name="SAPBEXtitle 5 2 2 2" xfId="18515" xr:uid="{00000000-0005-0000-0000-000042B60000}"/>
    <cellStyle name="SAPBEXtitle 5 2 2 2 2" xfId="18516" xr:uid="{00000000-0005-0000-0000-000043B60000}"/>
    <cellStyle name="SAPBEXtitle 5 2 2 2 2 2" xfId="18517" xr:uid="{00000000-0005-0000-0000-000044B60000}"/>
    <cellStyle name="SAPBEXtitle 5 2 2 2 3" xfId="18518" xr:uid="{00000000-0005-0000-0000-000045B60000}"/>
    <cellStyle name="SAPBEXtitle 5 2 2 3" xfId="18519" xr:uid="{00000000-0005-0000-0000-000046B60000}"/>
    <cellStyle name="SAPBEXtitle 5 2 2 3 2" xfId="18520" xr:uid="{00000000-0005-0000-0000-000047B60000}"/>
    <cellStyle name="SAPBEXtitle 5 2 2 3 2 2" xfId="18521" xr:uid="{00000000-0005-0000-0000-000048B60000}"/>
    <cellStyle name="SAPBEXtitle 5 2 2 4" xfId="18522" xr:uid="{00000000-0005-0000-0000-000049B60000}"/>
    <cellStyle name="SAPBEXtitle 5 2 2 4 2" xfId="18523" xr:uid="{00000000-0005-0000-0000-00004AB60000}"/>
    <cellStyle name="SAPBEXtitle 5 2 3" xfId="18524" xr:uid="{00000000-0005-0000-0000-00004BB60000}"/>
    <cellStyle name="SAPBEXtitle 5 2 3 2" xfId="18525" xr:uid="{00000000-0005-0000-0000-00004CB60000}"/>
    <cellStyle name="SAPBEXtitle 5 2 3 2 2" xfId="18526" xr:uid="{00000000-0005-0000-0000-00004DB60000}"/>
    <cellStyle name="SAPBEXtitle 5 2 3 3" xfId="18527" xr:uid="{00000000-0005-0000-0000-00004EB60000}"/>
    <cellStyle name="SAPBEXtitle 5 2 4" xfId="18528" xr:uid="{00000000-0005-0000-0000-00004FB60000}"/>
    <cellStyle name="SAPBEXtitle 5 2 4 2" xfId="18529" xr:uid="{00000000-0005-0000-0000-000050B60000}"/>
    <cellStyle name="SAPBEXtitle 5 2 4 2 2" xfId="18530" xr:uid="{00000000-0005-0000-0000-000051B60000}"/>
    <cellStyle name="SAPBEXtitle 5 2 5" xfId="18531" xr:uid="{00000000-0005-0000-0000-000052B60000}"/>
    <cellStyle name="SAPBEXtitle 5 2 5 2" xfId="18532" xr:uid="{00000000-0005-0000-0000-000053B60000}"/>
    <cellStyle name="SAPBEXtitle 5 2 6" xfId="46448" xr:uid="{00000000-0005-0000-0000-000054B60000}"/>
    <cellStyle name="SAPBEXtitle 5 2 7" xfId="46449" xr:uid="{00000000-0005-0000-0000-000055B60000}"/>
    <cellStyle name="SAPBEXtitle 5 20" xfId="46450" xr:uid="{00000000-0005-0000-0000-000056B60000}"/>
    <cellStyle name="SAPBEXtitle 5 21" xfId="46451" xr:uid="{00000000-0005-0000-0000-000057B60000}"/>
    <cellStyle name="SAPBEXtitle 5 22" xfId="46452" xr:uid="{00000000-0005-0000-0000-000058B60000}"/>
    <cellStyle name="SAPBEXtitle 5 23" xfId="46453" xr:uid="{00000000-0005-0000-0000-000059B60000}"/>
    <cellStyle name="SAPBEXtitle 5 24" xfId="46454" xr:uid="{00000000-0005-0000-0000-00005AB60000}"/>
    <cellStyle name="SAPBEXtitle 5 25" xfId="46455" xr:uid="{00000000-0005-0000-0000-00005BB60000}"/>
    <cellStyle name="SAPBEXtitle 5 26" xfId="46456" xr:uid="{00000000-0005-0000-0000-00005CB60000}"/>
    <cellStyle name="SAPBEXtitle 5 27" xfId="46457" xr:uid="{00000000-0005-0000-0000-00005DB60000}"/>
    <cellStyle name="SAPBEXtitle 5 28" xfId="48897" xr:uid="{00000000-0005-0000-0000-00005EB60000}"/>
    <cellStyle name="SAPBEXtitle 5 3" xfId="46458" xr:uid="{00000000-0005-0000-0000-00005FB60000}"/>
    <cellStyle name="SAPBEXtitle 5 4" xfId="46459" xr:uid="{00000000-0005-0000-0000-000060B60000}"/>
    <cellStyle name="SAPBEXtitle 5 5" xfId="46460" xr:uid="{00000000-0005-0000-0000-000061B60000}"/>
    <cellStyle name="SAPBEXtitle 5 6" xfId="46461" xr:uid="{00000000-0005-0000-0000-000062B60000}"/>
    <cellStyle name="SAPBEXtitle 5 7" xfId="46462" xr:uid="{00000000-0005-0000-0000-000063B60000}"/>
    <cellStyle name="SAPBEXtitle 5 8" xfId="46463" xr:uid="{00000000-0005-0000-0000-000064B60000}"/>
    <cellStyle name="SAPBEXtitle 5 9" xfId="46464" xr:uid="{00000000-0005-0000-0000-000065B60000}"/>
    <cellStyle name="SAPBEXtitle 6" xfId="1275" xr:uid="{00000000-0005-0000-0000-000066B60000}"/>
    <cellStyle name="SAPBEXtitle 6 10" xfId="46465" xr:uid="{00000000-0005-0000-0000-000067B60000}"/>
    <cellStyle name="SAPBEXtitle 6 11" xfId="46466" xr:uid="{00000000-0005-0000-0000-000068B60000}"/>
    <cellStyle name="SAPBEXtitle 6 12" xfId="46467" xr:uid="{00000000-0005-0000-0000-000069B60000}"/>
    <cellStyle name="SAPBEXtitle 6 13" xfId="46468" xr:uid="{00000000-0005-0000-0000-00006AB60000}"/>
    <cellStyle name="SAPBEXtitle 6 14" xfId="46469" xr:uid="{00000000-0005-0000-0000-00006BB60000}"/>
    <cellStyle name="SAPBEXtitle 6 15" xfId="46470" xr:uid="{00000000-0005-0000-0000-00006CB60000}"/>
    <cellStyle name="SAPBEXtitle 6 16" xfId="46471" xr:uid="{00000000-0005-0000-0000-00006DB60000}"/>
    <cellStyle name="SAPBEXtitle 6 17" xfId="46472" xr:uid="{00000000-0005-0000-0000-00006EB60000}"/>
    <cellStyle name="SAPBEXtitle 6 18" xfId="46473" xr:uid="{00000000-0005-0000-0000-00006FB60000}"/>
    <cellStyle name="SAPBEXtitle 6 19" xfId="46474" xr:uid="{00000000-0005-0000-0000-000070B60000}"/>
    <cellStyle name="SAPBEXtitle 6 2" xfId="2346" xr:uid="{00000000-0005-0000-0000-000071B60000}"/>
    <cellStyle name="SAPBEXtitle 6 2 2" xfId="18533" xr:uid="{00000000-0005-0000-0000-000072B60000}"/>
    <cellStyle name="SAPBEXtitle 6 2 2 2" xfId="18534" xr:uid="{00000000-0005-0000-0000-000073B60000}"/>
    <cellStyle name="SAPBEXtitle 6 2 2 2 2" xfId="18535" xr:uid="{00000000-0005-0000-0000-000074B60000}"/>
    <cellStyle name="SAPBEXtitle 6 2 2 2 2 2" xfId="18536" xr:uid="{00000000-0005-0000-0000-000075B60000}"/>
    <cellStyle name="SAPBEXtitle 6 2 2 2 3" xfId="18537" xr:uid="{00000000-0005-0000-0000-000076B60000}"/>
    <cellStyle name="SAPBEXtitle 6 2 2 3" xfId="18538" xr:uid="{00000000-0005-0000-0000-000077B60000}"/>
    <cellStyle name="SAPBEXtitle 6 2 2 3 2" xfId="18539" xr:uid="{00000000-0005-0000-0000-000078B60000}"/>
    <cellStyle name="SAPBEXtitle 6 2 2 3 2 2" xfId="18540" xr:uid="{00000000-0005-0000-0000-000079B60000}"/>
    <cellStyle name="SAPBEXtitle 6 2 2 4" xfId="18541" xr:uid="{00000000-0005-0000-0000-00007AB60000}"/>
    <cellStyle name="SAPBEXtitle 6 2 2 4 2" xfId="18542" xr:uid="{00000000-0005-0000-0000-00007BB60000}"/>
    <cellStyle name="SAPBEXtitle 6 2 3" xfId="18543" xr:uid="{00000000-0005-0000-0000-00007CB60000}"/>
    <cellStyle name="SAPBEXtitle 6 2 3 2" xfId="18544" xr:uid="{00000000-0005-0000-0000-00007DB60000}"/>
    <cellStyle name="SAPBEXtitle 6 2 3 2 2" xfId="18545" xr:uid="{00000000-0005-0000-0000-00007EB60000}"/>
    <cellStyle name="SAPBEXtitle 6 2 3 3" xfId="18546" xr:uid="{00000000-0005-0000-0000-00007FB60000}"/>
    <cellStyle name="SAPBEXtitle 6 2 4" xfId="18547" xr:uid="{00000000-0005-0000-0000-000080B60000}"/>
    <cellStyle name="SAPBEXtitle 6 2 4 2" xfId="18548" xr:uid="{00000000-0005-0000-0000-000081B60000}"/>
    <cellStyle name="SAPBEXtitle 6 2 4 2 2" xfId="18549" xr:uid="{00000000-0005-0000-0000-000082B60000}"/>
    <cellStyle name="SAPBEXtitle 6 2 5" xfId="18550" xr:uid="{00000000-0005-0000-0000-000083B60000}"/>
    <cellStyle name="SAPBEXtitle 6 2 5 2" xfId="18551" xr:uid="{00000000-0005-0000-0000-000084B60000}"/>
    <cellStyle name="SAPBEXtitle 6 2 6" xfId="46475" xr:uid="{00000000-0005-0000-0000-000085B60000}"/>
    <cellStyle name="SAPBEXtitle 6 2 7" xfId="46476" xr:uid="{00000000-0005-0000-0000-000086B60000}"/>
    <cellStyle name="SAPBEXtitle 6 20" xfId="46477" xr:uid="{00000000-0005-0000-0000-000087B60000}"/>
    <cellStyle name="SAPBEXtitle 6 21" xfId="46478" xr:uid="{00000000-0005-0000-0000-000088B60000}"/>
    <cellStyle name="SAPBEXtitle 6 22" xfId="46479" xr:uid="{00000000-0005-0000-0000-000089B60000}"/>
    <cellStyle name="SAPBEXtitle 6 23" xfId="46480" xr:uid="{00000000-0005-0000-0000-00008AB60000}"/>
    <cellStyle name="SAPBEXtitle 6 24" xfId="46481" xr:uid="{00000000-0005-0000-0000-00008BB60000}"/>
    <cellStyle name="SAPBEXtitle 6 25" xfId="46482" xr:uid="{00000000-0005-0000-0000-00008CB60000}"/>
    <cellStyle name="SAPBEXtitle 6 26" xfId="46483" xr:uid="{00000000-0005-0000-0000-00008DB60000}"/>
    <cellStyle name="SAPBEXtitle 6 27" xfId="46484" xr:uid="{00000000-0005-0000-0000-00008EB60000}"/>
    <cellStyle name="SAPBEXtitle 6 28" xfId="48898" xr:uid="{00000000-0005-0000-0000-00008FB60000}"/>
    <cellStyle name="SAPBEXtitle 6 3" xfId="46485" xr:uid="{00000000-0005-0000-0000-000090B60000}"/>
    <cellStyle name="SAPBEXtitle 6 4" xfId="46486" xr:uid="{00000000-0005-0000-0000-000091B60000}"/>
    <cellStyle name="SAPBEXtitle 6 5" xfId="46487" xr:uid="{00000000-0005-0000-0000-000092B60000}"/>
    <cellStyle name="SAPBEXtitle 6 6" xfId="46488" xr:uid="{00000000-0005-0000-0000-000093B60000}"/>
    <cellStyle name="SAPBEXtitle 6 7" xfId="46489" xr:uid="{00000000-0005-0000-0000-000094B60000}"/>
    <cellStyle name="SAPBEXtitle 6 8" xfId="46490" xr:uid="{00000000-0005-0000-0000-000095B60000}"/>
    <cellStyle name="SAPBEXtitle 6 9" xfId="46491" xr:uid="{00000000-0005-0000-0000-000096B60000}"/>
    <cellStyle name="SAPBEXtitle 7" xfId="1276" xr:uid="{00000000-0005-0000-0000-000097B60000}"/>
    <cellStyle name="SAPBEXtitle 7 10" xfId="46492" xr:uid="{00000000-0005-0000-0000-000098B60000}"/>
    <cellStyle name="SAPBEXtitle 7 11" xfId="46493" xr:uid="{00000000-0005-0000-0000-000099B60000}"/>
    <cellStyle name="SAPBEXtitle 7 12" xfId="46494" xr:uid="{00000000-0005-0000-0000-00009AB60000}"/>
    <cellStyle name="SAPBEXtitle 7 13" xfId="46495" xr:uid="{00000000-0005-0000-0000-00009BB60000}"/>
    <cellStyle name="SAPBEXtitle 7 14" xfId="46496" xr:uid="{00000000-0005-0000-0000-00009CB60000}"/>
    <cellStyle name="SAPBEXtitle 7 15" xfId="46497" xr:uid="{00000000-0005-0000-0000-00009DB60000}"/>
    <cellStyle name="SAPBEXtitle 7 16" xfId="46498" xr:uid="{00000000-0005-0000-0000-00009EB60000}"/>
    <cellStyle name="SAPBEXtitle 7 17" xfId="46499" xr:uid="{00000000-0005-0000-0000-00009FB60000}"/>
    <cellStyle name="SAPBEXtitle 7 18" xfId="46500" xr:uid="{00000000-0005-0000-0000-0000A0B60000}"/>
    <cellStyle name="SAPBEXtitle 7 19" xfId="46501" xr:uid="{00000000-0005-0000-0000-0000A1B60000}"/>
    <cellStyle name="SAPBEXtitle 7 2" xfId="2347" xr:uid="{00000000-0005-0000-0000-0000A2B60000}"/>
    <cellStyle name="SAPBEXtitle 7 2 2" xfId="18552" xr:uid="{00000000-0005-0000-0000-0000A3B60000}"/>
    <cellStyle name="SAPBEXtitle 7 2 2 2" xfId="18553" xr:uid="{00000000-0005-0000-0000-0000A4B60000}"/>
    <cellStyle name="SAPBEXtitle 7 2 2 2 2" xfId="18554" xr:uid="{00000000-0005-0000-0000-0000A5B60000}"/>
    <cellStyle name="SAPBEXtitle 7 2 2 2 2 2" xfId="18555" xr:uid="{00000000-0005-0000-0000-0000A6B60000}"/>
    <cellStyle name="SAPBEXtitle 7 2 2 2 3" xfId="18556" xr:uid="{00000000-0005-0000-0000-0000A7B60000}"/>
    <cellStyle name="SAPBEXtitle 7 2 2 3" xfId="18557" xr:uid="{00000000-0005-0000-0000-0000A8B60000}"/>
    <cellStyle name="SAPBEXtitle 7 2 2 3 2" xfId="18558" xr:uid="{00000000-0005-0000-0000-0000A9B60000}"/>
    <cellStyle name="SAPBEXtitle 7 2 2 3 2 2" xfId="18559" xr:uid="{00000000-0005-0000-0000-0000AAB60000}"/>
    <cellStyle name="SAPBEXtitle 7 2 2 4" xfId="18560" xr:uid="{00000000-0005-0000-0000-0000ABB60000}"/>
    <cellStyle name="SAPBEXtitle 7 2 2 4 2" xfId="18561" xr:uid="{00000000-0005-0000-0000-0000ACB60000}"/>
    <cellStyle name="SAPBEXtitle 7 2 3" xfId="18562" xr:uid="{00000000-0005-0000-0000-0000ADB60000}"/>
    <cellStyle name="SAPBEXtitle 7 2 3 2" xfId="18563" xr:uid="{00000000-0005-0000-0000-0000AEB60000}"/>
    <cellStyle name="SAPBEXtitle 7 2 3 2 2" xfId="18564" xr:uid="{00000000-0005-0000-0000-0000AFB60000}"/>
    <cellStyle name="SAPBEXtitle 7 2 3 3" xfId="18565" xr:uid="{00000000-0005-0000-0000-0000B0B60000}"/>
    <cellStyle name="SAPBEXtitle 7 2 4" xfId="18566" xr:uid="{00000000-0005-0000-0000-0000B1B60000}"/>
    <cellStyle name="SAPBEXtitle 7 2 4 2" xfId="18567" xr:uid="{00000000-0005-0000-0000-0000B2B60000}"/>
    <cellStyle name="SAPBEXtitle 7 2 4 2 2" xfId="18568" xr:uid="{00000000-0005-0000-0000-0000B3B60000}"/>
    <cellStyle name="SAPBEXtitle 7 2 5" xfId="18569" xr:uid="{00000000-0005-0000-0000-0000B4B60000}"/>
    <cellStyle name="SAPBEXtitle 7 2 5 2" xfId="18570" xr:uid="{00000000-0005-0000-0000-0000B5B60000}"/>
    <cellStyle name="SAPBEXtitle 7 2 6" xfId="46502" xr:uid="{00000000-0005-0000-0000-0000B6B60000}"/>
    <cellStyle name="SAPBEXtitle 7 2 7" xfId="46503" xr:uid="{00000000-0005-0000-0000-0000B7B60000}"/>
    <cellStyle name="SAPBEXtitle 7 20" xfId="46504" xr:uid="{00000000-0005-0000-0000-0000B8B60000}"/>
    <cellStyle name="SAPBEXtitle 7 21" xfId="46505" xr:uid="{00000000-0005-0000-0000-0000B9B60000}"/>
    <cellStyle name="SAPBEXtitle 7 22" xfId="46506" xr:uid="{00000000-0005-0000-0000-0000BAB60000}"/>
    <cellStyle name="SAPBEXtitle 7 23" xfId="46507" xr:uid="{00000000-0005-0000-0000-0000BBB60000}"/>
    <cellStyle name="SAPBEXtitle 7 24" xfId="46508" xr:uid="{00000000-0005-0000-0000-0000BCB60000}"/>
    <cellStyle name="SAPBEXtitle 7 25" xfId="46509" xr:uid="{00000000-0005-0000-0000-0000BDB60000}"/>
    <cellStyle name="SAPBEXtitle 7 26" xfId="46510" xr:uid="{00000000-0005-0000-0000-0000BEB60000}"/>
    <cellStyle name="SAPBEXtitle 7 27" xfId="46511" xr:uid="{00000000-0005-0000-0000-0000BFB60000}"/>
    <cellStyle name="SAPBEXtitle 7 28" xfId="48899" xr:uid="{00000000-0005-0000-0000-0000C0B60000}"/>
    <cellStyle name="SAPBEXtitle 7 3" xfId="46512" xr:uid="{00000000-0005-0000-0000-0000C1B60000}"/>
    <cellStyle name="SAPBEXtitle 7 4" xfId="46513" xr:uid="{00000000-0005-0000-0000-0000C2B60000}"/>
    <cellStyle name="SAPBEXtitle 7 5" xfId="46514" xr:uid="{00000000-0005-0000-0000-0000C3B60000}"/>
    <cellStyle name="SAPBEXtitle 7 6" xfId="46515" xr:uid="{00000000-0005-0000-0000-0000C4B60000}"/>
    <cellStyle name="SAPBEXtitle 7 7" xfId="46516" xr:uid="{00000000-0005-0000-0000-0000C5B60000}"/>
    <cellStyle name="SAPBEXtitle 7 8" xfId="46517" xr:uid="{00000000-0005-0000-0000-0000C6B60000}"/>
    <cellStyle name="SAPBEXtitle 7 9" xfId="46518" xr:uid="{00000000-0005-0000-0000-0000C7B60000}"/>
    <cellStyle name="SAPBEXtitle 8" xfId="1266" xr:uid="{00000000-0005-0000-0000-0000C8B60000}"/>
    <cellStyle name="SAPBEXtitle 9" xfId="2348" xr:uid="{00000000-0005-0000-0000-0000C9B60000}"/>
    <cellStyle name="SAPBEXtitle 9 2" xfId="2349" xr:uid="{00000000-0005-0000-0000-0000CAB60000}"/>
    <cellStyle name="SAPBEXtitle 9 2 2" xfId="18571" xr:uid="{00000000-0005-0000-0000-0000CBB60000}"/>
    <cellStyle name="SAPBEXtitle 9 2 2 2" xfId="18572" xr:uid="{00000000-0005-0000-0000-0000CCB60000}"/>
    <cellStyle name="SAPBEXtitle 9 2 2 2 2" xfId="18573" xr:uid="{00000000-0005-0000-0000-0000CDB60000}"/>
    <cellStyle name="SAPBEXtitle 9 2 2 3" xfId="18574" xr:uid="{00000000-0005-0000-0000-0000CEB60000}"/>
    <cellStyle name="SAPBEXtitle 9 2 3" xfId="18575" xr:uid="{00000000-0005-0000-0000-0000CFB60000}"/>
    <cellStyle name="SAPBEXtitle 9 2 3 2" xfId="18576" xr:uid="{00000000-0005-0000-0000-0000D0B60000}"/>
    <cellStyle name="SAPBEXtitle 9 2 3 2 2" xfId="18577" xr:uid="{00000000-0005-0000-0000-0000D1B60000}"/>
    <cellStyle name="SAPBEXtitle 9 2 4" xfId="18578" xr:uid="{00000000-0005-0000-0000-0000D2B60000}"/>
    <cellStyle name="SAPBEXtitle 9 2 4 2" xfId="18579" xr:uid="{00000000-0005-0000-0000-0000D3B60000}"/>
    <cellStyle name="SAPBEXtitle 9 2 5" xfId="50004" xr:uid="{00000000-0005-0000-0000-0000D4B60000}"/>
    <cellStyle name="SAPBEXtitle 9 3" xfId="18580" xr:uid="{00000000-0005-0000-0000-0000D5B60000}"/>
    <cellStyle name="SAPBEXtitle 9 3 2" xfId="18581" xr:uid="{00000000-0005-0000-0000-0000D6B60000}"/>
    <cellStyle name="SAPBEXtitle 9 3 2 2" xfId="18582" xr:uid="{00000000-0005-0000-0000-0000D7B60000}"/>
    <cellStyle name="SAPBEXtitle 9 3 2 2 2" xfId="18583" xr:uid="{00000000-0005-0000-0000-0000D8B60000}"/>
    <cellStyle name="SAPBEXtitle 9 3 2 3" xfId="18584" xr:uid="{00000000-0005-0000-0000-0000D9B60000}"/>
    <cellStyle name="SAPBEXtitle 9 3 3" xfId="18585" xr:uid="{00000000-0005-0000-0000-0000DAB60000}"/>
    <cellStyle name="SAPBEXtitle 9 3 3 2" xfId="18586" xr:uid="{00000000-0005-0000-0000-0000DBB60000}"/>
    <cellStyle name="SAPBEXtitle 9 3 3 2 2" xfId="18587" xr:uid="{00000000-0005-0000-0000-0000DCB60000}"/>
    <cellStyle name="SAPBEXtitle 9 3 4" xfId="18588" xr:uid="{00000000-0005-0000-0000-0000DDB60000}"/>
    <cellStyle name="SAPBEXtitle 9 3 4 2" xfId="18589" xr:uid="{00000000-0005-0000-0000-0000DEB60000}"/>
    <cellStyle name="SAPBEXtitle 9 3 5" xfId="46519" xr:uid="{00000000-0005-0000-0000-0000DFB60000}"/>
    <cellStyle name="SAPBEXtitle 9 4" xfId="18590" xr:uid="{00000000-0005-0000-0000-0000E0B60000}"/>
    <cellStyle name="SAPBEXtitle 9 4 2" xfId="18591" xr:uid="{00000000-0005-0000-0000-0000E1B60000}"/>
    <cellStyle name="SAPBEXtitle 9 4 2 2" xfId="18592" xr:uid="{00000000-0005-0000-0000-0000E2B60000}"/>
    <cellStyle name="SAPBEXtitle 9 4 2 2 2" xfId="18593" xr:uid="{00000000-0005-0000-0000-0000E3B60000}"/>
    <cellStyle name="SAPBEXtitle 9 4 3" xfId="18594" xr:uid="{00000000-0005-0000-0000-0000E4B60000}"/>
    <cellStyle name="SAPBEXtitle 9 4 3 2" xfId="18595" xr:uid="{00000000-0005-0000-0000-0000E5B60000}"/>
    <cellStyle name="SAPBEXtitle 9 5" xfId="18596" xr:uid="{00000000-0005-0000-0000-0000E6B60000}"/>
    <cellStyle name="SAPBEXtitle 9 5 2" xfId="18597" xr:uid="{00000000-0005-0000-0000-0000E7B60000}"/>
    <cellStyle name="SAPBEXtitle 9 5 2 2" xfId="18598" xr:uid="{00000000-0005-0000-0000-0000E8B60000}"/>
    <cellStyle name="SAPBEXtitle 9 5 3" xfId="18599" xr:uid="{00000000-0005-0000-0000-0000E9B60000}"/>
    <cellStyle name="SAPBEXtitle 9 6" xfId="18600" xr:uid="{00000000-0005-0000-0000-0000EAB60000}"/>
    <cellStyle name="SAPBEXtitle 9 6 2" xfId="18601" xr:uid="{00000000-0005-0000-0000-0000EBB60000}"/>
    <cellStyle name="SAPBEXtitle 9 6 2 2" xfId="18602" xr:uid="{00000000-0005-0000-0000-0000ECB60000}"/>
    <cellStyle name="SAPBEXtitle 9 7" xfId="18603" xr:uid="{00000000-0005-0000-0000-0000EDB60000}"/>
    <cellStyle name="SAPBEXtitle 9 7 2" xfId="18604" xr:uid="{00000000-0005-0000-0000-0000EEB60000}"/>
    <cellStyle name="SAPBEXtitle 9 8" xfId="48900" xr:uid="{00000000-0005-0000-0000-0000EFB60000}"/>
    <cellStyle name="SAPBEXunassignedItem" xfId="156" xr:uid="{00000000-0005-0000-0000-0000F0B60000}"/>
    <cellStyle name="SAPBEXunassignedItem 2" xfId="451" xr:uid="{00000000-0005-0000-0000-0000F1B60000}"/>
    <cellStyle name="SAPBEXunassignedItem 2 2" xfId="566" xr:uid="{00000000-0005-0000-0000-0000F2B60000}"/>
    <cellStyle name="SAPBEXunassignedItem 2 2 2" xfId="1277" xr:uid="{00000000-0005-0000-0000-0000F3B60000}"/>
    <cellStyle name="SAPBEXunassignedItem 2 2 2 2" xfId="2350" xr:uid="{00000000-0005-0000-0000-0000F4B60000}"/>
    <cellStyle name="SAPBEXunassignedItem 2 2 3" xfId="1278" xr:uid="{00000000-0005-0000-0000-0000F5B60000}"/>
    <cellStyle name="SAPBEXunassignedItem 2 2 3 2" xfId="2351" xr:uid="{00000000-0005-0000-0000-0000F6B60000}"/>
    <cellStyle name="SAPBEXunassignedItem 2 2 4" xfId="1279" xr:uid="{00000000-0005-0000-0000-0000F7B60000}"/>
    <cellStyle name="SAPBEXunassignedItem 2 2 4 2" xfId="2352" xr:uid="{00000000-0005-0000-0000-0000F8B60000}"/>
    <cellStyle name="SAPBEXunassignedItem 2 2 5" xfId="1280" xr:uid="{00000000-0005-0000-0000-0000F9B60000}"/>
    <cellStyle name="SAPBEXunassignedItem 2 2 5 2" xfId="2353" xr:uid="{00000000-0005-0000-0000-0000FAB60000}"/>
    <cellStyle name="SAPBEXunassignedItem 2 2 6" xfId="1281" xr:uid="{00000000-0005-0000-0000-0000FBB60000}"/>
    <cellStyle name="SAPBEXunassignedItem 2 2 6 2" xfId="2354" xr:uid="{00000000-0005-0000-0000-0000FCB60000}"/>
    <cellStyle name="SAPBEXunassignedItem 2 2 7" xfId="2355" xr:uid="{00000000-0005-0000-0000-0000FDB60000}"/>
    <cellStyle name="SAPBEXunassignedItem 2 3" xfId="1282" xr:uid="{00000000-0005-0000-0000-0000FEB60000}"/>
    <cellStyle name="SAPBEXunassignedItem 2 3 2" xfId="2356" xr:uid="{00000000-0005-0000-0000-0000FFB60000}"/>
    <cellStyle name="SAPBEXunassignedItem 2 4" xfId="2357" xr:uid="{00000000-0005-0000-0000-000000B70000}"/>
    <cellStyle name="SAPBEXunassignedItem 3" xfId="567" xr:uid="{00000000-0005-0000-0000-000001B70000}"/>
    <cellStyle name="SAPBEXunassignedItem 3 2" xfId="1283" xr:uid="{00000000-0005-0000-0000-000002B70000}"/>
    <cellStyle name="SAPBEXunassignedItem 3 2 2" xfId="2358" xr:uid="{00000000-0005-0000-0000-000003B70000}"/>
    <cellStyle name="SAPBEXunassignedItem 3 3" xfId="1284" xr:uid="{00000000-0005-0000-0000-000004B70000}"/>
    <cellStyle name="SAPBEXunassignedItem 3 3 2" xfId="2359" xr:uid="{00000000-0005-0000-0000-000005B70000}"/>
    <cellStyle name="SAPBEXunassignedItem 3 4" xfId="1285" xr:uid="{00000000-0005-0000-0000-000006B70000}"/>
    <cellStyle name="SAPBEXunassignedItem 3 4 2" xfId="2360" xr:uid="{00000000-0005-0000-0000-000007B70000}"/>
    <cellStyle name="SAPBEXunassignedItem 3 5" xfId="1286" xr:uid="{00000000-0005-0000-0000-000008B70000}"/>
    <cellStyle name="SAPBEXunassignedItem 3 5 2" xfId="2361" xr:uid="{00000000-0005-0000-0000-000009B70000}"/>
    <cellStyle name="SAPBEXunassignedItem 3 6" xfId="1287" xr:uid="{00000000-0005-0000-0000-00000AB70000}"/>
    <cellStyle name="SAPBEXunassignedItem 3 6 2" xfId="2362" xr:uid="{00000000-0005-0000-0000-00000BB70000}"/>
    <cellStyle name="SAPBEXunassignedItem 3 7" xfId="2363" xr:uid="{00000000-0005-0000-0000-00000CB70000}"/>
    <cellStyle name="SAPBEXunassignedItem 4" xfId="1288" xr:uid="{00000000-0005-0000-0000-00000DB70000}"/>
    <cellStyle name="SAPBEXunassignedItem 4 2" xfId="2364" xr:uid="{00000000-0005-0000-0000-00000EB70000}"/>
    <cellStyle name="SAPBEXunassignedItem 5" xfId="2365" xr:uid="{00000000-0005-0000-0000-00000FB70000}"/>
    <cellStyle name="SAPBEXunassignedItem_20120921_SF-grote-ronde-Liesbethdump2" xfId="452" xr:uid="{00000000-0005-0000-0000-000010B70000}"/>
    <cellStyle name="SAPBEXundefined" xfId="157" xr:uid="{00000000-0005-0000-0000-000011B70000}"/>
    <cellStyle name="SAPBEXundefined 10" xfId="46520" xr:uid="{00000000-0005-0000-0000-000012B70000}"/>
    <cellStyle name="SAPBEXundefined 11" xfId="46521" xr:uid="{00000000-0005-0000-0000-000013B70000}"/>
    <cellStyle name="SAPBEXundefined 12" xfId="46522" xr:uid="{00000000-0005-0000-0000-000014B70000}"/>
    <cellStyle name="SAPBEXundefined 13" xfId="46523" xr:uid="{00000000-0005-0000-0000-000015B70000}"/>
    <cellStyle name="SAPBEXundefined 14" xfId="46524" xr:uid="{00000000-0005-0000-0000-000016B70000}"/>
    <cellStyle name="SAPBEXundefined 15" xfId="46525" xr:uid="{00000000-0005-0000-0000-000017B70000}"/>
    <cellStyle name="SAPBEXundefined 16" xfId="46526" xr:uid="{00000000-0005-0000-0000-000018B70000}"/>
    <cellStyle name="SAPBEXundefined 17" xfId="46527" xr:uid="{00000000-0005-0000-0000-000019B70000}"/>
    <cellStyle name="SAPBEXundefined 18" xfId="46528" xr:uid="{00000000-0005-0000-0000-00001AB70000}"/>
    <cellStyle name="SAPBEXundefined 19" xfId="46529" xr:uid="{00000000-0005-0000-0000-00001BB70000}"/>
    <cellStyle name="SAPBEXundefined 2" xfId="568" xr:uid="{00000000-0005-0000-0000-00001CB70000}"/>
    <cellStyle name="SAPBEXundefined 2 10" xfId="46530" xr:uid="{00000000-0005-0000-0000-00001DB70000}"/>
    <cellStyle name="SAPBEXundefined 2 11" xfId="46531" xr:uid="{00000000-0005-0000-0000-00001EB70000}"/>
    <cellStyle name="SAPBEXundefined 2 12" xfId="46532" xr:uid="{00000000-0005-0000-0000-00001FB70000}"/>
    <cellStyle name="SAPBEXundefined 2 13" xfId="46533" xr:uid="{00000000-0005-0000-0000-000020B70000}"/>
    <cellStyle name="SAPBEXundefined 2 14" xfId="46534" xr:uid="{00000000-0005-0000-0000-000021B70000}"/>
    <cellStyle name="SAPBEXundefined 2 15" xfId="46535" xr:uid="{00000000-0005-0000-0000-000022B70000}"/>
    <cellStyle name="SAPBEXundefined 2 16" xfId="46536" xr:uid="{00000000-0005-0000-0000-000023B70000}"/>
    <cellStyle name="SAPBEXundefined 2 17" xfId="46537" xr:uid="{00000000-0005-0000-0000-000024B70000}"/>
    <cellStyle name="SAPBEXundefined 2 18" xfId="46538" xr:uid="{00000000-0005-0000-0000-000025B70000}"/>
    <cellStyle name="SAPBEXundefined 2 19" xfId="46539" xr:uid="{00000000-0005-0000-0000-000026B70000}"/>
    <cellStyle name="SAPBEXundefined 2 2" xfId="1290" xr:uid="{00000000-0005-0000-0000-000027B70000}"/>
    <cellStyle name="SAPBEXundefined 2 2 10" xfId="46540" xr:uid="{00000000-0005-0000-0000-000028B70000}"/>
    <cellStyle name="SAPBEXundefined 2 2 11" xfId="46541" xr:uid="{00000000-0005-0000-0000-000029B70000}"/>
    <cellStyle name="SAPBEXundefined 2 2 12" xfId="46542" xr:uid="{00000000-0005-0000-0000-00002AB70000}"/>
    <cellStyle name="SAPBEXundefined 2 2 13" xfId="46543" xr:uid="{00000000-0005-0000-0000-00002BB70000}"/>
    <cellStyle name="SAPBEXundefined 2 2 14" xfId="46544" xr:uid="{00000000-0005-0000-0000-00002CB70000}"/>
    <cellStyle name="SAPBEXundefined 2 2 15" xfId="46545" xr:uid="{00000000-0005-0000-0000-00002DB70000}"/>
    <cellStyle name="SAPBEXundefined 2 2 16" xfId="46546" xr:uid="{00000000-0005-0000-0000-00002EB70000}"/>
    <cellStyle name="SAPBEXundefined 2 2 17" xfId="46547" xr:uid="{00000000-0005-0000-0000-00002FB70000}"/>
    <cellStyle name="SAPBEXundefined 2 2 18" xfId="46548" xr:uid="{00000000-0005-0000-0000-000030B70000}"/>
    <cellStyle name="SAPBEXundefined 2 2 19" xfId="46549" xr:uid="{00000000-0005-0000-0000-000031B70000}"/>
    <cellStyle name="SAPBEXundefined 2 2 2" xfId="2366" xr:uid="{00000000-0005-0000-0000-000032B70000}"/>
    <cellStyle name="SAPBEXundefined 2 2 2 2" xfId="18605" xr:uid="{00000000-0005-0000-0000-000033B70000}"/>
    <cellStyle name="SAPBEXundefined 2 2 2 2 2" xfId="18606" xr:uid="{00000000-0005-0000-0000-000034B70000}"/>
    <cellStyle name="SAPBEXundefined 2 2 2 2 2 2" xfId="18607" xr:uid="{00000000-0005-0000-0000-000035B70000}"/>
    <cellStyle name="SAPBEXundefined 2 2 2 2 2 2 2" xfId="18608" xr:uid="{00000000-0005-0000-0000-000036B70000}"/>
    <cellStyle name="SAPBEXundefined 2 2 2 2 2 3" xfId="18609" xr:uid="{00000000-0005-0000-0000-000037B70000}"/>
    <cellStyle name="SAPBEXundefined 2 2 2 2 3" xfId="18610" xr:uid="{00000000-0005-0000-0000-000038B70000}"/>
    <cellStyle name="SAPBEXundefined 2 2 2 2 3 2" xfId="18611" xr:uid="{00000000-0005-0000-0000-000039B70000}"/>
    <cellStyle name="SAPBEXundefined 2 2 2 2 3 2 2" xfId="18612" xr:uid="{00000000-0005-0000-0000-00003AB70000}"/>
    <cellStyle name="SAPBEXundefined 2 2 2 2 4" xfId="18613" xr:uid="{00000000-0005-0000-0000-00003BB70000}"/>
    <cellStyle name="SAPBEXundefined 2 2 2 2 4 2" xfId="18614" xr:uid="{00000000-0005-0000-0000-00003CB70000}"/>
    <cellStyle name="SAPBEXundefined 2 2 2 3" xfId="18615" xr:uid="{00000000-0005-0000-0000-00003DB70000}"/>
    <cellStyle name="SAPBEXundefined 2 2 2 3 2" xfId="18616" xr:uid="{00000000-0005-0000-0000-00003EB70000}"/>
    <cellStyle name="SAPBEXundefined 2 2 2 3 2 2" xfId="18617" xr:uid="{00000000-0005-0000-0000-00003FB70000}"/>
    <cellStyle name="SAPBEXundefined 2 2 2 3 3" xfId="18618" xr:uid="{00000000-0005-0000-0000-000040B70000}"/>
    <cellStyle name="SAPBEXundefined 2 2 2 4" xfId="18619" xr:uid="{00000000-0005-0000-0000-000041B70000}"/>
    <cellStyle name="SAPBEXundefined 2 2 2 4 2" xfId="18620" xr:uid="{00000000-0005-0000-0000-000042B70000}"/>
    <cellStyle name="SAPBEXundefined 2 2 2 4 2 2" xfId="18621" xr:uid="{00000000-0005-0000-0000-000043B70000}"/>
    <cellStyle name="SAPBEXundefined 2 2 2 5" xfId="18622" xr:uid="{00000000-0005-0000-0000-000044B70000}"/>
    <cellStyle name="SAPBEXundefined 2 2 2 5 2" xfId="18623" xr:uid="{00000000-0005-0000-0000-000045B70000}"/>
    <cellStyle name="SAPBEXundefined 2 2 2 6" xfId="46550" xr:uid="{00000000-0005-0000-0000-000046B70000}"/>
    <cellStyle name="SAPBEXundefined 2 2 2 7" xfId="46551" xr:uid="{00000000-0005-0000-0000-000047B70000}"/>
    <cellStyle name="SAPBEXundefined 2 2 2 8" xfId="50007" xr:uid="{00000000-0005-0000-0000-000048B70000}"/>
    <cellStyle name="SAPBEXundefined 2 2 20" xfId="46552" xr:uid="{00000000-0005-0000-0000-000049B70000}"/>
    <cellStyle name="SAPBEXundefined 2 2 21" xfId="46553" xr:uid="{00000000-0005-0000-0000-00004AB70000}"/>
    <cellStyle name="SAPBEXundefined 2 2 22" xfId="46554" xr:uid="{00000000-0005-0000-0000-00004BB70000}"/>
    <cellStyle name="SAPBEXundefined 2 2 23" xfId="46555" xr:uid="{00000000-0005-0000-0000-00004CB70000}"/>
    <cellStyle name="SAPBEXundefined 2 2 24" xfId="46556" xr:uid="{00000000-0005-0000-0000-00004DB70000}"/>
    <cellStyle name="SAPBEXundefined 2 2 25" xfId="46557" xr:uid="{00000000-0005-0000-0000-00004EB70000}"/>
    <cellStyle name="SAPBEXundefined 2 2 26" xfId="46558" xr:uid="{00000000-0005-0000-0000-00004FB70000}"/>
    <cellStyle name="SAPBEXundefined 2 2 27" xfId="46559" xr:uid="{00000000-0005-0000-0000-000050B70000}"/>
    <cellStyle name="SAPBEXundefined 2 2 28" xfId="48901" xr:uid="{00000000-0005-0000-0000-000051B70000}"/>
    <cellStyle name="SAPBEXundefined 2 2 29" xfId="49488" xr:uid="{00000000-0005-0000-0000-000052B70000}"/>
    <cellStyle name="SAPBEXundefined 2 2 3" xfId="46560" xr:uid="{00000000-0005-0000-0000-000053B70000}"/>
    <cellStyle name="SAPBEXundefined 2 2 4" xfId="46561" xr:uid="{00000000-0005-0000-0000-000054B70000}"/>
    <cellStyle name="SAPBEXundefined 2 2 5" xfId="46562" xr:uid="{00000000-0005-0000-0000-000055B70000}"/>
    <cellStyle name="SAPBEXundefined 2 2 6" xfId="46563" xr:uid="{00000000-0005-0000-0000-000056B70000}"/>
    <cellStyle name="SAPBEXundefined 2 2 7" xfId="46564" xr:uid="{00000000-0005-0000-0000-000057B70000}"/>
    <cellStyle name="SAPBEXundefined 2 2 8" xfId="46565" xr:uid="{00000000-0005-0000-0000-000058B70000}"/>
    <cellStyle name="SAPBEXundefined 2 2 9" xfId="46566" xr:uid="{00000000-0005-0000-0000-000059B70000}"/>
    <cellStyle name="SAPBEXundefined 2 20" xfId="46567" xr:uid="{00000000-0005-0000-0000-00005AB70000}"/>
    <cellStyle name="SAPBEXundefined 2 21" xfId="46568" xr:uid="{00000000-0005-0000-0000-00005BB70000}"/>
    <cellStyle name="SAPBEXundefined 2 22" xfId="46569" xr:uid="{00000000-0005-0000-0000-00005CB70000}"/>
    <cellStyle name="SAPBEXundefined 2 23" xfId="46570" xr:uid="{00000000-0005-0000-0000-00005DB70000}"/>
    <cellStyle name="SAPBEXundefined 2 24" xfId="46571" xr:uid="{00000000-0005-0000-0000-00005EB70000}"/>
    <cellStyle name="SAPBEXundefined 2 25" xfId="46572" xr:uid="{00000000-0005-0000-0000-00005FB70000}"/>
    <cellStyle name="SAPBEXundefined 2 26" xfId="46573" xr:uid="{00000000-0005-0000-0000-000060B70000}"/>
    <cellStyle name="SAPBEXundefined 2 27" xfId="46574" xr:uid="{00000000-0005-0000-0000-000061B70000}"/>
    <cellStyle name="SAPBEXundefined 2 28" xfId="46575" xr:uid="{00000000-0005-0000-0000-000062B70000}"/>
    <cellStyle name="SAPBEXundefined 2 29" xfId="46576" xr:uid="{00000000-0005-0000-0000-000063B70000}"/>
    <cellStyle name="SAPBEXundefined 2 3" xfId="1291" xr:uid="{00000000-0005-0000-0000-000064B70000}"/>
    <cellStyle name="SAPBEXundefined 2 3 10" xfId="46577" xr:uid="{00000000-0005-0000-0000-000065B70000}"/>
    <cellStyle name="SAPBEXundefined 2 3 11" xfId="46578" xr:uid="{00000000-0005-0000-0000-000066B70000}"/>
    <cellStyle name="SAPBEXundefined 2 3 12" xfId="46579" xr:uid="{00000000-0005-0000-0000-000067B70000}"/>
    <cellStyle name="SAPBEXundefined 2 3 13" xfId="46580" xr:uid="{00000000-0005-0000-0000-000068B70000}"/>
    <cellStyle name="SAPBEXundefined 2 3 14" xfId="46581" xr:uid="{00000000-0005-0000-0000-000069B70000}"/>
    <cellStyle name="SAPBEXundefined 2 3 15" xfId="46582" xr:uid="{00000000-0005-0000-0000-00006AB70000}"/>
    <cellStyle name="SAPBEXundefined 2 3 16" xfId="46583" xr:uid="{00000000-0005-0000-0000-00006BB70000}"/>
    <cellStyle name="SAPBEXundefined 2 3 17" xfId="46584" xr:uid="{00000000-0005-0000-0000-00006CB70000}"/>
    <cellStyle name="SAPBEXundefined 2 3 18" xfId="46585" xr:uid="{00000000-0005-0000-0000-00006DB70000}"/>
    <cellStyle name="SAPBEXundefined 2 3 19" xfId="46586" xr:uid="{00000000-0005-0000-0000-00006EB70000}"/>
    <cellStyle name="SAPBEXundefined 2 3 2" xfId="2367" xr:uid="{00000000-0005-0000-0000-00006FB70000}"/>
    <cellStyle name="SAPBEXundefined 2 3 2 2" xfId="18624" xr:uid="{00000000-0005-0000-0000-000070B70000}"/>
    <cellStyle name="SAPBEXundefined 2 3 2 2 2" xfId="18625" xr:uid="{00000000-0005-0000-0000-000071B70000}"/>
    <cellStyle name="SAPBEXundefined 2 3 2 2 2 2" xfId="18626" xr:uid="{00000000-0005-0000-0000-000072B70000}"/>
    <cellStyle name="SAPBEXundefined 2 3 2 2 2 2 2" xfId="18627" xr:uid="{00000000-0005-0000-0000-000073B70000}"/>
    <cellStyle name="SAPBEXundefined 2 3 2 2 2 3" xfId="18628" xr:uid="{00000000-0005-0000-0000-000074B70000}"/>
    <cellStyle name="SAPBEXundefined 2 3 2 2 3" xfId="18629" xr:uid="{00000000-0005-0000-0000-000075B70000}"/>
    <cellStyle name="SAPBEXundefined 2 3 2 2 3 2" xfId="18630" xr:uid="{00000000-0005-0000-0000-000076B70000}"/>
    <cellStyle name="SAPBEXundefined 2 3 2 2 3 2 2" xfId="18631" xr:uid="{00000000-0005-0000-0000-000077B70000}"/>
    <cellStyle name="SAPBEXundefined 2 3 2 2 4" xfId="18632" xr:uid="{00000000-0005-0000-0000-000078B70000}"/>
    <cellStyle name="SAPBEXundefined 2 3 2 2 4 2" xfId="18633" xr:uid="{00000000-0005-0000-0000-000079B70000}"/>
    <cellStyle name="SAPBEXundefined 2 3 2 3" xfId="18634" xr:uid="{00000000-0005-0000-0000-00007AB70000}"/>
    <cellStyle name="SAPBEXundefined 2 3 2 3 2" xfId="18635" xr:uid="{00000000-0005-0000-0000-00007BB70000}"/>
    <cellStyle name="SAPBEXundefined 2 3 2 3 2 2" xfId="18636" xr:uid="{00000000-0005-0000-0000-00007CB70000}"/>
    <cellStyle name="SAPBEXundefined 2 3 2 3 3" xfId="18637" xr:uid="{00000000-0005-0000-0000-00007DB70000}"/>
    <cellStyle name="SAPBEXundefined 2 3 2 4" xfId="18638" xr:uid="{00000000-0005-0000-0000-00007EB70000}"/>
    <cellStyle name="SAPBEXundefined 2 3 2 4 2" xfId="18639" xr:uid="{00000000-0005-0000-0000-00007FB70000}"/>
    <cellStyle name="SAPBEXundefined 2 3 2 4 2 2" xfId="18640" xr:uid="{00000000-0005-0000-0000-000080B70000}"/>
    <cellStyle name="SAPBEXundefined 2 3 2 5" xfId="18641" xr:uid="{00000000-0005-0000-0000-000081B70000}"/>
    <cellStyle name="SAPBEXundefined 2 3 2 5 2" xfId="18642" xr:uid="{00000000-0005-0000-0000-000082B70000}"/>
    <cellStyle name="SAPBEXundefined 2 3 2 6" xfId="46587" xr:uid="{00000000-0005-0000-0000-000083B70000}"/>
    <cellStyle name="SAPBEXundefined 2 3 2 7" xfId="46588" xr:uid="{00000000-0005-0000-0000-000084B70000}"/>
    <cellStyle name="SAPBEXundefined 2 3 2 8" xfId="50008" xr:uid="{00000000-0005-0000-0000-000085B70000}"/>
    <cellStyle name="SAPBEXundefined 2 3 20" xfId="46589" xr:uid="{00000000-0005-0000-0000-000086B70000}"/>
    <cellStyle name="SAPBEXundefined 2 3 21" xfId="46590" xr:uid="{00000000-0005-0000-0000-000087B70000}"/>
    <cellStyle name="SAPBEXundefined 2 3 22" xfId="46591" xr:uid="{00000000-0005-0000-0000-000088B70000}"/>
    <cellStyle name="SAPBEXundefined 2 3 23" xfId="46592" xr:uid="{00000000-0005-0000-0000-000089B70000}"/>
    <cellStyle name="SAPBEXundefined 2 3 24" xfId="46593" xr:uid="{00000000-0005-0000-0000-00008AB70000}"/>
    <cellStyle name="SAPBEXundefined 2 3 25" xfId="46594" xr:uid="{00000000-0005-0000-0000-00008BB70000}"/>
    <cellStyle name="SAPBEXundefined 2 3 26" xfId="46595" xr:uid="{00000000-0005-0000-0000-00008CB70000}"/>
    <cellStyle name="SAPBEXundefined 2 3 27" xfId="46596" xr:uid="{00000000-0005-0000-0000-00008DB70000}"/>
    <cellStyle name="SAPBEXundefined 2 3 28" xfId="48902" xr:uid="{00000000-0005-0000-0000-00008EB70000}"/>
    <cellStyle name="SAPBEXundefined 2 3 29" xfId="49489" xr:uid="{00000000-0005-0000-0000-00008FB70000}"/>
    <cellStyle name="SAPBEXundefined 2 3 3" xfId="46597" xr:uid="{00000000-0005-0000-0000-000090B70000}"/>
    <cellStyle name="SAPBEXundefined 2 3 4" xfId="46598" xr:uid="{00000000-0005-0000-0000-000091B70000}"/>
    <cellStyle name="SAPBEXundefined 2 3 5" xfId="46599" xr:uid="{00000000-0005-0000-0000-000092B70000}"/>
    <cellStyle name="SAPBEXundefined 2 3 6" xfId="46600" xr:uid="{00000000-0005-0000-0000-000093B70000}"/>
    <cellStyle name="SAPBEXundefined 2 3 7" xfId="46601" xr:uid="{00000000-0005-0000-0000-000094B70000}"/>
    <cellStyle name="SAPBEXundefined 2 3 8" xfId="46602" xr:uid="{00000000-0005-0000-0000-000095B70000}"/>
    <cellStyle name="SAPBEXundefined 2 3 9" xfId="46603" xr:uid="{00000000-0005-0000-0000-000096B70000}"/>
    <cellStyle name="SAPBEXundefined 2 30" xfId="46604" xr:uid="{00000000-0005-0000-0000-000097B70000}"/>
    <cellStyle name="SAPBEXundefined 2 31" xfId="46605" xr:uid="{00000000-0005-0000-0000-000098B70000}"/>
    <cellStyle name="SAPBEXundefined 2 32" xfId="46606" xr:uid="{00000000-0005-0000-0000-000099B70000}"/>
    <cellStyle name="SAPBEXundefined 2 33" xfId="48903" xr:uid="{00000000-0005-0000-0000-00009AB70000}"/>
    <cellStyle name="SAPBEXundefined 2 34" xfId="49487" xr:uid="{00000000-0005-0000-0000-00009BB70000}"/>
    <cellStyle name="SAPBEXundefined 2 4" xfId="1292" xr:uid="{00000000-0005-0000-0000-00009CB70000}"/>
    <cellStyle name="SAPBEXundefined 2 4 10" xfId="46607" xr:uid="{00000000-0005-0000-0000-00009DB70000}"/>
    <cellStyle name="SAPBEXundefined 2 4 11" xfId="46608" xr:uid="{00000000-0005-0000-0000-00009EB70000}"/>
    <cellStyle name="SAPBEXundefined 2 4 12" xfId="46609" xr:uid="{00000000-0005-0000-0000-00009FB70000}"/>
    <cellStyle name="SAPBEXundefined 2 4 13" xfId="46610" xr:uid="{00000000-0005-0000-0000-0000A0B70000}"/>
    <cellStyle name="SAPBEXundefined 2 4 14" xfId="46611" xr:uid="{00000000-0005-0000-0000-0000A1B70000}"/>
    <cellStyle name="SAPBEXundefined 2 4 15" xfId="46612" xr:uid="{00000000-0005-0000-0000-0000A2B70000}"/>
    <cellStyle name="SAPBEXundefined 2 4 16" xfId="46613" xr:uid="{00000000-0005-0000-0000-0000A3B70000}"/>
    <cellStyle name="SAPBEXundefined 2 4 17" xfId="46614" xr:uid="{00000000-0005-0000-0000-0000A4B70000}"/>
    <cellStyle name="SAPBEXundefined 2 4 18" xfId="46615" xr:uid="{00000000-0005-0000-0000-0000A5B70000}"/>
    <cellStyle name="SAPBEXundefined 2 4 19" xfId="46616" xr:uid="{00000000-0005-0000-0000-0000A6B70000}"/>
    <cellStyle name="SAPBEXundefined 2 4 2" xfId="2368" xr:uid="{00000000-0005-0000-0000-0000A7B70000}"/>
    <cellStyle name="SAPBEXundefined 2 4 2 2" xfId="18643" xr:uid="{00000000-0005-0000-0000-0000A8B70000}"/>
    <cellStyle name="SAPBEXundefined 2 4 2 2 2" xfId="18644" xr:uid="{00000000-0005-0000-0000-0000A9B70000}"/>
    <cellStyle name="SAPBEXundefined 2 4 2 2 2 2" xfId="18645" xr:uid="{00000000-0005-0000-0000-0000AAB70000}"/>
    <cellStyle name="SAPBEXundefined 2 4 2 2 2 2 2" xfId="18646" xr:uid="{00000000-0005-0000-0000-0000ABB70000}"/>
    <cellStyle name="SAPBEXundefined 2 4 2 2 2 3" xfId="18647" xr:uid="{00000000-0005-0000-0000-0000ACB70000}"/>
    <cellStyle name="SAPBEXundefined 2 4 2 2 3" xfId="18648" xr:uid="{00000000-0005-0000-0000-0000ADB70000}"/>
    <cellStyle name="SAPBEXundefined 2 4 2 2 3 2" xfId="18649" xr:uid="{00000000-0005-0000-0000-0000AEB70000}"/>
    <cellStyle name="SAPBEXundefined 2 4 2 2 3 2 2" xfId="18650" xr:uid="{00000000-0005-0000-0000-0000AFB70000}"/>
    <cellStyle name="SAPBEXundefined 2 4 2 2 4" xfId="18651" xr:uid="{00000000-0005-0000-0000-0000B0B70000}"/>
    <cellStyle name="SAPBEXundefined 2 4 2 2 4 2" xfId="18652" xr:uid="{00000000-0005-0000-0000-0000B1B70000}"/>
    <cellStyle name="SAPBEXundefined 2 4 2 3" xfId="18653" xr:uid="{00000000-0005-0000-0000-0000B2B70000}"/>
    <cellStyle name="SAPBEXundefined 2 4 2 3 2" xfId="18654" xr:uid="{00000000-0005-0000-0000-0000B3B70000}"/>
    <cellStyle name="SAPBEXundefined 2 4 2 3 2 2" xfId="18655" xr:uid="{00000000-0005-0000-0000-0000B4B70000}"/>
    <cellStyle name="SAPBEXundefined 2 4 2 3 3" xfId="18656" xr:uid="{00000000-0005-0000-0000-0000B5B70000}"/>
    <cellStyle name="SAPBEXundefined 2 4 2 4" xfId="18657" xr:uid="{00000000-0005-0000-0000-0000B6B70000}"/>
    <cellStyle name="SAPBEXundefined 2 4 2 4 2" xfId="18658" xr:uid="{00000000-0005-0000-0000-0000B7B70000}"/>
    <cellStyle name="SAPBEXundefined 2 4 2 4 2 2" xfId="18659" xr:uid="{00000000-0005-0000-0000-0000B8B70000}"/>
    <cellStyle name="SAPBEXundefined 2 4 2 5" xfId="18660" xr:uid="{00000000-0005-0000-0000-0000B9B70000}"/>
    <cellStyle name="SAPBEXundefined 2 4 2 5 2" xfId="18661" xr:uid="{00000000-0005-0000-0000-0000BAB70000}"/>
    <cellStyle name="SAPBEXundefined 2 4 2 6" xfId="46617" xr:uid="{00000000-0005-0000-0000-0000BBB70000}"/>
    <cellStyle name="SAPBEXundefined 2 4 2 7" xfId="46618" xr:uid="{00000000-0005-0000-0000-0000BCB70000}"/>
    <cellStyle name="SAPBEXundefined 2 4 2 8" xfId="50009" xr:uid="{00000000-0005-0000-0000-0000BDB70000}"/>
    <cellStyle name="SAPBEXundefined 2 4 20" xfId="46619" xr:uid="{00000000-0005-0000-0000-0000BEB70000}"/>
    <cellStyle name="SAPBEXundefined 2 4 21" xfId="46620" xr:uid="{00000000-0005-0000-0000-0000BFB70000}"/>
    <cellStyle name="SAPBEXundefined 2 4 22" xfId="46621" xr:uid="{00000000-0005-0000-0000-0000C0B70000}"/>
    <cellStyle name="SAPBEXundefined 2 4 23" xfId="46622" xr:uid="{00000000-0005-0000-0000-0000C1B70000}"/>
    <cellStyle name="SAPBEXundefined 2 4 24" xfId="46623" xr:uid="{00000000-0005-0000-0000-0000C2B70000}"/>
    <cellStyle name="SAPBEXundefined 2 4 25" xfId="46624" xr:uid="{00000000-0005-0000-0000-0000C3B70000}"/>
    <cellStyle name="SAPBEXundefined 2 4 26" xfId="46625" xr:uid="{00000000-0005-0000-0000-0000C4B70000}"/>
    <cellStyle name="SAPBEXundefined 2 4 27" xfId="46626" xr:uid="{00000000-0005-0000-0000-0000C5B70000}"/>
    <cellStyle name="SAPBEXundefined 2 4 28" xfId="48904" xr:uid="{00000000-0005-0000-0000-0000C6B70000}"/>
    <cellStyle name="SAPBEXundefined 2 4 29" xfId="49490" xr:uid="{00000000-0005-0000-0000-0000C7B70000}"/>
    <cellStyle name="SAPBEXundefined 2 4 3" xfId="46627" xr:uid="{00000000-0005-0000-0000-0000C8B70000}"/>
    <cellStyle name="SAPBEXundefined 2 4 4" xfId="46628" xr:uid="{00000000-0005-0000-0000-0000C9B70000}"/>
    <cellStyle name="SAPBEXundefined 2 4 5" xfId="46629" xr:uid="{00000000-0005-0000-0000-0000CAB70000}"/>
    <cellStyle name="SAPBEXundefined 2 4 6" xfId="46630" xr:uid="{00000000-0005-0000-0000-0000CBB70000}"/>
    <cellStyle name="SAPBEXundefined 2 4 7" xfId="46631" xr:uid="{00000000-0005-0000-0000-0000CCB70000}"/>
    <cellStyle name="SAPBEXundefined 2 4 8" xfId="46632" xr:uid="{00000000-0005-0000-0000-0000CDB70000}"/>
    <cellStyle name="SAPBEXundefined 2 4 9" xfId="46633" xr:uid="{00000000-0005-0000-0000-0000CEB70000}"/>
    <cellStyle name="SAPBEXundefined 2 5" xfId="1293" xr:uid="{00000000-0005-0000-0000-0000CFB70000}"/>
    <cellStyle name="SAPBEXundefined 2 5 10" xfId="46634" xr:uid="{00000000-0005-0000-0000-0000D0B70000}"/>
    <cellStyle name="SAPBEXundefined 2 5 11" xfId="46635" xr:uid="{00000000-0005-0000-0000-0000D1B70000}"/>
    <cellStyle name="SAPBEXundefined 2 5 12" xfId="46636" xr:uid="{00000000-0005-0000-0000-0000D2B70000}"/>
    <cellStyle name="SAPBEXundefined 2 5 13" xfId="46637" xr:uid="{00000000-0005-0000-0000-0000D3B70000}"/>
    <cellStyle name="SAPBEXundefined 2 5 14" xfId="46638" xr:uid="{00000000-0005-0000-0000-0000D4B70000}"/>
    <cellStyle name="SAPBEXundefined 2 5 15" xfId="46639" xr:uid="{00000000-0005-0000-0000-0000D5B70000}"/>
    <cellStyle name="SAPBEXundefined 2 5 16" xfId="46640" xr:uid="{00000000-0005-0000-0000-0000D6B70000}"/>
    <cellStyle name="SAPBEXundefined 2 5 17" xfId="46641" xr:uid="{00000000-0005-0000-0000-0000D7B70000}"/>
    <cellStyle name="SAPBEXundefined 2 5 18" xfId="46642" xr:uid="{00000000-0005-0000-0000-0000D8B70000}"/>
    <cellStyle name="SAPBEXundefined 2 5 19" xfId="46643" xr:uid="{00000000-0005-0000-0000-0000D9B70000}"/>
    <cellStyle name="SAPBEXundefined 2 5 2" xfId="2369" xr:uid="{00000000-0005-0000-0000-0000DAB70000}"/>
    <cellStyle name="SAPBEXundefined 2 5 2 2" xfId="18662" xr:uid="{00000000-0005-0000-0000-0000DBB70000}"/>
    <cellStyle name="SAPBEXundefined 2 5 2 2 2" xfId="18663" xr:uid="{00000000-0005-0000-0000-0000DCB70000}"/>
    <cellStyle name="SAPBEXundefined 2 5 2 2 2 2" xfId="18664" xr:uid="{00000000-0005-0000-0000-0000DDB70000}"/>
    <cellStyle name="SAPBEXundefined 2 5 2 2 2 2 2" xfId="18665" xr:uid="{00000000-0005-0000-0000-0000DEB70000}"/>
    <cellStyle name="SAPBEXundefined 2 5 2 2 2 3" xfId="18666" xr:uid="{00000000-0005-0000-0000-0000DFB70000}"/>
    <cellStyle name="SAPBEXundefined 2 5 2 2 3" xfId="18667" xr:uid="{00000000-0005-0000-0000-0000E0B70000}"/>
    <cellStyle name="SAPBEXundefined 2 5 2 2 3 2" xfId="18668" xr:uid="{00000000-0005-0000-0000-0000E1B70000}"/>
    <cellStyle name="SAPBEXundefined 2 5 2 2 3 2 2" xfId="18669" xr:uid="{00000000-0005-0000-0000-0000E2B70000}"/>
    <cellStyle name="SAPBEXundefined 2 5 2 2 4" xfId="18670" xr:uid="{00000000-0005-0000-0000-0000E3B70000}"/>
    <cellStyle name="SAPBEXundefined 2 5 2 2 4 2" xfId="18671" xr:uid="{00000000-0005-0000-0000-0000E4B70000}"/>
    <cellStyle name="SAPBEXundefined 2 5 2 3" xfId="18672" xr:uid="{00000000-0005-0000-0000-0000E5B70000}"/>
    <cellStyle name="SAPBEXundefined 2 5 2 3 2" xfId="18673" xr:uid="{00000000-0005-0000-0000-0000E6B70000}"/>
    <cellStyle name="SAPBEXundefined 2 5 2 3 2 2" xfId="18674" xr:uid="{00000000-0005-0000-0000-0000E7B70000}"/>
    <cellStyle name="SAPBEXundefined 2 5 2 3 3" xfId="18675" xr:uid="{00000000-0005-0000-0000-0000E8B70000}"/>
    <cellStyle name="SAPBEXundefined 2 5 2 4" xfId="18676" xr:uid="{00000000-0005-0000-0000-0000E9B70000}"/>
    <cellStyle name="SAPBEXundefined 2 5 2 4 2" xfId="18677" xr:uid="{00000000-0005-0000-0000-0000EAB70000}"/>
    <cellStyle name="SAPBEXundefined 2 5 2 4 2 2" xfId="18678" xr:uid="{00000000-0005-0000-0000-0000EBB70000}"/>
    <cellStyle name="SAPBEXundefined 2 5 2 5" xfId="18679" xr:uid="{00000000-0005-0000-0000-0000ECB70000}"/>
    <cellStyle name="SAPBEXundefined 2 5 2 5 2" xfId="18680" xr:uid="{00000000-0005-0000-0000-0000EDB70000}"/>
    <cellStyle name="SAPBEXundefined 2 5 2 6" xfId="46644" xr:uid="{00000000-0005-0000-0000-0000EEB70000}"/>
    <cellStyle name="SAPBEXundefined 2 5 2 7" xfId="46645" xr:uid="{00000000-0005-0000-0000-0000EFB70000}"/>
    <cellStyle name="SAPBEXundefined 2 5 2 8" xfId="50010" xr:uid="{00000000-0005-0000-0000-0000F0B70000}"/>
    <cellStyle name="SAPBEXundefined 2 5 20" xfId="46646" xr:uid="{00000000-0005-0000-0000-0000F1B70000}"/>
    <cellStyle name="SAPBEXundefined 2 5 21" xfId="46647" xr:uid="{00000000-0005-0000-0000-0000F2B70000}"/>
    <cellStyle name="SAPBEXundefined 2 5 22" xfId="46648" xr:uid="{00000000-0005-0000-0000-0000F3B70000}"/>
    <cellStyle name="SAPBEXundefined 2 5 23" xfId="46649" xr:uid="{00000000-0005-0000-0000-0000F4B70000}"/>
    <cellStyle name="SAPBEXundefined 2 5 24" xfId="46650" xr:uid="{00000000-0005-0000-0000-0000F5B70000}"/>
    <cellStyle name="SAPBEXundefined 2 5 25" xfId="46651" xr:uid="{00000000-0005-0000-0000-0000F6B70000}"/>
    <cellStyle name="SAPBEXundefined 2 5 26" xfId="46652" xr:uid="{00000000-0005-0000-0000-0000F7B70000}"/>
    <cellStyle name="SAPBEXundefined 2 5 27" xfId="46653" xr:uid="{00000000-0005-0000-0000-0000F8B70000}"/>
    <cellStyle name="SAPBEXundefined 2 5 28" xfId="48905" xr:uid="{00000000-0005-0000-0000-0000F9B70000}"/>
    <cellStyle name="SAPBEXundefined 2 5 29" xfId="49491" xr:uid="{00000000-0005-0000-0000-0000FAB70000}"/>
    <cellStyle name="SAPBEXundefined 2 5 3" xfId="46654" xr:uid="{00000000-0005-0000-0000-0000FBB70000}"/>
    <cellStyle name="SAPBEXundefined 2 5 4" xfId="46655" xr:uid="{00000000-0005-0000-0000-0000FCB70000}"/>
    <cellStyle name="SAPBEXundefined 2 5 5" xfId="46656" xr:uid="{00000000-0005-0000-0000-0000FDB70000}"/>
    <cellStyle name="SAPBEXundefined 2 5 6" xfId="46657" xr:uid="{00000000-0005-0000-0000-0000FEB70000}"/>
    <cellStyle name="SAPBEXundefined 2 5 7" xfId="46658" xr:uid="{00000000-0005-0000-0000-0000FFB70000}"/>
    <cellStyle name="SAPBEXundefined 2 5 8" xfId="46659" xr:uid="{00000000-0005-0000-0000-000000B80000}"/>
    <cellStyle name="SAPBEXundefined 2 5 9" xfId="46660" xr:uid="{00000000-0005-0000-0000-000001B80000}"/>
    <cellStyle name="SAPBEXundefined 2 6" xfId="1294" xr:uid="{00000000-0005-0000-0000-000002B80000}"/>
    <cellStyle name="SAPBEXundefined 2 6 10" xfId="46661" xr:uid="{00000000-0005-0000-0000-000003B80000}"/>
    <cellStyle name="SAPBEXundefined 2 6 11" xfId="46662" xr:uid="{00000000-0005-0000-0000-000004B80000}"/>
    <cellStyle name="SAPBEXundefined 2 6 12" xfId="46663" xr:uid="{00000000-0005-0000-0000-000005B80000}"/>
    <cellStyle name="SAPBEXundefined 2 6 13" xfId="46664" xr:uid="{00000000-0005-0000-0000-000006B80000}"/>
    <cellStyle name="SAPBEXundefined 2 6 14" xfId="46665" xr:uid="{00000000-0005-0000-0000-000007B80000}"/>
    <cellStyle name="SAPBEXundefined 2 6 15" xfId="46666" xr:uid="{00000000-0005-0000-0000-000008B80000}"/>
    <cellStyle name="SAPBEXundefined 2 6 16" xfId="46667" xr:uid="{00000000-0005-0000-0000-000009B80000}"/>
    <cellStyle name="SAPBEXundefined 2 6 17" xfId="46668" xr:uid="{00000000-0005-0000-0000-00000AB80000}"/>
    <cellStyle name="SAPBEXundefined 2 6 18" xfId="46669" xr:uid="{00000000-0005-0000-0000-00000BB80000}"/>
    <cellStyle name="SAPBEXundefined 2 6 19" xfId="46670" xr:uid="{00000000-0005-0000-0000-00000CB80000}"/>
    <cellStyle name="SAPBEXundefined 2 6 2" xfId="2370" xr:uid="{00000000-0005-0000-0000-00000DB80000}"/>
    <cellStyle name="SAPBEXundefined 2 6 2 2" xfId="18681" xr:uid="{00000000-0005-0000-0000-00000EB80000}"/>
    <cellStyle name="SAPBEXundefined 2 6 2 2 2" xfId="18682" xr:uid="{00000000-0005-0000-0000-00000FB80000}"/>
    <cellStyle name="SAPBEXundefined 2 6 2 2 2 2" xfId="18683" xr:uid="{00000000-0005-0000-0000-000010B80000}"/>
    <cellStyle name="SAPBEXundefined 2 6 2 2 2 2 2" xfId="18684" xr:uid="{00000000-0005-0000-0000-000011B80000}"/>
    <cellStyle name="SAPBEXundefined 2 6 2 2 2 3" xfId="18685" xr:uid="{00000000-0005-0000-0000-000012B80000}"/>
    <cellStyle name="SAPBEXundefined 2 6 2 2 3" xfId="18686" xr:uid="{00000000-0005-0000-0000-000013B80000}"/>
    <cellStyle name="SAPBEXundefined 2 6 2 2 3 2" xfId="18687" xr:uid="{00000000-0005-0000-0000-000014B80000}"/>
    <cellStyle name="SAPBEXundefined 2 6 2 2 3 2 2" xfId="18688" xr:uid="{00000000-0005-0000-0000-000015B80000}"/>
    <cellStyle name="SAPBEXundefined 2 6 2 2 4" xfId="18689" xr:uid="{00000000-0005-0000-0000-000016B80000}"/>
    <cellStyle name="SAPBEXundefined 2 6 2 2 4 2" xfId="18690" xr:uid="{00000000-0005-0000-0000-000017B80000}"/>
    <cellStyle name="SAPBEXundefined 2 6 2 3" xfId="18691" xr:uid="{00000000-0005-0000-0000-000018B80000}"/>
    <cellStyle name="SAPBEXundefined 2 6 2 3 2" xfId="18692" xr:uid="{00000000-0005-0000-0000-000019B80000}"/>
    <cellStyle name="SAPBEXundefined 2 6 2 3 2 2" xfId="18693" xr:uid="{00000000-0005-0000-0000-00001AB80000}"/>
    <cellStyle name="SAPBEXundefined 2 6 2 3 3" xfId="18694" xr:uid="{00000000-0005-0000-0000-00001BB80000}"/>
    <cellStyle name="SAPBEXundefined 2 6 2 4" xfId="18695" xr:uid="{00000000-0005-0000-0000-00001CB80000}"/>
    <cellStyle name="SAPBEXundefined 2 6 2 4 2" xfId="18696" xr:uid="{00000000-0005-0000-0000-00001DB80000}"/>
    <cellStyle name="SAPBEXundefined 2 6 2 4 2 2" xfId="18697" xr:uid="{00000000-0005-0000-0000-00001EB80000}"/>
    <cellStyle name="SAPBEXundefined 2 6 2 5" xfId="18698" xr:uid="{00000000-0005-0000-0000-00001FB80000}"/>
    <cellStyle name="SAPBEXundefined 2 6 2 5 2" xfId="18699" xr:uid="{00000000-0005-0000-0000-000020B80000}"/>
    <cellStyle name="SAPBEXundefined 2 6 2 6" xfId="46671" xr:uid="{00000000-0005-0000-0000-000021B80000}"/>
    <cellStyle name="SAPBEXundefined 2 6 2 7" xfId="46672" xr:uid="{00000000-0005-0000-0000-000022B80000}"/>
    <cellStyle name="SAPBEXundefined 2 6 2 8" xfId="50011" xr:uid="{00000000-0005-0000-0000-000023B80000}"/>
    <cellStyle name="SAPBEXundefined 2 6 20" xfId="46673" xr:uid="{00000000-0005-0000-0000-000024B80000}"/>
    <cellStyle name="SAPBEXundefined 2 6 21" xfId="46674" xr:uid="{00000000-0005-0000-0000-000025B80000}"/>
    <cellStyle name="SAPBEXundefined 2 6 22" xfId="46675" xr:uid="{00000000-0005-0000-0000-000026B80000}"/>
    <cellStyle name="SAPBEXundefined 2 6 23" xfId="46676" xr:uid="{00000000-0005-0000-0000-000027B80000}"/>
    <cellStyle name="SAPBEXundefined 2 6 24" xfId="46677" xr:uid="{00000000-0005-0000-0000-000028B80000}"/>
    <cellStyle name="SAPBEXundefined 2 6 25" xfId="46678" xr:uid="{00000000-0005-0000-0000-000029B80000}"/>
    <cellStyle name="SAPBEXundefined 2 6 26" xfId="46679" xr:uid="{00000000-0005-0000-0000-00002AB80000}"/>
    <cellStyle name="SAPBEXundefined 2 6 27" xfId="46680" xr:uid="{00000000-0005-0000-0000-00002BB80000}"/>
    <cellStyle name="SAPBEXundefined 2 6 28" xfId="48906" xr:uid="{00000000-0005-0000-0000-00002CB80000}"/>
    <cellStyle name="SAPBEXundefined 2 6 29" xfId="49492" xr:uid="{00000000-0005-0000-0000-00002DB80000}"/>
    <cellStyle name="SAPBEXundefined 2 6 3" xfId="46681" xr:uid="{00000000-0005-0000-0000-00002EB80000}"/>
    <cellStyle name="SAPBEXundefined 2 6 4" xfId="46682" xr:uid="{00000000-0005-0000-0000-00002FB80000}"/>
    <cellStyle name="SAPBEXundefined 2 6 5" xfId="46683" xr:uid="{00000000-0005-0000-0000-000030B80000}"/>
    <cellStyle name="SAPBEXundefined 2 6 6" xfId="46684" xr:uid="{00000000-0005-0000-0000-000031B80000}"/>
    <cellStyle name="SAPBEXundefined 2 6 7" xfId="46685" xr:uid="{00000000-0005-0000-0000-000032B80000}"/>
    <cellStyle name="SAPBEXundefined 2 6 8" xfId="46686" xr:uid="{00000000-0005-0000-0000-000033B80000}"/>
    <cellStyle name="SAPBEXundefined 2 6 9" xfId="46687" xr:uid="{00000000-0005-0000-0000-000034B80000}"/>
    <cellStyle name="SAPBEXundefined 2 7" xfId="2371" xr:uid="{00000000-0005-0000-0000-000035B80000}"/>
    <cellStyle name="SAPBEXundefined 2 7 2" xfId="18700" xr:uid="{00000000-0005-0000-0000-000036B80000}"/>
    <cellStyle name="SAPBEXundefined 2 7 2 2" xfId="18701" xr:uid="{00000000-0005-0000-0000-000037B80000}"/>
    <cellStyle name="SAPBEXundefined 2 7 2 2 2" xfId="18702" xr:uid="{00000000-0005-0000-0000-000038B80000}"/>
    <cellStyle name="SAPBEXundefined 2 7 2 2 2 2" xfId="18703" xr:uid="{00000000-0005-0000-0000-000039B80000}"/>
    <cellStyle name="SAPBEXundefined 2 7 2 2 3" xfId="18704" xr:uid="{00000000-0005-0000-0000-00003AB80000}"/>
    <cellStyle name="SAPBEXundefined 2 7 2 3" xfId="18705" xr:uid="{00000000-0005-0000-0000-00003BB80000}"/>
    <cellStyle name="SAPBEXundefined 2 7 2 3 2" xfId="18706" xr:uid="{00000000-0005-0000-0000-00003CB80000}"/>
    <cellStyle name="SAPBEXundefined 2 7 2 3 2 2" xfId="18707" xr:uid="{00000000-0005-0000-0000-00003DB80000}"/>
    <cellStyle name="SAPBEXundefined 2 7 2 4" xfId="18708" xr:uid="{00000000-0005-0000-0000-00003EB80000}"/>
    <cellStyle name="SAPBEXundefined 2 7 2 4 2" xfId="18709" xr:uid="{00000000-0005-0000-0000-00003FB80000}"/>
    <cellStyle name="SAPBEXundefined 2 7 3" xfId="18710" xr:uid="{00000000-0005-0000-0000-000040B80000}"/>
    <cellStyle name="SAPBEXundefined 2 7 3 2" xfId="18711" xr:uid="{00000000-0005-0000-0000-000041B80000}"/>
    <cellStyle name="SAPBEXundefined 2 7 3 2 2" xfId="18712" xr:uid="{00000000-0005-0000-0000-000042B80000}"/>
    <cellStyle name="SAPBEXundefined 2 7 3 3" xfId="18713" xr:uid="{00000000-0005-0000-0000-000043B80000}"/>
    <cellStyle name="SAPBEXundefined 2 7 4" xfId="18714" xr:uid="{00000000-0005-0000-0000-000044B80000}"/>
    <cellStyle name="SAPBEXundefined 2 7 4 2" xfId="18715" xr:uid="{00000000-0005-0000-0000-000045B80000}"/>
    <cellStyle name="SAPBEXundefined 2 7 4 2 2" xfId="18716" xr:uid="{00000000-0005-0000-0000-000046B80000}"/>
    <cellStyle name="SAPBEXundefined 2 7 5" xfId="18717" xr:uid="{00000000-0005-0000-0000-000047B80000}"/>
    <cellStyle name="SAPBEXundefined 2 7 5 2" xfId="18718" xr:uid="{00000000-0005-0000-0000-000048B80000}"/>
    <cellStyle name="SAPBEXundefined 2 7 6" xfId="46688" xr:uid="{00000000-0005-0000-0000-000049B80000}"/>
    <cellStyle name="SAPBEXundefined 2 7 7" xfId="46689" xr:uid="{00000000-0005-0000-0000-00004AB80000}"/>
    <cellStyle name="SAPBEXundefined 2 7 8" xfId="50006" xr:uid="{00000000-0005-0000-0000-00004BB80000}"/>
    <cellStyle name="SAPBEXundefined 2 8" xfId="46690" xr:uid="{00000000-0005-0000-0000-00004CB80000}"/>
    <cellStyle name="SAPBEXundefined 2 9" xfId="46691" xr:uid="{00000000-0005-0000-0000-00004DB80000}"/>
    <cellStyle name="SAPBEXundefined 20" xfId="46692" xr:uid="{00000000-0005-0000-0000-00004EB80000}"/>
    <cellStyle name="SAPBEXundefined 21" xfId="46693" xr:uid="{00000000-0005-0000-0000-00004FB80000}"/>
    <cellStyle name="SAPBEXundefined 22" xfId="46694" xr:uid="{00000000-0005-0000-0000-000050B80000}"/>
    <cellStyle name="SAPBEXundefined 23" xfId="46695" xr:uid="{00000000-0005-0000-0000-000051B80000}"/>
    <cellStyle name="SAPBEXundefined 24" xfId="46696" xr:uid="{00000000-0005-0000-0000-000052B80000}"/>
    <cellStyle name="SAPBEXundefined 25" xfId="46697" xr:uid="{00000000-0005-0000-0000-000053B80000}"/>
    <cellStyle name="SAPBEXundefined 26" xfId="46698" xr:uid="{00000000-0005-0000-0000-000054B80000}"/>
    <cellStyle name="SAPBEXundefined 27" xfId="46699" xr:uid="{00000000-0005-0000-0000-000055B80000}"/>
    <cellStyle name="SAPBEXundefined 28" xfId="46700" xr:uid="{00000000-0005-0000-0000-000056B80000}"/>
    <cellStyle name="SAPBEXundefined 29" xfId="46701" xr:uid="{00000000-0005-0000-0000-000057B80000}"/>
    <cellStyle name="SAPBEXundefined 3" xfId="1295" xr:uid="{00000000-0005-0000-0000-000058B80000}"/>
    <cellStyle name="SAPBEXundefined 3 10" xfId="46702" xr:uid="{00000000-0005-0000-0000-000059B80000}"/>
    <cellStyle name="SAPBEXundefined 3 11" xfId="46703" xr:uid="{00000000-0005-0000-0000-00005AB80000}"/>
    <cellStyle name="SAPBEXundefined 3 12" xfId="46704" xr:uid="{00000000-0005-0000-0000-00005BB80000}"/>
    <cellStyle name="SAPBEXundefined 3 13" xfId="46705" xr:uid="{00000000-0005-0000-0000-00005CB80000}"/>
    <cellStyle name="SAPBEXundefined 3 14" xfId="46706" xr:uid="{00000000-0005-0000-0000-00005DB80000}"/>
    <cellStyle name="SAPBEXundefined 3 15" xfId="46707" xr:uid="{00000000-0005-0000-0000-00005EB80000}"/>
    <cellStyle name="SAPBEXundefined 3 16" xfId="46708" xr:uid="{00000000-0005-0000-0000-00005FB80000}"/>
    <cellStyle name="SAPBEXundefined 3 17" xfId="46709" xr:uid="{00000000-0005-0000-0000-000060B80000}"/>
    <cellStyle name="SAPBEXundefined 3 18" xfId="46710" xr:uid="{00000000-0005-0000-0000-000061B80000}"/>
    <cellStyle name="SAPBEXundefined 3 19" xfId="46711" xr:uid="{00000000-0005-0000-0000-000062B80000}"/>
    <cellStyle name="SAPBEXundefined 3 2" xfId="2372" xr:uid="{00000000-0005-0000-0000-000063B80000}"/>
    <cellStyle name="SAPBEXundefined 3 2 2" xfId="18719" xr:uid="{00000000-0005-0000-0000-000064B80000}"/>
    <cellStyle name="SAPBEXundefined 3 2 2 2" xfId="18720" xr:uid="{00000000-0005-0000-0000-000065B80000}"/>
    <cellStyle name="SAPBEXundefined 3 2 2 2 2" xfId="18721" xr:uid="{00000000-0005-0000-0000-000066B80000}"/>
    <cellStyle name="SAPBEXundefined 3 2 2 2 2 2" xfId="18722" xr:uid="{00000000-0005-0000-0000-000067B80000}"/>
    <cellStyle name="SAPBEXundefined 3 2 2 2 3" xfId="18723" xr:uid="{00000000-0005-0000-0000-000068B80000}"/>
    <cellStyle name="SAPBEXundefined 3 2 2 3" xfId="18724" xr:uid="{00000000-0005-0000-0000-000069B80000}"/>
    <cellStyle name="SAPBEXundefined 3 2 2 3 2" xfId="18725" xr:uid="{00000000-0005-0000-0000-00006AB80000}"/>
    <cellStyle name="SAPBEXundefined 3 2 2 3 2 2" xfId="18726" xr:uid="{00000000-0005-0000-0000-00006BB80000}"/>
    <cellStyle name="SAPBEXundefined 3 2 2 4" xfId="18727" xr:uid="{00000000-0005-0000-0000-00006CB80000}"/>
    <cellStyle name="SAPBEXundefined 3 2 2 4 2" xfId="18728" xr:uid="{00000000-0005-0000-0000-00006DB80000}"/>
    <cellStyle name="SAPBEXundefined 3 2 3" xfId="18729" xr:uid="{00000000-0005-0000-0000-00006EB80000}"/>
    <cellStyle name="SAPBEXundefined 3 2 3 2" xfId="18730" xr:uid="{00000000-0005-0000-0000-00006FB80000}"/>
    <cellStyle name="SAPBEXundefined 3 2 3 2 2" xfId="18731" xr:uid="{00000000-0005-0000-0000-000070B80000}"/>
    <cellStyle name="SAPBEXundefined 3 2 3 3" xfId="18732" xr:uid="{00000000-0005-0000-0000-000071B80000}"/>
    <cellStyle name="SAPBEXundefined 3 2 4" xfId="18733" xr:uid="{00000000-0005-0000-0000-000072B80000}"/>
    <cellStyle name="SAPBEXundefined 3 2 4 2" xfId="18734" xr:uid="{00000000-0005-0000-0000-000073B80000}"/>
    <cellStyle name="SAPBEXundefined 3 2 4 2 2" xfId="18735" xr:uid="{00000000-0005-0000-0000-000074B80000}"/>
    <cellStyle name="SAPBEXundefined 3 2 5" xfId="18736" xr:uid="{00000000-0005-0000-0000-000075B80000}"/>
    <cellStyle name="SAPBEXundefined 3 2 5 2" xfId="18737" xr:uid="{00000000-0005-0000-0000-000076B80000}"/>
    <cellStyle name="SAPBEXundefined 3 2 6" xfId="46712" xr:uid="{00000000-0005-0000-0000-000077B80000}"/>
    <cellStyle name="SAPBEXundefined 3 2 7" xfId="46713" xr:uid="{00000000-0005-0000-0000-000078B80000}"/>
    <cellStyle name="SAPBEXundefined 3 2 8" xfId="50012" xr:uid="{00000000-0005-0000-0000-000079B80000}"/>
    <cellStyle name="SAPBEXundefined 3 20" xfId="46714" xr:uid="{00000000-0005-0000-0000-00007AB80000}"/>
    <cellStyle name="SAPBEXundefined 3 21" xfId="46715" xr:uid="{00000000-0005-0000-0000-00007BB80000}"/>
    <cellStyle name="SAPBEXundefined 3 22" xfId="46716" xr:uid="{00000000-0005-0000-0000-00007CB80000}"/>
    <cellStyle name="SAPBEXundefined 3 23" xfId="46717" xr:uid="{00000000-0005-0000-0000-00007DB80000}"/>
    <cellStyle name="SAPBEXundefined 3 24" xfId="46718" xr:uid="{00000000-0005-0000-0000-00007EB80000}"/>
    <cellStyle name="SAPBEXundefined 3 25" xfId="46719" xr:uid="{00000000-0005-0000-0000-00007FB80000}"/>
    <cellStyle name="SAPBEXundefined 3 26" xfId="46720" xr:uid="{00000000-0005-0000-0000-000080B80000}"/>
    <cellStyle name="SAPBEXundefined 3 27" xfId="46721" xr:uid="{00000000-0005-0000-0000-000081B80000}"/>
    <cellStyle name="SAPBEXundefined 3 28" xfId="48907" xr:uid="{00000000-0005-0000-0000-000082B80000}"/>
    <cellStyle name="SAPBEXundefined 3 29" xfId="49493" xr:uid="{00000000-0005-0000-0000-000083B80000}"/>
    <cellStyle name="SAPBEXundefined 3 3" xfId="46722" xr:uid="{00000000-0005-0000-0000-000084B80000}"/>
    <cellStyle name="SAPBEXundefined 3 4" xfId="46723" xr:uid="{00000000-0005-0000-0000-000085B80000}"/>
    <cellStyle name="SAPBEXundefined 3 5" xfId="46724" xr:uid="{00000000-0005-0000-0000-000086B80000}"/>
    <cellStyle name="SAPBEXundefined 3 6" xfId="46725" xr:uid="{00000000-0005-0000-0000-000087B80000}"/>
    <cellStyle name="SAPBEXundefined 3 7" xfId="46726" xr:uid="{00000000-0005-0000-0000-000088B80000}"/>
    <cellStyle name="SAPBEXundefined 3 8" xfId="46727" xr:uid="{00000000-0005-0000-0000-000089B80000}"/>
    <cellStyle name="SAPBEXundefined 3 9" xfId="46728" xr:uid="{00000000-0005-0000-0000-00008AB80000}"/>
    <cellStyle name="SAPBEXundefined 30" xfId="46729" xr:uid="{00000000-0005-0000-0000-00008BB80000}"/>
    <cellStyle name="SAPBEXundefined 31" xfId="46730" xr:uid="{00000000-0005-0000-0000-00008CB80000}"/>
    <cellStyle name="SAPBEXundefined 32" xfId="46731" xr:uid="{00000000-0005-0000-0000-00008DB80000}"/>
    <cellStyle name="SAPBEXundefined 33" xfId="46732" xr:uid="{00000000-0005-0000-0000-00008EB80000}"/>
    <cellStyle name="SAPBEXundefined 34" xfId="46733" xr:uid="{00000000-0005-0000-0000-00008FB80000}"/>
    <cellStyle name="SAPBEXundefined 35" xfId="48908" xr:uid="{00000000-0005-0000-0000-000090B80000}"/>
    <cellStyle name="SAPBEXundefined 36" xfId="49486" xr:uid="{00000000-0005-0000-0000-000091B80000}"/>
    <cellStyle name="SAPBEXundefined 4" xfId="1296" xr:uid="{00000000-0005-0000-0000-000092B80000}"/>
    <cellStyle name="SAPBEXundefined 4 10" xfId="46734" xr:uid="{00000000-0005-0000-0000-000093B80000}"/>
    <cellStyle name="SAPBEXundefined 4 11" xfId="46735" xr:uid="{00000000-0005-0000-0000-000094B80000}"/>
    <cellStyle name="SAPBEXundefined 4 12" xfId="46736" xr:uid="{00000000-0005-0000-0000-000095B80000}"/>
    <cellStyle name="SAPBEXundefined 4 13" xfId="46737" xr:uid="{00000000-0005-0000-0000-000096B80000}"/>
    <cellStyle name="SAPBEXundefined 4 14" xfId="46738" xr:uid="{00000000-0005-0000-0000-000097B80000}"/>
    <cellStyle name="SAPBEXundefined 4 15" xfId="46739" xr:uid="{00000000-0005-0000-0000-000098B80000}"/>
    <cellStyle name="SAPBEXundefined 4 16" xfId="46740" xr:uid="{00000000-0005-0000-0000-000099B80000}"/>
    <cellStyle name="SAPBEXundefined 4 17" xfId="46741" xr:uid="{00000000-0005-0000-0000-00009AB80000}"/>
    <cellStyle name="SAPBEXundefined 4 18" xfId="46742" xr:uid="{00000000-0005-0000-0000-00009BB80000}"/>
    <cellStyle name="SAPBEXundefined 4 19" xfId="46743" xr:uid="{00000000-0005-0000-0000-00009CB80000}"/>
    <cellStyle name="SAPBEXundefined 4 2" xfId="2373" xr:uid="{00000000-0005-0000-0000-00009DB80000}"/>
    <cellStyle name="SAPBEXundefined 4 2 2" xfId="18738" xr:uid="{00000000-0005-0000-0000-00009EB80000}"/>
    <cellStyle name="SAPBEXundefined 4 2 2 2" xfId="18739" xr:uid="{00000000-0005-0000-0000-00009FB80000}"/>
    <cellStyle name="SAPBEXundefined 4 2 2 2 2" xfId="18740" xr:uid="{00000000-0005-0000-0000-0000A0B80000}"/>
    <cellStyle name="SAPBEXundefined 4 2 2 2 2 2" xfId="18741" xr:uid="{00000000-0005-0000-0000-0000A1B80000}"/>
    <cellStyle name="SAPBEXundefined 4 2 2 2 3" xfId="18742" xr:uid="{00000000-0005-0000-0000-0000A2B80000}"/>
    <cellStyle name="SAPBEXundefined 4 2 2 3" xfId="18743" xr:uid="{00000000-0005-0000-0000-0000A3B80000}"/>
    <cellStyle name="SAPBEXundefined 4 2 2 3 2" xfId="18744" xr:uid="{00000000-0005-0000-0000-0000A4B80000}"/>
    <cellStyle name="SAPBEXundefined 4 2 2 3 2 2" xfId="18745" xr:uid="{00000000-0005-0000-0000-0000A5B80000}"/>
    <cellStyle name="SAPBEXundefined 4 2 2 4" xfId="18746" xr:uid="{00000000-0005-0000-0000-0000A6B80000}"/>
    <cellStyle name="SAPBEXundefined 4 2 2 4 2" xfId="18747" xr:uid="{00000000-0005-0000-0000-0000A7B80000}"/>
    <cellStyle name="SAPBEXundefined 4 2 3" xfId="18748" xr:uid="{00000000-0005-0000-0000-0000A8B80000}"/>
    <cellStyle name="SAPBEXundefined 4 2 3 2" xfId="18749" xr:uid="{00000000-0005-0000-0000-0000A9B80000}"/>
    <cellStyle name="SAPBEXundefined 4 2 3 2 2" xfId="18750" xr:uid="{00000000-0005-0000-0000-0000AAB80000}"/>
    <cellStyle name="SAPBEXundefined 4 2 3 3" xfId="18751" xr:uid="{00000000-0005-0000-0000-0000ABB80000}"/>
    <cellStyle name="SAPBEXundefined 4 2 4" xfId="18752" xr:uid="{00000000-0005-0000-0000-0000ACB80000}"/>
    <cellStyle name="SAPBEXundefined 4 2 4 2" xfId="18753" xr:uid="{00000000-0005-0000-0000-0000ADB80000}"/>
    <cellStyle name="SAPBEXundefined 4 2 4 2 2" xfId="18754" xr:uid="{00000000-0005-0000-0000-0000AEB80000}"/>
    <cellStyle name="SAPBEXundefined 4 2 5" xfId="18755" xr:uid="{00000000-0005-0000-0000-0000AFB80000}"/>
    <cellStyle name="SAPBEXundefined 4 2 5 2" xfId="18756" xr:uid="{00000000-0005-0000-0000-0000B0B80000}"/>
    <cellStyle name="SAPBEXundefined 4 2 6" xfId="46744" xr:uid="{00000000-0005-0000-0000-0000B1B80000}"/>
    <cellStyle name="SAPBEXundefined 4 2 7" xfId="46745" xr:uid="{00000000-0005-0000-0000-0000B2B80000}"/>
    <cellStyle name="SAPBEXundefined 4 2 8" xfId="50013" xr:uid="{00000000-0005-0000-0000-0000B3B80000}"/>
    <cellStyle name="SAPBEXundefined 4 20" xfId="46746" xr:uid="{00000000-0005-0000-0000-0000B4B80000}"/>
    <cellStyle name="SAPBEXundefined 4 21" xfId="46747" xr:uid="{00000000-0005-0000-0000-0000B5B80000}"/>
    <cellStyle name="SAPBEXundefined 4 22" xfId="46748" xr:uid="{00000000-0005-0000-0000-0000B6B80000}"/>
    <cellStyle name="SAPBEXundefined 4 23" xfId="46749" xr:uid="{00000000-0005-0000-0000-0000B7B80000}"/>
    <cellStyle name="SAPBEXundefined 4 24" xfId="46750" xr:uid="{00000000-0005-0000-0000-0000B8B80000}"/>
    <cellStyle name="SAPBEXundefined 4 25" xfId="46751" xr:uid="{00000000-0005-0000-0000-0000B9B80000}"/>
    <cellStyle name="SAPBEXundefined 4 26" xfId="46752" xr:uid="{00000000-0005-0000-0000-0000BAB80000}"/>
    <cellStyle name="SAPBEXundefined 4 27" xfId="46753" xr:uid="{00000000-0005-0000-0000-0000BBB80000}"/>
    <cellStyle name="SAPBEXundefined 4 28" xfId="48909" xr:uid="{00000000-0005-0000-0000-0000BCB80000}"/>
    <cellStyle name="SAPBEXundefined 4 29" xfId="49494" xr:uid="{00000000-0005-0000-0000-0000BDB80000}"/>
    <cellStyle name="SAPBEXundefined 4 3" xfId="46754" xr:uid="{00000000-0005-0000-0000-0000BEB80000}"/>
    <cellStyle name="SAPBEXundefined 4 4" xfId="46755" xr:uid="{00000000-0005-0000-0000-0000BFB80000}"/>
    <cellStyle name="SAPBEXundefined 4 5" xfId="46756" xr:uid="{00000000-0005-0000-0000-0000C0B80000}"/>
    <cellStyle name="SAPBEXundefined 4 6" xfId="46757" xr:uid="{00000000-0005-0000-0000-0000C1B80000}"/>
    <cellStyle name="SAPBEXundefined 4 7" xfId="46758" xr:uid="{00000000-0005-0000-0000-0000C2B80000}"/>
    <cellStyle name="SAPBEXundefined 4 8" xfId="46759" xr:uid="{00000000-0005-0000-0000-0000C3B80000}"/>
    <cellStyle name="SAPBEXundefined 4 9" xfId="46760" xr:uid="{00000000-0005-0000-0000-0000C4B80000}"/>
    <cellStyle name="SAPBEXundefined 5" xfId="1297" xr:uid="{00000000-0005-0000-0000-0000C5B80000}"/>
    <cellStyle name="SAPBEXundefined 5 10" xfId="46761" xr:uid="{00000000-0005-0000-0000-0000C6B80000}"/>
    <cellStyle name="SAPBEXundefined 5 11" xfId="46762" xr:uid="{00000000-0005-0000-0000-0000C7B80000}"/>
    <cellStyle name="SAPBEXundefined 5 12" xfId="46763" xr:uid="{00000000-0005-0000-0000-0000C8B80000}"/>
    <cellStyle name="SAPBEXundefined 5 13" xfId="46764" xr:uid="{00000000-0005-0000-0000-0000C9B80000}"/>
    <cellStyle name="SAPBEXundefined 5 14" xfId="46765" xr:uid="{00000000-0005-0000-0000-0000CAB80000}"/>
    <cellStyle name="SAPBEXundefined 5 15" xfId="46766" xr:uid="{00000000-0005-0000-0000-0000CBB80000}"/>
    <cellStyle name="SAPBEXundefined 5 16" xfId="46767" xr:uid="{00000000-0005-0000-0000-0000CCB80000}"/>
    <cellStyle name="SAPBEXundefined 5 17" xfId="46768" xr:uid="{00000000-0005-0000-0000-0000CDB80000}"/>
    <cellStyle name="SAPBEXundefined 5 18" xfId="46769" xr:uid="{00000000-0005-0000-0000-0000CEB80000}"/>
    <cellStyle name="SAPBEXundefined 5 19" xfId="46770" xr:uid="{00000000-0005-0000-0000-0000CFB80000}"/>
    <cellStyle name="SAPBEXundefined 5 2" xfId="2374" xr:uid="{00000000-0005-0000-0000-0000D0B80000}"/>
    <cellStyle name="SAPBEXundefined 5 2 2" xfId="18757" xr:uid="{00000000-0005-0000-0000-0000D1B80000}"/>
    <cellStyle name="SAPBEXundefined 5 2 2 2" xfId="18758" xr:uid="{00000000-0005-0000-0000-0000D2B80000}"/>
    <cellStyle name="SAPBEXundefined 5 2 2 2 2" xfId="18759" xr:uid="{00000000-0005-0000-0000-0000D3B80000}"/>
    <cellStyle name="SAPBEXundefined 5 2 2 2 2 2" xfId="18760" xr:uid="{00000000-0005-0000-0000-0000D4B80000}"/>
    <cellStyle name="SAPBEXundefined 5 2 2 2 3" xfId="18761" xr:uid="{00000000-0005-0000-0000-0000D5B80000}"/>
    <cellStyle name="SAPBEXundefined 5 2 2 3" xfId="18762" xr:uid="{00000000-0005-0000-0000-0000D6B80000}"/>
    <cellStyle name="SAPBEXundefined 5 2 2 3 2" xfId="18763" xr:uid="{00000000-0005-0000-0000-0000D7B80000}"/>
    <cellStyle name="SAPBEXundefined 5 2 2 3 2 2" xfId="18764" xr:uid="{00000000-0005-0000-0000-0000D8B80000}"/>
    <cellStyle name="SAPBEXundefined 5 2 2 4" xfId="18765" xr:uid="{00000000-0005-0000-0000-0000D9B80000}"/>
    <cellStyle name="SAPBEXundefined 5 2 2 4 2" xfId="18766" xr:uid="{00000000-0005-0000-0000-0000DAB80000}"/>
    <cellStyle name="SAPBEXundefined 5 2 3" xfId="18767" xr:uid="{00000000-0005-0000-0000-0000DBB80000}"/>
    <cellStyle name="SAPBEXundefined 5 2 3 2" xfId="18768" xr:uid="{00000000-0005-0000-0000-0000DCB80000}"/>
    <cellStyle name="SAPBEXundefined 5 2 3 2 2" xfId="18769" xr:uid="{00000000-0005-0000-0000-0000DDB80000}"/>
    <cellStyle name="SAPBEXundefined 5 2 3 3" xfId="18770" xr:uid="{00000000-0005-0000-0000-0000DEB80000}"/>
    <cellStyle name="SAPBEXundefined 5 2 4" xfId="18771" xr:uid="{00000000-0005-0000-0000-0000DFB80000}"/>
    <cellStyle name="SAPBEXundefined 5 2 4 2" xfId="18772" xr:uid="{00000000-0005-0000-0000-0000E0B80000}"/>
    <cellStyle name="SAPBEXundefined 5 2 4 2 2" xfId="18773" xr:uid="{00000000-0005-0000-0000-0000E1B80000}"/>
    <cellStyle name="SAPBEXundefined 5 2 5" xfId="18774" xr:uid="{00000000-0005-0000-0000-0000E2B80000}"/>
    <cellStyle name="SAPBEXundefined 5 2 5 2" xfId="18775" xr:uid="{00000000-0005-0000-0000-0000E3B80000}"/>
    <cellStyle name="SAPBEXundefined 5 2 6" xfId="46771" xr:uid="{00000000-0005-0000-0000-0000E4B80000}"/>
    <cellStyle name="SAPBEXundefined 5 2 7" xfId="46772" xr:uid="{00000000-0005-0000-0000-0000E5B80000}"/>
    <cellStyle name="SAPBEXundefined 5 2 8" xfId="50014" xr:uid="{00000000-0005-0000-0000-0000E6B80000}"/>
    <cellStyle name="SAPBEXundefined 5 20" xfId="46773" xr:uid="{00000000-0005-0000-0000-0000E7B80000}"/>
    <cellStyle name="SAPBEXundefined 5 21" xfId="46774" xr:uid="{00000000-0005-0000-0000-0000E8B80000}"/>
    <cellStyle name="SAPBEXundefined 5 22" xfId="46775" xr:uid="{00000000-0005-0000-0000-0000E9B80000}"/>
    <cellStyle name="SAPBEXundefined 5 23" xfId="46776" xr:uid="{00000000-0005-0000-0000-0000EAB80000}"/>
    <cellStyle name="SAPBEXundefined 5 24" xfId="46777" xr:uid="{00000000-0005-0000-0000-0000EBB80000}"/>
    <cellStyle name="SAPBEXundefined 5 25" xfId="46778" xr:uid="{00000000-0005-0000-0000-0000ECB80000}"/>
    <cellStyle name="SAPBEXundefined 5 26" xfId="46779" xr:uid="{00000000-0005-0000-0000-0000EDB80000}"/>
    <cellStyle name="SAPBEXundefined 5 27" xfId="46780" xr:uid="{00000000-0005-0000-0000-0000EEB80000}"/>
    <cellStyle name="SAPBEXundefined 5 28" xfId="48910" xr:uid="{00000000-0005-0000-0000-0000EFB80000}"/>
    <cellStyle name="SAPBEXundefined 5 29" xfId="49495" xr:uid="{00000000-0005-0000-0000-0000F0B80000}"/>
    <cellStyle name="SAPBEXundefined 5 3" xfId="46781" xr:uid="{00000000-0005-0000-0000-0000F1B80000}"/>
    <cellStyle name="SAPBEXundefined 5 4" xfId="46782" xr:uid="{00000000-0005-0000-0000-0000F2B80000}"/>
    <cellStyle name="SAPBEXundefined 5 5" xfId="46783" xr:uid="{00000000-0005-0000-0000-0000F3B80000}"/>
    <cellStyle name="SAPBEXundefined 5 6" xfId="46784" xr:uid="{00000000-0005-0000-0000-0000F4B80000}"/>
    <cellStyle name="SAPBEXundefined 5 7" xfId="46785" xr:uid="{00000000-0005-0000-0000-0000F5B80000}"/>
    <cellStyle name="SAPBEXundefined 5 8" xfId="46786" xr:uid="{00000000-0005-0000-0000-0000F6B80000}"/>
    <cellStyle name="SAPBEXundefined 5 9" xfId="46787" xr:uid="{00000000-0005-0000-0000-0000F7B80000}"/>
    <cellStyle name="SAPBEXundefined 6" xfId="1298" xr:uid="{00000000-0005-0000-0000-0000F8B80000}"/>
    <cellStyle name="SAPBEXundefined 6 10" xfId="46788" xr:uid="{00000000-0005-0000-0000-0000F9B80000}"/>
    <cellStyle name="SAPBEXundefined 6 11" xfId="46789" xr:uid="{00000000-0005-0000-0000-0000FAB80000}"/>
    <cellStyle name="SAPBEXundefined 6 12" xfId="46790" xr:uid="{00000000-0005-0000-0000-0000FBB80000}"/>
    <cellStyle name="SAPBEXundefined 6 13" xfId="46791" xr:uid="{00000000-0005-0000-0000-0000FCB80000}"/>
    <cellStyle name="SAPBEXundefined 6 14" xfId="46792" xr:uid="{00000000-0005-0000-0000-0000FDB80000}"/>
    <cellStyle name="SAPBEXundefined 6 15" xfId="46793" xr:uid="{00000000-0005-0000-0000-0000FEB80000}"/>
    <cellStyle name="SAPBEXundefined 6 16" xfId="46794" xr:uid="{00000000-0005-0000-0000-0000FFB80000}"/>
    <cellStyle name="SAPBEXundefined 6 17" xfId="46795" xr:uid="{00000000-0005-0000-0000-000000B90000}"/>
    <cellStyle name="SAPBEXundefined 6 18" xfId="46796" xr:uid="{00000000-0005-0000-0000-000001B90000}"/>
    <cellStyle name="SAPBEXundefined 6 19" xfId="46797" xr:uid="{00000000-0005-0000-0000-000002B90000}"/>
    <cellStyle name="SAPBEXundefined 6 2" xfId="2375" xr:uid="{00000000-0005-0000-0000-000003B90000}"/>
    <cellStyle name="SAPBEXundefined 6 2 2" xfId="18776" xr:uid="{00000000-0005-0000-0000-000004B90000}"/>
    <cellStyle name="SAPBEXundefined 6 2 2 2" xfId="18777" xr:uid="{00000000-0005-0000-0000-000005B90000}"/>
    <cellStyle name="SAPBEXundefined 6 2 2 2 2" xfId="18778" xr:uid="{00000000-0005-0000-0000-000006B90000}"/>
    <cellStyle name="SAPBEXundefined 6 2 2 2 2 2" xfId="18779" xr:uid="{00000000-0005-0000-0000-000007B90000}"/>
    <cellStyle name="SAPBEXundefined 6 2 2 2 3" xfId="18780" xr:uid="{00000000-0005-0000-0000-000008B90000}"/>
    <cellStyle name="SAPBEXundefined 6 2 2 3" xfId="18781" xr:uid="{00000000-0005-0000-0000-000009B90000}"/>
    <cellStyle name="SAPBEXundefined 6 2 2 3 2" xfId="18782" xr:uid="{00000000-0005-0000-0000-00000AB90000}"/>
    <cellStyle name="SAPBEXundefined 6 2 2 3 2 2" xfId="18783" xr:uid="{00000000-0005-0000-0000-00000BB90000}"/>
    <cellStyle name="SAPBEXundefined 6 2 2 4" xfId="18784" xr:uid="{00000000-0005-0000-0000-00000CB90000}"/>
    <cellStyle name="SAPBEXundefined 6 2 2 4 2" xfId="18785" xr:uid="{00000000-0005-0000-0000-00000DB90000}"/>
    <cellStyle name="SAPBEXundefined 6 2 3" xfId="18786" xr:uid="{00000000-0005-0000-0000-00000EB90000}"/>
    <cellStyle name="SAPBEXundefined 6 2 3 2" xfId="18787" xr:uid="{00000000-0005-0000-0000-00000FB90000}"/>
    <cellStyle name="SAPBEXundefined 6 2 3 2 2" xfId="18788" xr:uid="{00000000-0005-0000-0000-000010B90000}"/>
    <cellStyle name="SAPBEXundefined 6 2 3 3" xfId="18789" xr:uid="{00000000-0005-0000-0000-000011B90000}"/>
    <cellStyle name="SAPBEXundefined 6 2 4" xfId="18790" xr:uid="{00000000-0005-0000-0000-000012B90000}"/>
    <cellStyle name="SAPBEXundefined 6 2 4 2" xfId="18791" xr:uid="{00000000-0005-0000-0000-000013B90000}"/>
    <cellStyle name="SAPBEXundefined 6 2 4 2 2" xfId="18792" xr:uid="{00000000-0005-0000-0000-000014B90000}"/>
    <cellStyle name="SAPBEXundefined 6 2 5" xfId="18793" xr:uid="{00000000-0005-0000-0000-000015B90000}"/>
    <cellStyle name="SAPBEXundefined 6 2 5 2" xfId="18794" xr:uid="{00000000-0005-0000-0000-000016B90000}"/>
    <cellStyle name="SAPBEXundefined 6 2 6" xfId="46798" xr:uid="{00000000-0005-0000-0000-000017B90000}"/>
    <cellStyle name="SAPBEXundefined 6 2 7" xfId="46799" xr:uid="{00000000-0005-0000-0000-000018B90000}"/>
    <cellStyle name="SAPBEXundefined 6 2 8" xfId="50015" xr:uid="{00000000-0005-0000-0000-000019B90000}"/>
    <cellStyle name="SAPBEXundefined 6 20" xfId="46800" xr:uid="{00000000-0005-0000-0000-00001AB90000}"/>
    <cellStyle name="SAPBEXundefined 6 21" xfId="46801" xr:uid="{00000000-0005-0000-0000-00001BB90000}"/>
    <cellStyle name="SAPBEXundefined 6 22" xfId="46802" xr:uid="{00000000-0005-0000-0000-00001CB90000}"/>
    <cellStyle name="SAPBEXundefined 6 23" xfId="46803" xr:uid="{00000000-0005-0000-0000-00001DB90000}"/>
    <cellStyle name="SAPBEXundefined 6 24" xfId="46804" xr:uid="{00000000-0005-0000-0000-00001EB90000}"/>
    <cellStyle name="SAPBEXundefined 6 25" xfId="46805" xr:uid="{00000000-0005-0000-0000-00001FB90000}"/>
    <cellStyle name="SAPBEXundefined 6 26" xfId="46806" xr:uid="{00000000-0005-0000-0000-000020B90000}"/>
    <cellStyle name="SAPBEXundefined 6 27" xfId="46807" xr:uid="{00000000-0005-0000-0000-000021B90000}"/>
    <cellStyle name="SAPBEXundefined 6 28" xfId="48911" xr:uid="{00000000-0005-0000-0000-000022B90000}"/>
    <cellStyle name="SAPBEXundefined 6 29" xfId="49496" xr:uid="{00000000-0005-0000-0000-000023B90000}"/>
    <cellStyle name="SAPBEXundefined 6 3" xfId="46808" xr:uid="{00000000-0005-0000-0000-000024B90000}"/>
    <cellStyle name="SAPBEXundefined 6 4" xfId="46809" xr:uid="{00000000-0005-0000-0000-000025B90000}"/>
    <cellStyle name="SAPBEXundefined 6 5" xfId="46810" xr:uid="{00000000-0005-0000-0000-000026B90000}"/>
    <cellStyle name="SAPBEXundefined 6 6" xfId="46811" xr:uid="{00000000-0005-0000-0000-000027B90000}"/>
    <cellStyle name="SAPBEXundefined 6 7" xfId="46812" xr:uid="{00000000-0005-0000-0000-000028B90000}"/>
    <cellStyle name="SAPBEXundefined 6 8" xfId="46813" xr:uid="{00000000-0005-0000-0000-000029B90000}"/>
    <cellStyle name="SAPBEXundefined 6 9" xfId="46814" xr:uid="{00000000-0005-0000-0000-00002AB90000}"/>
    <cellStyle name="SAPBEXundefined 7" xfId="1299" xr:uid="{00000000-0005-0000-0000-00002BB90000}"/>
    <cellStyle name="SAPBEXundefined 7 10" xfId="46815" xr:uid="{00000000-0005-0000-0000-00002CB90000}"/>
    <cellStyle name="SAPBEXundefined 7 11" xfId="46816" xr:uid="{00000000-0005-0000-0000-00002DB90000}"/>
    <cellStyle name="SAPBEXundefined 7 12" xfId="46817" xr:uid="{00000000-0005-0000-0000-00002EB90000}"/>
    <cellStyle name="SAPBEXundefined 7 13" xfId="46818" xr:uid="{00000000-0005-0000-0000-00002FB90000}"/>
    <cellStyle name="SAPBEXundefined 7 14" xfId="46819" xr:uid="{00000000-0005-0000-0000-000030B90000}"/>
    <cellStyle name="SAPBEXundefined 7 15" xfId="46820" xr:uid="{00000000-0005-0000-0000-000031B90000}"/>
    <cellStyle name="SAPBEXundefined 7 16" xfId="46821" xr:uid="{00000000-0005-0000-0000-000032B90000}"/>
    <cellStyle name="SAPBEXundefined 7 17" xfId="46822" xr:uid="{00000000-0005-0000-0000-000033B90000}"/>
    <cellStyle name="SAPBEXundefined 7 18" xfId="46823" xr:uid="{00000000-0005-0000-0000-000034B90000}"/>
    <cellStyle name="SAPBEXundefined 7 19" xfId="46824" xr:uid="{00000000-0005-0000-0000-000035B90000}"/>
    <cellStyle name="SAPBEXundefined 7 2" xfId="2376" xr:uid="{00000000-0005-0000-0000-000036B90000}"/>
    <cellStyle name="SAPBEXundefined 7 2 2" xfId="18795" xr:uid="{00000000-0005-0000-0000-000037B90000}"/>
    <cellStyle name="SAPBEXundefined 7 2 2 2" xfId="18796" xr:uid="{00000000-0005-0000-0000-000038B90000}"/>
    <cellStyle name="SAPBEXundefined 7 2 2 2 2" xfId="18797" xr:uid="{00000000-0005-0000-0000-000039B90000}"/>
    <cellStyle name="SAPBEXundefined 7 2 2 2 2 2" xfId="18798" xr:uid="{00000000-0005-0000-0000-00003AB90000}"/>
    <cellStyle name="SAPBEXundefined 7 2 2 2 3" xfId="18799" xr:uid="{00000000-0005-0000-0000-00003BB90000}"/>
    <cellStyle name="SAPBEXundefined 7 2 2 3" xfId="18800" xr:uid="{00000000-0005-0000-0000-00003CB90000}"/>
    <cellStyle name="SAPBEXundefined 7 2 2 3 2" xfId="18801" xr:uid="{00000000-0005-0000-0000-00003DB90000}"/>
    <cellStyle name="SAPBEXundefined 7 2 2 3 2 2" xfId="18802" xr:uid="{00000000-0005-0000-0000-00003EB90000}"/>
    <cellStyle name="SAPBEXundefined 7 2 2 4" xfId="18803" xr:uid="{00000000-0005-0000-0000-00003FB90000}"/>
    <cellStyle name="SAPBEXundefined 7 2 2 4 2" xfId="18804" xr:uid="{00000000-0005-0000-0000-000040B90000}"/>
    <cellStyle name="SAPBEXundefined 7 2 3" xfId="18805" xr:uid="{00000000-0005-0000-0000-000041B90000}"/>
    <cellStyle name="SAPBEXundefined 7 2 3 2" xfId="18806" xr:uid="{00000000-0005-0000-0000-000042B90000}"/>
    <cellStyle name="SAPBEXundefined 7 2 3 2 2" xfId="18807" xr:uid="{00000000-0005-0000-0000-000043B90000}"/>
    <cellStyle name="SAPBEXundefined 7 2 3 3" xfId="18808" xr:uid="{00000000-0005-0000-0000-000044B90000}"/>
    <cellStyle name="SAPBEXundefined 7 2 4" xfId="18809" xr:uid="{00000000-0005-0000-0000-000045B90000}"/>
    <cellStyle name="SAPBEXundefined 7 2 4 2" xfId="18810" xr:uid="{00000000-0005-0000-0000-000046B90000}"/>
    <cellStyle name="SAPBEXundefined 7 2 4 2 2" xfId="18811" xr:uid="{00000000-0005-0000-0000-000047B90000}"/>
    <cellStyle name="SAPBEXundefined 7 2 5" xfId="18812" xr:uid="{00000000-0005-0000-0000-000048B90000}"/>
    <cellStyle name="SAPBEXundefined 7 2 5 2" xfId="18813" xr:uid="{00000000-0005-0000-0000-000049B90000}"/>
    <cellStyle name="SAPBEXundefined 7 2 6" xfId="46825" xr:uid="{00000000-0005-0000-0000-00004AB90000}"/>
    <cellStyle name="SAPBEXundefined 7 2 7" xfId="46826" xr:uid="{00000000-0005-0000-0000-00004BB90000}"/>
    <cellStyle name="SAPBEXundefined 7 2 8" xfId="50016" xr:uid="{00000000-0005-0000-0000-00004CB90000}"/>
    <cellStyle name="SAPBEXundefined 7 20" xfId="46827" xr:uid="{00000000-0005-0000-0000-00004DB90000}"/>
    <cellStyle name="SAPBEXundefined 7 21" xfId="46828" xr:uid="{00000000-0005-0000-0000-00004EB90000}"/>
    <cellStyle name="SAPBEXundefined 7 22" xfId="46829" xr:uid="{00000000-0005-0000-0000-00004FB90000}"/>
    <cellStyle name="SAPBEXundefined 7 23" xfId="46830" xr:uid="{00000000-0005-0000-0000-000050B90000}"/>
    <cellStyle name="SAPBEXundefined 7 24" xfId="46831" xr:uid="{00000000-0005-0000-0000-000051B90000}"/>
    <cellStyle name="SAPBEXundefined 7 25" xfId="46832" xr:uid="{00000000-0005-0000-0000-000052B90000}"/>
    <cellStyle name="SAPBEXundefined 7 26" xfId="46833" xr:uid="{00000000-0005-0000-0000-000053B90000}"/>
    <cellStyle name="SAPBEXundefined 7 27" xfId="46834" xr:uid="{00000000-0005-0000-0000-000054B90000}"/>
    <cellStyle name="SAPBEXundefined 7 28" xfId="48912" xr:uid="{00000000-0005-0000-0000-000055B90000}"/>
    <cellStyle name="SAPBEXundefined 7 29" xfId="49497" xr:uid="{00000000-0005-0000-0000-000056B90000}"/>
    <cellStyle name="SAPBEXundefined 7 3" xfId="46835" xr:uid="{00000000-0005-0000-0000-000057B90000}"/>
    <cellStyle name="SAPBEXundefined 7 4" xfId="46836" xr:uid="{00000000-0005-0000-0000-000058B90000}"/>
    <cellStyle name="SAPBEXundefined 7 5" xfId="46837" xr:uid="{00000000-0005-0000-0000-000059B90000}"/>
    <cellStyle name="SAPBEXundefined 7 6" xfId="46838" xr:uid="{00000000-0005-0000-0000-00005AB90000}"/>
    <cellStyle name="SAPBEXundefined 7 7" xfId="46839" xr:uid="{00000000-0005-0000-0000-00005BB90000}"/>
    <cellStyle name="SAPBEXundefined 7 8" xfId="46840" xr:uid="{00000000-0005-0000-0000-00005CB90000}"/>
    <cellStyle name="SAPBEXundefined 7 9" xfId="46841" xr:uid="{00000000-0005-0000-0000-00005DB90000}"/>
    <cellStyle name="SAPBEXundefined 8" xfId="1289" xr:uid="{00000000-0005-0000-0000-00005EB90000}"/>
    <cellStyle name="SAPBEXundefined 8 10" xfId="46842" xr:uid="{00000000-0005-0000-0000-00005FB90000}"/>
    <cellStyle name="SAPBEXundefined 8 11" xfId="46843" xr:uid="{00000000-0005-0000-0000-000060B90000}"/>
    <cellStyle name="SAPBEXundefined 8 12" xfId="46844" xr:uid="{00000000-0005-0000-0000-000061B90000}"/>
    <cellStyle name="SAPBEXundefined 8 13" xfId="46845" xr:uid="{00000000-0005-0000-0000-000062B90000}"/>
    <cellStyle name="SAPBEXundefined 8 14" xfId="46846" xr:uid="{00000000-0005-0000-0000-000063B90000}"/>
    <cellStyle name="SAPBEXundefined 8 15" xfId="46847" xr:uid="{00000000-0005-0000-0000-000064B90000}"/>
    <cellStyle name="SAPBEXundefined 8 16" xfId="46848" xr:uid="{00000000-0005-0000-0000-000065B90000}"/>
    <cellStyle name="SAPBEXundefined 8 17" xfId="46849" xr:uid="{00000000-0005-0000-0000-000066B90000}"/>
    <cellStyle name="SAPBEXundefined 8 18" xfId="46850" xr:uid="{00000000-0005-0000-0000-000067B90000}"/>
    <cellStyle name="SAPBEXundefined 8 19" xfId="46851" xr:uid="{00000000-0005-0000-0000-000068B90000}"/>
    <cellStyle name="SAPBEXundefined 8 2" xfId="2377" xr:uid="{00000000-0005-0000-0000-000069B90000}"/>
    <cellStyle name="SAPBEXundefined 8 2 2" xfId="18814" xr:uid="{00000000-0005-0000-0000-00006AB90000}"/>
    <cellStyle name="SAPBEXundefined 8 2 2 2" xfId="18815" xr:uid="{00000000-0005-0000-0000-00006BB90000}"/>
    <cellStyle name="SAPBEXundefined 8 2 2 2 2" xfId="18816" xr:uid="{00000000-0005-0000-0000-00006CB90000}"/>
    <cellStyle name="SAPBEXundefined 8 2 2 2 2 2" xfId="18817" xr:uid="{00000000-0005-0000-0000-00006DB90000}"/>
    <cellStyle name="SAPBEXundefined 8 2 2 2 3" xfId="18818" xr:uid="{00000000-0005-0000-0000-00006EB90000}"/>
    <cellStyle name="SAPBEXundefined 8 2 2 3" xfId="18819" xr:uid="{00000000-0005-0000-0000-00006FB90000}"/>
    <cellStyle name="SAPBEXundefined 8 2 2 3 2" xfId="18820" xr:uid="{00000000-0005-0000-0000-000070B90000}"/>
    <cellStyle name="SAPBEXundefined 8 2 2 3 2 2" xfId="18821" xr:uid="{00000000-0005-0000-0000-000071B90000}"/>
    <cellStyle name="SAPBEXundefined 8 2 2 4" xfId="18822" xr:uid="{00000000-0005-0000-0000-000072B90000}"/>
    <cellStyle name="SAPBEXundefined 8 2 2 4 2" xfId="18823" xr:uid="{00000000-0005-0000-0000-000073B90000}"/>
    <cellStyle name="SAPBEXundefined 8 2 3" xfId="18824" xr:uid="{00000000-0005-0000-0000-000074B90000}"/>
    <cellStyle name="SAPBEXundefined 8 2 3 2" xfId="18825" xr:uid="{00000000-0005-0000-0000-000075B90000}"/>
    <cellStyle name="SAPBEXundefined 8 2 3 2 2" xfId="18826" xr:uid="{00000000-0005-0000-0000-000076B90000}"/>
    <cellStyle name="SAPBEXundefined 8 2 3 3" xfId="18827" xr:uid="{00000000-0005-0000-0000-000077B90000}"/>
    <cellStyle name="SAPBEXundefined 8 2 4" xfId="18828" xr:uid="{00000000-0005-0000-0000-000078B90000}"/>
    <cellStyle name="SAPBEXundefined 8 2 4 2" xfId="18829" xr:uid="{00000000-0005-0000-0000-000079B90000}"/>
    <cellStyle name="SAPBEXundefined 8 2 4 2 2" xfId="18830" xr:uid="{00000000-0005-0000-0000-00007AB90000}"/>
    <cellStyle name="SAPBEXundefined 8 2 5" xfId="18831" xr:uid="{00000000-0005-0000-0000-00007BB90000}"/>
    <cellStyle name="SAPBEXundefined 8 2 5 2" xfId="18832" xr:uid="{00000000-0005-0000-0000-00007CB90000}"/>
    <cellStyle name="SAPBEXundefined 8 2 6" xfId="46852" xr:uid="{00000000-0005-0000-0000-00007DB90000}"/>
    <cellStyle name="SAPBEXundefined 8 2 7" xfId="46853" xr:uid="{00000000-0005-0000-0000-00007EB90000}"/>
    <cellStyle name="SAPBEXundefined 8 20" xfId="46854" xr:uid="{00000000-0005-0000-0000-00007FB90000}"/>
    <cellStyle name="SAPBEXundefined 8 21" xfId="46855" xr:uid="{00000000-0005-0000-0000-000080B90000}"/>
    <cellStyle name="SAPBEXundefined 8 22" xfId="46856" xr:uid="{00000000-0005-0000-0000-000081B90000}"/>
    <cellStyle name="SAPBEXundefined 8 23" xfId="46857" xr:uid="{00000000-0005-0000-0000-000082B90000}"/>
    <cellStyle name="SAPBEXundefined 8 24" xfId="46858" xr:uid="{00000000-0005-0000-0000-000083B90000}"/>
    <cellStyle name="SAPBEXundefined 8 25" xfId="46859" xr:uid="{00000000-0005-0000-0000-000084B90000}"/>
    <cellStyle name="SAPBEXundefined 8 26" xfId="46860" xr:uid="{00000000-0005-0000-0000-000085B90000}"/>
    <cellStyle name="SAPBEXundefined 8 27" xfId="48913" xr:uid="{00000000-0005-0000-0000-000086B90000}"/>
    <cellStyle name="SAPBEXundefined 8 3" xfId="46861" xr:uid="{00000000-0005-0000-0000-000087B90000}"/>
    <cellStyle name="SAPBEXundefined 8 4" xfId="46862" xr:uid="{00000000-0005-0000-0000-000088B90000}"/>
    <cellStyle name="SAPBEXundefined 8 5" xfId="46863" xr:uid="{00000000-0005-0000-0000-000089B90000}"/>
    <cellStyle name="SAPBEXundefined 8 6" xfId="46864" xr:uid="{00000000-0005-0000-0000-00008AB90000}"/>
    <cellStyle name="SAPBEXundefined 8 7" xfId="46865" xr:uid="{00000000-0005-0000-0000-00008BB90000}"/>
    <cellStyle name="SAPBEXundefined 8 8" xfId="46866" xr:uid="{00000000-0005-0000-0000-00008CB90000}"/>
    <cellStyle name="SAPBEXundefined 8 9" xfId="46867" xr:uid="{00000000-0005-0000-0000-00008DB90000}"/>
    <cellStyle name="SAPBEXundefined 9" xfId="2378" xr:uid="{00000000-0005-0000-0000-00008EB90000}"/>
    <cellStyle name="SAPBEXundefined 9 2" xfId="18833" xr:uid="{00000000-0005-0000-0000-00008FB90000}"/>
    <cellStyle name="SAPBEXundefined 9 2 2" xfId="18834" xr:uid="{00000000-0005-0000-0000-000090B90000}"/>
    <cellStyle name="SAPBEXundefined 9 2 2 2" xfId="18835" xr:uid="{00000000-0005-0000-0000-000091B90000}"/>
    <cellStyle name="SAPBEXundefined 9 2 2 2 2" xfId="18836" xr:uid="{00000000-0005-0000-0000-000092B90000}"/>
    <cellStyle name="SAPBEXundefined 9 2 2 3" xfId="18837" xr:uid="{00000000-0005-0000-0000-000093B90000}"/>
    <cellStyle name="SAPBEXundefined 9 2 3" xfId="18838" xr:uid="{00000000-0005-0000-0000-000094B90000}"/>
    <cellStyle name="SAPBEXundefined 9 2 3 2" xfId="18839" xr:uid="{00000000-0005-0000-0000-000095B90000}"/>
    <cellStyle name="SAPBEXundefined 9 2 3 2 2" xfId="18840" xr:uid="{00000000-0005-0000-0000-000096B90000}"/>
    <cellStyle name="SAPBEXundefined 9 2 4" xfId="18841" xr:uid="{00000000-0005-0000-0000-000097B90000}"/>
    <cellStyle name="SAPBEXundefined 9 2 4 2" xfId="18842" xr:uid="{00000000-0005-0000-0000-000098B90000}"/>
    <cellStyle name="SAPBEXundefined 9 3" xfId="18843" xr:uid="{00000000-0005-0000-0000-000099B90000}"/>
    <cellStyle name="SAPBEXundefined 9 3 2" xfId="18844" xr:uid="{00000000-0005-0000-0000-00009AB90000}"/>
    <cellStyle name="SAPBEXundefined 9 3 2 2" xfId="18845" xr:uid="{00000000-0005-0000-0000-00009BB90000}"/>
    <cellStyle name="SAPBEXundefined 9 3 3" xfId="18846" xr:uid="{00000000-0005-0000-0000-00009CB90000}"/>
    <cellStyle name="SAPBEXundefined 9 4" xfId="18847" xr:uid="{00000000-0005-0000-0000-00009DB90000}"/>
    <cellStyle name="SAPBEXundefined 9 4 2" xfId="18848" xr:uid="{00000000-0005-0000-0000-00009EB90000}"/>
    <cellStyle name="SAPBEXundefined 9 4 2 2" xfId="18849" xr:uid="{00000000-0005-0000-0000-00009FB90000}"/>
    <cellStyle name="SAPBEXundefined 9 5" xfId="18850" xr:uid="{00000000-0005-0000-0000-0000A0B90000}"/>
    <cellStyle name="SAPBEXundefined 9 5 2" xfId="18851" xr:uid="{00000000-0005-0000-0000-0000A1B90000}"/>
    <cellStyle name="SAPBEXundefined 9 6" xfId="46868" xr:uid="{00000000-0005-0000-0000-0000A2B90000}"/>
    <cellStyle name="SAPBEXundefined 9 7" xfId="46869" xr:uid="{00000000-0005-0000-0000-0000A3B90000}"/>
    <cellStyle name="SAPBEXundefined 9 8" xfId="50005" xr:uid="{00000000-0005-0000-0000-0000A4B90000}"/>
    <cellStyle name="Schlecht" xfId="212" xr:uid="{00000000-0005-0000-0000-0000A5B90000}"/>
    <cellStyle name="ScotchRule" xfId="46870" xr:uid="{00000000-0005-0000-0000-0000A6B90000}"/>
    <cellStyle name="Shade" xfId="46871" xr:uid="{00000000-0005-0000-0000-0000A7B90000}"/>
    <cellStyle name="Shaded" xfId="46872" xr:uid="{00000000-0005-0000-0000-0000A8B90000}"/>
    <cellStyle name="Shares" xfId="46873" xr:uid="{00000000-0005-0000-0000-0000A9B90000}"/>
    <cellStyle name="Sheet Title" xfId="158" xr:uid="{00000000-0005-0000-0000-0000AAB90000}"/>
    <cellStyle name="Single Accounting" xfId="46874" xr:uid="{00000000-0005-0000-0000-0000ABB90000}"/>
    <cellStyle name="Single Border" xfId="46875" xr:uid="{00000000-0005-0000-0000-0000ACB90000}"/>
    <cellStyle name="Single Border 2" xfId="46876" xr:uid="{00000000-0005-0000-0000-0000ADB90000}"/>
    <cellStyle name="Single Border 2 2" xfId="46877" xr:uid="{00000000-0005-0000-0000-0000AEB90000}"/>
    <cellStyle name="Single Border 2 2 2" xfId="46878" xr:uid="{00000000-0005-0000-0000-0000AFB90000}"/>
    <cellStyle name="Single Border 2 3" xfId="46879" xr:uid="{00000000-0005-0000-0000-0000B0B90000}"/>
    <cellStyle name="Single Border 3" xfId="46880" xr:uid="{00000000-0005-0000-0000-0000B1B90000}"/>
    <cellStyle name="Single Border 3 2" xfId="46881" xr:uid="{00000000-0005-0000-0000-0000B2B90000}"/>
    <cellStyle name="Single Border 4" xfId="46882" xr:uid="{00000000-0005-0000-0000-0000B3B90000}"/>
    <cellStyle name="single underscore" xfId="46883" xr:uid="{00000000-0005-0000-0000-0000B4B90000}"/>
    <cellStyle name="single underscore 2" xfId="46884" xr:uid="{00000000-0005-0000-0000-0000B5B90000}"/>
    <cellStyle name="single underscore 2 2" xfId="46885" xr:uid="{00000000-0005-0000-0000-0000B6B90000}"/>
    <cellStyle name="single underscore 2 2 2" xfId="46886" xr:uid="{00000000-0005-0000-0000-0000B7B90000}"/>
    <cellStyle name="single underscore 2 3" xfId="46887" xr:uid="{00000000-0005-0000-0000-0000B8B90000}"/>
    <cellStyle name="single underscore 3" xfId="46888" xr:uid="{00000000-0005-0000-0000-0000B9B90000}"/>
    <cellStyle name="single underscore 3 2" xfId="46889" xr:uid="{00000000-0005-0000-0000-0000BAB90000}"/>
    <cellStyle name="single underscore 4" xfId="46890" xr:uid="{00000000-0005-0000-0000-0000BBB90000}"/>
    <cellStyle name="Smart Bold" xfId="46891" xr:uid="{00000000-0005-0000-0000-0000BCB90000}"/>
    <cellStyle name="Smart Forecast" xfId="46892" xr:uid="{00000000-0005-0000-0000-0000BDB90000}"/>
    <cellStyle name="Smart Forecast 2" xfId="46893" xr:uid="{00000000-0005-0000-0000-0000BEB90000}"/>
    <cellStyle name="Smart General" xfId="46894" xr:uid="{00000000-0005-0000-0000-0000BFB90000}"/>
    <cellStyle name="Smart Highlight" xfId="46895" xr:uid="{00000000-0005-0000-0000-0000C0B90000}"/>
    <cellStyle name="Smart Highlight 2" xfId="46896" xr:uid="{00000000-0005-0000-0000-0000C1B90000}"/>
    <cellStyle name="Smart Highlight 2 2" xfId="46897" xr:uid="{00000000-0005-0000-0000-0000C2B90000}"/>
    <cellStyle name="Smart Percent" xfId="46898" xr:uid="{00000000-0005-0000-0000-0000C3B90000}"/>
    <cellStyle name="Smart Source" xfId="46899" xr:uid="{00000000-0005-0000-0000-0000C4B90000}"/>
    <cellStyle name="Smart Subtitle 1" xfId="46900" xr:uid="{00000000-0005-0000-0000-0000C5B90000}"/>
    <cellStyle name="Smart Subtitle 1 2" xfId="46901" xr:uid="{00000000-0005-0000-0000-0000C6B90000}"/>
    <cellStyle name="Smart Subtitle 2" xfId="46902" xr:uid="{00000000-0005-0000-0000-0000C7B90000}"/>
    <cellStyle name="Smart Subtitle 2 2" xfId="46903" xr:uid="{00000000-0005-0000-0000-0000C8B90000}"/>
    <cellStyle name="Smart Subtitle 2 3" xfId="46904" xr:uid="{00000000-0005-0000-0000-0000C9B90000}"/>
    <cellStyle name="Smart Subtotal" xfId="46905" xr:uid="{00000000-0005-0000-0000-0000CAB90000}"/>
    <cellStyle name="Smart Subtotal 2" xfId="46906" xr:uid="{00000000-0005-0000-0000-0000CBB90000}"/>
    <cellStyle name="Smart Subtotal 2 2" xfId="46907" xr:uid="{00000000-0005-0000-0000-0000CCB90000}"/>
    <cellStyle name="Smart Title" xfId="46908" xr:uid="{00000000-0005-0000-0000-0000CDB90000}"/>
    <cellStyle name="Smart Title 2" xfId="46909" xr:uid="{00000000-0005-0000-0000-0000CEB90000}"/>
    <cellStyle name="Smart Title 3" xfId="46910" xr:uid="{00000000-0005-0000-0000-0000CFB90000}"/>
    <cellStyle name="Smart Total" xfId="46911" xr:uid="{00000000-0005-0000-0000-0000D0B90000}"/>
    <cellStyle name="Smart Total 2" xfId="46912" xr:uid="{00000000-0005-0000-0000-0000D1B90000}"/>
    <cellStyle name="SS Col Hdr" xfId="46913" xr:uid="{00000000-0005-0000-0000-0000D2B90000}"/>
    <cellStyle name="SS Dim 1 Blank" xfId="46914" xr:uid="{00000000-0005-0000-0000-0000D3B90000}"/>
    <cellStyle name="SS Dim 1 Title" xfId="46915" xr:uid="{00000000-0005-0000-0000-0000D4B90000}"/>
    <cellStyle name="SS Dim 1 Value" xfId="46916" xr:uid="{00000000-0005-0000-0000-0000D5B90000}"/>
    <cellStyle name="SS Dim 2 Blank" xfId="46917" xr:uid="{00000000-0005-0000-0000-0000D6B90000}"/>
    <cellStyle name="SS Dim 2 Title" xfId="46918" xr:uid="{00000000-0005-0000-0000-0000D7B90000}"/>
    <cellStyle name="SS Dim 2 Value" xfId="46919" xr:uid="{00000000-0005-0000-0000-0000D8B90000}"/>
    <cellStyle name="SS Dim 3 Blank" xfId="46920" xr:uid="{00000000-0005-0000-0000-0000D9B90000}"/>
    <cellStyle name="SS Dim 3 Title" xfId="46921" xr:uid="{00000000-0005-0000-0000-0000DAB90000}"/>
    <cellStyle name="SS Dim 3 Value" xfId="46922" xr:uid="{00000000-0005-0000-0000-0000DBB90000}"/>
    <cellStyle name="SS Dim 4 Blank" xfId="46923" xr:uid="{00000000-0005-0000-0000-0000DCB90000}"/>
    <cellStyle name="SS Dim 4 Title" xfId="46924" xr:uid="{00000000-0005-0000-0000-0000DDB90000}"/>
    <cellStyle name="SS Dim 4 Value" xfId="46925" xr:uid="{00000000-0005-0000-0000-0000DEB90000}"/>
    <cellStyle name="SS Dim 5 Blank" xfId="46926" xr:uid="{00000000-0005-0000-0000-0000DFB90000}"/>
    <cellStyle name="SS Dim 5 Title" xfId="46927" xr:uid="{00000000-0005-0000-0000-0000E0B90000}"/>
    <cellStyle name="SS Dim 5 Value" xfId="46928" xr:uid="{00000000-0005-0000-0000-0000E1B90000}"/>
    <cellStyle name="SS Other Measure" xfId="46929" xr:uid="{00000000-0005-0000-0000-0000E2B90000}"/>
    <cellStyle name="SS Sum Measure" xfId="46930" xr:uid="{00000000-0005-0000-0000-0000E3B90000}"/>
    <cellStyle name="SS Unbound Dim" xfId="46931" xr:uid="{00000000-0005-0000-0000-0000E4B90000}"/>
    <cellStyle name="SS WAvg Measure" xfId="46932" xr:uid="{00000000-0005-0000-0000-0000E5B90000}"/>
    <cellStyle name="st" xfId="46933" xr:uid="{00000000-0005-0000-0000-0000E6B90000}"/>
    <cellStyle name="Standaard" xfId="0" builtinId="0" customBuiltin="1"/>
    <cellStyle name="Standaard 10" xfId="569" xr:uid="{00000000-0005-0000-0000-0000E8B90000}"/>
    <cellStyle name="Standaard 11" xfId="570" xr:uid="{00000000-0005-0000-0000-0000E9B90000}"/>
    <cellStyle name="Standaard 11 2" xfId="2593" xr:uid="{00000000-0005-0000-0000-0000EAB90000}"/>
    <cellStyle name="Standaard 12" xfId="571" xr:uid="{00000000-0005-0000-0000-0000EBB90000}"/>
    <cellStyle name="Standaard 12 2" xfId="18852" xr:uid="{00000000-0005-0000-0000-0000ECB90000}"/>
    <cellStyle name="Standaard 13" xfId="572" xr:uid="{00000000-0005-0000-0000-0000EDB90000}"/>
    <cellStyle name="Standaard 14" xfId="573" xr:uid="{00000000-0005-0000-0000-0000EEB90000}"/>
    <cellStyle name="Standaard 14 2" xfId="18853" xr:uid="{00000000-0005-0000-0000-0000EFB90000}"/>
    <cellStyle name="Standaard 15" xfId="574" xr:uid="{00000000-0005-0000-0000-0000F0B90000}"/>
    <cellStyle name="Standaard 15 2" xfId="18854" xr:uid="{00000000-0005-0000-0000-0000F1B90000}"/>
    <cellStyle name="Standaard 16" xfId="575" xr:uid="{00000000-0005-0000-0000-0000F2B90000}"/>
    <cellStyle name="Standaard 17" xfId="576" xr:uid="{00000000-0005-0000-0000-0000F3B90000}"/>
    <cellStyle name="Standaard 18" xfId="577" xr:uid="{00000000-0005-0000-0000-0000F4B90000}"/>
    <cellStyle name="Standaard 19" xfId="578" xr:uid="{00000000-0005-0000-0000-0000F5B90000}"/>
    <cellStyle name="Standaard 2" xfId="159" xr:uid="{00000000-0005-0000-0000-0000F6B90000}"/>
    <cellStyle name="Standaard 2 11" xfId="50032" xr:uid="{00000000-0005-0000-0000-0000F7B90000}"/>
    <cellStyle name="Standaard 2 2" xfId="224" xr:uid="{00000000-0005-0000-0000-0000F8B90000}"/>
    <cellStyle name="Standaard 2 2 2" xfId="466" xr:uid="{00000000-0005-0000-0000-0000F9B90000}"/>
    <cellStyle name="Standaard 2 2 2 2" xfId="18855" xr:uid="{00000000-0005-0000-0000-0000FAB90000}"/>
    <cellStyle name="Standaard 2 2 3" xfId="1389" xr:uid="{00000000-0005-0000-0000-0000FBB90000}"/>
    <cellStyle name="Standaard 2 2 3 2" xfId="18856" xr:uid="{00000000-0005-0000-0000-0000FCB90000}"/>
    <cellStyle name="Standaard 2 2 4" xfId="2379" xr:uid="{00000000-0005-0000-0000-0000FDB90000}"/>
    <cellStyle name="Standaard 2 2 4 2" xfId="18857" xr:uid="{00000000-0005-0000-0000-0000FEB90000}"/>
    <cellStyle name="Standaard 2 2 5" xfId="18858" xr:uid="{00000000-0005-0000-0000-0000FFB90000}"/>
    <cellStyle name="Standaard 2 3" xfId="461" xr:uid="{00000000-0005-0000-0000-000000BA0000}"/>
    <cellStyle name="Standaard 2 3 2" xfId="1390" xr:uid="{00000000-0005-0000-0000-000001BA0000}"/>
    <cellStyle name="Standaard 2 3 2 2" xfId="18859" xr:uid="{00000000-0005-0000-0000-000002BA0000}"/>
    <cellStyle name="Standaard 2 3 3" xfId="18860" xr:uid="{00000000-0005-0000-0000-000003BA0000}"/>
    <cellStyle name="Standaard 2 4" xfId="2380" xr:uid="{00000000-0005-0000-0000-000004BA0000}"/>
    <cellStyle name="Standaard 2 4 2" xfId="2381" xr:uid="{00000000-0005-0000-0000-000005BA0000}"/>
    <cellStyle name="Standaard 2 4 2 2" xfId="18861" xr:uid="{00000000-0005-0000-0000-000006BA0000}"/>
    <cellStyle name="Standaard 2 4 3" xfId="46934" xr:uid="{00000000-0005-0000-0000-000007BA0000}"/>
    <cellStyle name="Standaard 2 5" xfId="18862" xr:uid="{00000000-0005-0000-0000-000008BA0000}"/>
    <cellStyle name="Standaard 2 6" xfId="48960" xr:uid="{00000000-0005-0000-0000-000009BA0000}"/>
    <cellStyle name="Standaard 20" xfId="579" xr:uid="{00000000-0005-0000-0000-00000ABA0000}"/>
    <cellStyle name="Standaard 21" xfId="580" xr:uid="{00000000-0005-0000-0000-00000BBA0000}"/>
    <cellStyle name="Standaard 22" xfId="581" xr:uid="{00000000-0005-0000-0000-00000CBA0000}"/>
    <cellStyle name="Standaard 23" xfId="582" xr:uid="{00000000-0005-0000-0000-00000DBA0000}"/>
    <cellStyle name="Standaard 24" xfId="583" xr:uid="{00000000-0005-0000-0000-00000EBA0000}"/>
    <cellStyle name="Standaard 25" xfId="584" xr:uid="{00000000-0005-0000-0000-00000FBA0000}"/>
    <cellStyle name="Standaard 26" xfId="1331" xr:uid="{00000000-0005-0000-0000-000010BA0000}"/>
    <cellStyle name="Standaard 26 10" xfId="48049" xr:uid="{00000000-0005-0000-0000-000011BA0000}"/>
    <cellStyle name="Standaard 26 11" xfId="49498" xr:uid="{00000000-0005-0000-0000-000012BA0000}"/>
    <cellStyle name="Standaard 26 2" xfId="1391" xr:uid="{00000000-0005-0000-0000-000013BA0000}"/>
    <cellStyle name="Standaard 26 2 2" xfId="2541" xr:uid="{00000000-0005-0000-0000-000014BA0000}"/>
    <cellStyle name="Standaard 26 2 2 2" xfId="18863" xr:uid="{00000000-0005-0000-0000-000015BA0000}"/>
    <cellStyle name="Standaard 26 2 2 2 2" xfId="19830" xr:uid="{00000000-0005-0000-0000-000016BA0000}"/>
    <cellStyle name="Standaard 26 2 2 3" xfId="19829" xr:uid="{00000000-0005-0000-0000-000017BA0000}"/>
    <cellStyle name="Standaard 26 2 2 4" xfId="20034" xr:uid="{00000000-0005-0000-0000-000018BA0000}"/>
    <cellStyle name="Standaard 26 2 3" xfId="18864" xr:uid="{00000000-0005-0000-0000-000019BA0000}"/>
    <cellStyle name="Standaard 26 2 3 2" xfId="19831" xr:uid="{00000000-0005-0000-0000-00001ABA0000}"/>
    <cellStyle name="Standaard 26 2 4" xfId="19828" xr:uid="{00000000-0005-0000-0000-00001BBA0000}"/>
    <cellStyle name="Standaard 26 2 5" xfId="20035" xr:uid="{00000000-0005-0000-0000-00001CBA0000}"/>
    <cellStyle name="Standaard 26 2 6" xfId="50017" xr:uid="{00000000-0005-0000-0000-00001DBA0000}"/>
    <cellStyle name="Standaard 26 3" xfId="2442" xr:uid="{00000000-0005-0000-0000-00001EBA0000}"/>
    <cellStyle name="Standaard 26 3 2" xfId="2573" xr:uid="{00000000-0005-0000-0000-00001FBA0000}"/>
    <cellStyle name="Standaard 26 3 2 2" xfId="18865" xr:uid="{00000000-0005-0000-0000-000020BA0000}"/>
    <cellStyle name="Standaard 26 3 2 2 2" xfId="19834" xr:uid="{00000000-0005-0000-0000-000021BA0000}"/>
    <cellStyle name="Standaard 26 3 2 3" xfId="19833" xr:uid="{00000000-0005-0000-0000-000022BA0000}"/>
    <cellStyle name="Standaard 26 3 2 4" xfId="20036" xr:uid="{00000000-0005-0000-0000-000023BA0000}"/>
    <cellStyle name="Standaard 26 3 3" xfId="18866" xr:uid="{00000000-0005-0000-0000-000024BA0000}"/>
    <cellStyle name="Standaard 26 3 3 2" xfId="19835" xr:uid="{00000000-0005-0000-0000-000025BA0000}"/>
    <cellStyle name="Standaard 26 3 4" xfId="19832" xr:uid="{00000000-0005-0000-0000-000026BA0000}"/>
    <cellStyle name="Standaard 26 3 5" xfId="20037" xr:uid="{00000000-0005-0000-0000-000027BA0000}"/>
    <cellStyle name="Standaard 26 4" xfId="2511" xr:uid="{00000000-0005-0000-0000-000028BA0000}"/>
    <cellStyle name="Standaard 26 4 2" xfId="2586" xr:uid="{00000000-0005-0000-0000-000029BA0000}"/>
    <cellStyle name="Standaard 26 4 2 2" xfId="18867" xr:uid="{00000000-0005-0000-0000-00002ABA0000}"/>
    <cellStyle name="Standaard 26 4 2 2 2" xfId="19838" xr:uid="{00000000-0005-0000-0000-00002BBA0000}"/>
    <cellStyle name="Standaard 26 4 2 3" xfId="19837" xr:uid="{00000000-0005-0000-0000-00002CBA0000}"/>
    <cellStyle name="Standaard 26 4 2 4" xfId="20038" xr:uid="{00000000-0005-0000-0000-00002DBA0000}"/>
    <cellStyle name="Standaard 26 4 3" xfId="18868" xr:uid="{00000000-0005-0000-0000-00002EBA0000}"/>
    <cellStyle name="Standaard 26 4 3 2" xfId="19839" xr:uid="{00000000-0005-0000-0000-00002FBA0000}"/>
    <cellStyle name="Standaard 26 4 4" xfId="19836" xr:uid="{00000000-0005-0000-0000-000030BA0000}"/>
    <cellStyle name="Standaard 26 4 5" xfId="20039" xr:uid="{00000000-0005-0000-0000-000031BA0000}"/>
    <cellStyle name="Standaard 26 5" xfId="2524" xr:uid="{00000000-0005-0000-0000-000032BA0000}"/>
    <cellStyle name="Standaard 26 5 2" xfId="18869" xr:uid="{00000000-0005-0000-0000-000033BA0000}"/>
    <cellStyle name="Standaard 26 5 2 2" xfId="19841" xr:uid="{00000000-0005-0000-0000-000034BA0000}"/>
    <cellStyle name="Standaard 26 5 3" xfId="19840" xr:uid="{00000000-0005-0000-0000-000035BA0000}"/>
    <cellStyle name="Standaard 26 5 4" xfId="20040" xr:uid="{00000000-0005-0000-0000-000036BA0000}"/>
    <cellStyle name="Standaard 26 6" xfId="18870" xr:uid="{00000000-0005-0000-0000-000037BA0000}"/>
    <cellStyle name="Standaard 26 6 2" xfId="19842" xr:uid="{00000000-0005-0000-0000-000038BA0000}"/>
    <cellStyle name="Standaard 26 7" xfId="19827" xr:uid="{00000000-0005-0000-0000-000039BA0000}"/>
    <cellStyle name="Standaard 26 8" xfId="20041" xr:uid="{00000000-0005-0000-0000-00003ABA0000}"/>
    <cellStyle name="Standaard 26 9" xfId="20103" xr:uid="{00000000-0005-0000-0000-00003BBA0000}"/>
    <cellStyle name="Standaard 27" xfId="1392" xr:uid="{00000000-0005-0000-0000-00003CBA0000}"/>
    <cellStyle name="Standaard 27 2" xfId="2382" xr:uid="{00000000-0005-0000-0000-00003DBA0000}"/>
    <cellStyle name="Standaard 27 2 2" xfId="18871" xr:uid="{00000000-0005-0000-0000-00003EBA0000}"/>
    <cellStyle name="Standaard 27 3" xfId="2443" xr:uid="{00000000-0005-0000-0000-00003FBA0000}"/>
    <cellStyle name="Standaard 27 3 2" xfId="2574" xr:uid="{00000000-0005-0000-0000-000040BA0000}"/>
    <cellStyle name="Standaard 27 3 2 2" xfId="18872" xr:uid="{00000000-0005-0000-0000-000041BA0000}"/>
    <cellStyle name="Standaard 27 3 2 2 2" xfId="19845" xr:uid="{00000000-0005-0000-0000-000042BA0000}"/>
    <cellStyle name="Standaard 27 3 2 3" xfId="19844" xr:uid="{00000000-0005-0000-0000-000043BA0000}"/>
    <cellStyle name="Standaard 27 3 2 4" xfId="20042" xr:uid="{00000000-0005-0000-0000-000044BA0000}"/>
    <cellStyle name="Standaard 27 3 3" xfId="18873" xr:uid="{00000000-0005-0000-0000-000045BA0000}"/>
    <cellStyle name="Standaard 27 3 3 2" xfId="19846" xr:uid="{00000000-0005-0000-0000-000046BA0000}"/>
    <cellStyle name="Standaard 27 3 4" xfId="19843" xr:uid="{00000000-0005-0000-0000-000047BA0000}"/>
    <cellStyle name="Standaard 27 3 5" xfId="20043" xr:uid="{00000000-0005-0000-0000-000048BA0000}"/>
    <cellStyle name="Standaard 27 3 6" xfId="50018" xr:uid="{00000000-0005-0000-0000-000049BA0000}"/>
    <cellStyle name="Standaard 27 4" xfId="2512" xr:uid="{00000000-0005-0000-0000-00004ABA0000}"/>
    <cellStyle name="Standaard 27 4 2" xfId="2587" xr:uid="{00000000-0005-0000-0000-00004BBA0000}"/>
    <cellStyle name="Standaard 27 4 2 2" xfId="18874" xr:uid="{00000000-0005-0000-0000-00004CBA0000}"/>
    <cellStyle name="Standaard 27 4 2 2 2" xfId="19849" xr:uid="{00000000-0005-0000-0000-00004DBA0000}"/>
    <cellStyle name="Standaard 27 4 2 3" xfId="19848" xr:uid="{00000000-0005-0000-0000-00004EBA0000}"/>
    <cellStyle name="Standaard 27 4 2 4" xfId="20044" xr:uid="{00000000-0005-0000-0000-00004FBA0000}"/>
    <cellStyle name="Standaard 27 4 3" xfId="18875" xr:uid="{00000000-0005-0000-0000-000050BA0000}"/>
    <cellStyle name="Standaard 27 4 3 2" xfId="19850" xr:uid="{00000000-0005-0000-0000-000051BA0000}"/>
    <cellStyle name="Standaard 27 4 4" xfId="19847" xr:uid="{00000000-0005-0000-0000-000052BA0000}"/>
    <cellStyle name="Standaard 27 4 5" xfId="20045" xr:uid="{00000000-0005-0000-0000-000053BA0000}"/>
    <cellStyle name="Standaard 27 5" xfId="18876" xr:uid="{00000000-0005-0000-0000-000054BA0000}"/>
    <cellStyle name="Standaard 27 6" xfId="49499" xr:uid="{00000000-0005-0000-0000-000055BA0000}"/>
    <cellStyle name="Standaard 28" xfId="1334" xr:uid="{00000000-0005-0000-0000-000056BA0000}"/>
    <cellStyle name="Standaard 28 2" xfId="2383" xr:uid="{00000000-0005-0000-0000-000057BA0000}"/>
    <cellStyle name="Standaard 28 2 2" xfId="18877" xr:uid="{00000000-0005-0000-0000-000058BA0000}"/>
    <cellStyle name="Standaard 28 2 2 2" xfId="49502" xr:uid="{00000000-0005-0000-0000-000059BA0000}"/>
    <cellStyle name="Standaard 28 2 3" xfId="49501" xr:uid="{00000000-0005-0000-0000-00005ABA0000}"/>
    <cellStyle name="Standaard 28 3" xfId="2437" xr:uid="{00000000-0005-0000-0000-00005BBA0000}"/>
    <cellStyle name="Standaard 28 3 2" xfId="2568" xr:uid="{00000000-0005-0000-0000-00005CBA0000}"/>
    <cellStyle name="Standaard 28 3 2 2" xfId="18878" xr:uid="{00000000-0005-0000-0000-00005DBA0000}"/>
    <cellStyle name="Standaard 28 3 2 2 2" xfId="19853" xr:uid="{00000000-0005-0000-0000-00005EBA0000}"/>
    <cellStyle name="Standaard 28 3 2 3" xfId="19852" xr:uid="{00000000-0005-0000-0000-00005FBA0000}"/>
    <cellStyle name="Standaard 28 3 2 4" xfId="20046" xr:uid="{00000000-0005-0000-0000-000060BA0000}"/>
    <cellStyle name="Standaard 28 3 3" xfId="18879" xr:uid="{00000000-0005-0000-0000-000061BA0000}"/>
    <cellStyle name="Standaard 28 3 3 2" xfId="19854" xr:uid="{00000000-0005-0000-0000-000062BA0000}"/>
    <cellStyle name="Standaard 28 3 4" xfId="19851" xr:uid="{00000000-0005-0000-0000-000063BA0000}"/>
    <cellStyle name="Standaard 28 3 5" xfId="20047" xr:uid="{00000000-0005-0000-0000-000064BA0000}"/>
    <cellStyle name="Standaard 28 3 6" xfId="50019" xr:uid="{00000000-0005-0000-0000-000065BA0000}"/>
    <cellStyle name="Standaard 28 4" xfId="2444" xr:uid="{00000000-0005-0000-0000-000066BA0000}"/>
    <cellStyle name="Standaard 28 4 2" xfId="2575" xr:uid="{00000000-0005-0000-0000-000067BA0000}"/>
    <cellStyle name="Standaard 28 4 2 2" xfId="18880" xr:uid="{00000000-0005-0000-0000-000068BA0000}"/>
    <cellStyle name="Standaard 28 4 2 2 2" xfId="19857" xr:uid="{00000000-0005-0000-0000-000069BA0000}"/>
    <cellStyle name="Standaard 28 4 2 3" xfId="19856" xr:uid="{00000000-0005-0000-0000-00006ABA0000}"/>
    <cellStyle name="Standaard 28 4 2 4" xfId="20048" xr:uid="{00000000-0005-0000-0000-00006BBA0000}"/>
    <cellStyle name="Standaard 28 4 3" xfId="18881" xr:uid="{00000000-0005-0000-0000-00006CBA0000}"/>
    <cellStyle name="Standaard 28 4 3 2" xfId="19858" xr:uid="{00000000-0005-0000-0000-00006DBA0000}"/>
    <cellStyle name="Standaard 28 4 4" xfId="19855" xr:uid="{00000000-0005-0000-0000-00006EBA0000}"/>
    <cellStyle name="Standaard 28 4 5" xfId="20049" xr:uid="{00000000-0005-0000-0000-00006FBA0000}"/>
    <cellStyle name="Standaard 28 5" xfId="2506" xr:uid="{00000000-0005-0000-0000-000070BA0000}"/>
    <cellStyle name="Standaard 28 5 2" xfId="2581" xr:uid="{00000000-0005-0000-0000-000071BA0000}"/>
    <cellStyle name="Standaard 28 5 2 2" xfId="18882" xr:uid="{00000000-0005-0000-0000-000072BA0000}"/>
    <cellStyle name="Standaard 28 5 2 2 2" xfId="19861" xr:uid="{00000000-0005-0000-0000-000073BA0000}"/>
    <cellStyle name="Standaard 28 5 2 3" xfId="19860" xr:uid="{00000000-0005-0000-0000-000074BA0000}"/>
    <cellStyle name="Standaard 28 5 2 4" xfId="20050" xr:uid="{00000000-0005-0000-0000-000075BA0000}"/>
    <cellStyle name="Standaard 28 5 3" xfId="18883" xr:uid="{00000000-0005-0000-0000-000076BA0000}"/>
    <cellStyle name="Standaard 28 5 3 2" xfId="19862" xr:uid="{00000000-0005-0000-0000-000077BA0000}"/>
    <cellStyle name="Standaard 28 5 4" xfId="19859" xr:uid="{00000000-0005-0000-0000-000078BA0000}"/>
    <cellStyle name="Standaard 28 5 5" xfId="20051" xr:uid="{00000000-0005-0000-0000-000079BA0000}"/>
    <cellStyle name="Standaard 28 5 6" xfId="48046" xr:uid="{00000000-0005-0000-0000-00007ABA0000}"/>
    <cellStyle name="Standaard 28 6" xfId="18884" xr:uid="{00000000-0005-0000-0000-00007BBA0000}"/>
    <cellStyle name="Standaard 28 7" xfId="49500" xr:uid="{00000000-0005-0000-0000-00007CBA0000}"/>
    <cellStyle name="Standaard 29" xfId="1403" xr:uid="{00000000-0005-0000-0000-00007DBA0000}"/>
    <cellStyle name="Standaard 29 2" xfId="2547" xr:uid="{00000000-0005-0000-0000-00007EBA0000}"/>
    <cellStyle name="Standaard 29 3" xfId="18885" xr:uid="{00000000-0005-0000-0000-00007FBA0000}"/>
    <cellStyle name="Standaard 29 4" xfId="49503" xr:uid="{00000000-0005-0000-0000-000080BA0000}"/>
    <cellStyle name="Standaard 3" xfId="225" xr:uid="{00000000-0005-0000-0000-000081BA0000}"/>
    <cellStyle name="Standaard 3 10" xfId="2520" xr:uid="{00000000-0005-0000-0000-000082BA0000}"/>
    <cellStyle name="Standaard 3 10 2" xfId="18886" xr:uid="{00000000-0005-0000-0000-000083BA0000}"/>
    <cellStyle name="Standaard 3 10 2 2" xfId="19865" xr:uid="{00000000-0005-0000-0000-000084BA0000}"/>
    <cellStyle name="Standaard 3 10 3" xfId="19864" xr:uid="{00000000-0005-0000-0000-000085BA0000}"/>
    <cellStyle name="Standaard 3 10 4" xfId="20052" xr:uid="{00000000-0005-0000-0000-000086BA0000}"/>
    <cellStyle name="Standaard 3 11" xfId="18887" xr:uid="{00000000-0005-0000-0000-000087BA0000}"/>
    <cellStyle name="Standaard 3 11 2" xfId="19866" xr:uid="{00000000-0005-0000-0000-000088BA0000}"/>
    <cellStyle name="Standaard 3 12" xfId="19863" xr:uid="{00000000-0005-0000-0000-000089BA0000}"/>
    <cellStyle name="Standaard 3 13" xfId="19959" xr:uid="{00000000-0005-0000-0000-00008ABA0000}"/>
    <cellStyle name="Standaard 3 14" xfId="20099" xr:uid="{00000000-0005-0000-0000-00008BBA0000}"/>
    <cellStyle name="Standaard 3 15" xfId="48050" xr:uid="{00000000-0005-0000-0000-00008CBA0000}"/>
    <cellStyle name="Standaard 3 16" xfId="48962" xr:uid="{00000000-0005-0000-0000-00008DBA0000}"/>
    <cellStyle name="Standaard 3 2" xfId="585" xr:uid="{00000000-0005-0000-0000-00008EBA0000}"/>
    <cellStyle name="Standaard 3 2 2" xfId="46935" xr:uid="{00000000-0005-0000-0000-00008FBA0000}"/>
    <cellStyle name="Standaard 3 2 3" xfId="46936" xr:uid="{00000000-0005-0000-0000-000090BA0000}"/>
    <cellStyle name="Standaard 3 3" xfId="1329" xr:uid="{00000000-0005-0000-0000-000091BA0000}"/>
    <cellStyle name="Standaard 3 3 10" xfId="48051" xr:uid="{00000000-0005-0000-0000-000092BA0000}"/>
    <cellStyle name="Standaard 3 3 11" xfId="49504" xr:uid="{00000000-0005-0000-0000-000093BA0000}"/>
    <cellStyle name="Standaard 3 3 2" xfId="1394" xr:uid="{00000000-0005-0000-0000-000094BA0000}"/>
    <cellStyle name="Standaard 3 3 2 2" xfId="2542" xr:uid="{00000000-0005-0000-0000-000095BA0000}"/>
    <cellStyle name="Standaard 3 3 2 2 2" xfId="18888" xr:uid="{00000000-0005-0000-0000-000096BA0000}"/>
    <cellStyle name="Standaard 3 3 2 2 2 2" xfId="19870" xr:uid="{00000000-0005-0000-0000-000097BA0000}"/>
    <cellStyle name="Standaard 3 3 2 2 3" xfId="19869" xr:uid="{00000000-0005-0000-0000-000098BA0000}"/>
    <cellStyle name="Standaard 3 3 2 2 4" xfId="20053" xr:uid="{00000000-0005-0000-0000-000099BA0000}"/>
    <cellStyle name="Standaard 3 3 2 3" xfId="18889" xr:uid="{00000000-0005-0000-0000-00009ABA0000}"/>
    <cellStyle name="Standaard 3 3 2 3 2" xfId="19871" xr:uid="{00000000-0005-0000-0000-00009BBA0000}"/>
    <cellStyle name="Standaard 3 3 2 4" xfId="19868" xr:uid="{00000000-0005-0000-0000-00009CBA0000}"/>
    <cellStyle name="Standaard 3 3 2 5" xfId="20054" xr:uid="{00000000-0005-0000-0000-00009DBA0000}"/>
    <cellStyle name="Standaard 3 3 2 6" xfId="50020" xr:uid="{00000000-0005-0000-0000-00009EBA0000}"/>
    <cellStyle name="Standaard 3 3 3" xfId="2440" xr:uid="{00000000-0005-0000-0000-00009FBA0000}"/>
    <cellStyle name="Standaard 3 3 3 2" xfId="2571" xr:uid="{00000000-0005-0000-0000-0000A0BA0000}"/>
    <cellStyle name="Standaard 3 3 3 2 2" xfId="18890" xr:uid="{00000000-0005-0000-0000-0000A1BA0000}"/>
    <cellStyle name="Standaard 3 3 3 2 2 2" xfId="19874" xr:uid="{00000000-0005-0000-0000-0000A2BA0000}"/>
    <cellStyle name="Standaard 3 3 3 2 3" xfId="19873" xr:uid="{00000000-0005-0000-0000-0000A3BA0000}"/>
    <cellStyle name="Standaard 3 3 3 2 4" xfId="20055" xr:uid="{00000000-0005-0000-0000-0000A4BA0000}"/>
    <cellStyle name="Standaard 3 3 3 3" xfId="18891" xr:uid="{00000000-0005-0000-0000-0000A5BA0000}"/>
    <cellStyle name="Standaard 3 3 3 3 2" xfId="19875" xr:uid="{00000000-0005-0000-0000-0000A6BA0000}"/>
    <cellStyle name="Standaard 3 3 3 4" xfId="19872" xr:uid="{00000000-0005-0000-0000-0000A7BA0000}"/>
    <cellStyle name="Standaard 3 3 3 5" xfId="20056" xr:uid="{00000000-0005-0000-0000-0000A8BA0000}"/>
    <cellStyle name="Standaard 3 3 4" xfId="2509" xr:uid="{00000000-0005-0000-0000-0000A9BA0000}"/>
    <cellStyle name="Standaard 3 3 4 2" xfId="2584" xr:uid="{00000000-0005-0000-0000-0000AABA0000}"/>
    <cellStyle name="Standaard 3 3 4 2 2" xfId="18892" xr:uid="{00000000-0005-0000-0000-0000ABBA0000}"/>
    <cellStyle name="Standaard 3 3 4 2 2 2" xfId="19878" xr:uid="{00000000-0005-0000-0000-0000ACBA0000}"/>
    <cellStyle name="Standaard 3 3 4 2 3" xfId="19877" xr:uid="{00000000-0005-0000-0000-0000ADBA0000}"/>
    <cellStyle name="Standaard 3 3 4 2 4" xfId="20057" xr:uid="{00000000-0005-0000-0000-0000AEBA0000}"/>
    <cellStyle name="Standaard 3 3 4 3" xfId="18893" xr:uid="{00000000-0005-0000-0000-0000AFBA0000}"/>
    <cellStyle name="Standaard 3 3 4 3 2" xfId="19879" xr:uid="{00000000-0005-0000-0000-0000B0BA0000}"/>
    <cellStyle name="Standaard 3 3 4 4" xfId="19876" xr:uid="{00000000-0005-0000-0000-0000B1BA0000}"/>
    <cellStyle name="Standaard 3 3 4 5" xfId="20058" xr:uid="{00000000-0005-0000-0000-0000B2BA0000}"/>
    <cellStyle name="Standaard 3 3 5" xfId="2522" xr:uid="{00000000-0005-0000-0000-0000B3BA0000}"/>
    <cellStyle name="Standaard 3 3 5 2" xfId="18894" xr:uid="{00000000-0005-0000-0000-0000B4BA0000}"/>
    <cellStyle name="Standaard 3 3 5 2 2" xfId="19881" xr:uid="{00000000-0005-0000-0000-0000B5BA0000}"/>
    <cellStyle name="Standaard 3 3 5 3" xfId="19880" xr:uid="{00000000-0005-0000-0000-0000B6BA0000}"/>
    <cellStyle name="Standaard 3 3 5 4" xfId="20059" xr:uid="{00000000-0005-0000-0000-0000B7BA0000}"/>
    <cellStyle name="Standaard 3 3 6" xfId="18895" xr:uid="{00000000-0005-0000-0000-0000B8BA0000}"/>
    <cellStyle name="Standaard 3 3 6 2" xfId="19882" xr:uid="{00000000-0005-0000-0000-0000B9BA0000}"/>
    <cellStyle name="Standaard 3 3 7" xfId="19867" xr:uid="{00000000-0005-0000-0000-0000BABA0000}"/>
    <cellStyle name="Standaard 3 3 8" xfId="20060" xr:uid="{00000000-0005-0000-0000-0000BBBA0000}"/>
    <cellStyle name="Standaard 3 3 9" xfId="20101" xr:uid="{00000000-0005-0000-0000-0000BCBA0000}"/>
    <cellStyle name="Standaard 3 4" xfId="1330" xr:uid="{00000000-0005-0000-0000-0000BDBA0000}"/>
    <cellStyle name="Standaard 3 4 10" xfId="48052" xr:uid="{00000000-0005-0000-0000-0000BEBA0000}"/>
    <cellStyle name="Standaard 3 4 11" xfId="49505" xr:uid="{00000000-0005-0000-0000-0000BFBA0000}"/>
    <cellStyle name="Standaard 3 4 2" xfId="1395" xr:uid="{00000000-0005-0000-0000-0000C0BA0000}"/>
    <cellStyle name="Standaard 3 4 2 2" xfId="2543" xr:uid="{00000000-0005-0000-0000-0000C1BA0000}"/>
    <cellStyle name="Standaard 3 4 2 2 2" xfId="18896" xr:uid="{00000000-0005-0000-0000-0000C2BA0000}"/>
    <cellStyle name="Standaard 3 4 2 2 2 2" xfId="19886" xr:uid="{00000000-0005-0000-0000-0000C3BA0000}"/>
    <cellStyle name="Standaard 3 4 2 2 3" xfId="19885" xr:uid="{00000000-0005-0000-0000-0000C4BA0000}"/>
    <cellStyle name="Standaard 3 4 2 2 4" xfId="20061" xr:uid="{00000000-0005-0000-0000-0000C5BA0000}"/>
    <cellStyle name="Standaard 3 4 2 3" xfId="18897" xr:uid="{00000000-0005-0000-0000-0000C6BA0000}"/>
    <cellStyle name="Standaard 3 4 2 3 2" xfId="19887" xr:uid="{00000000-0005-0000-0000-0000C7BA0000}"/>
    <cellStyle name="Standaard 3 4 2 4" xfId="19884" xr:uid="{00000000-0005-0000-0000-0000C8BA0000}"/>
    <cellStyle name="Standaard 3 4 2 5" xfId="20062" xr:uid="{00000000-0005-0000-0000-0000C9BA0000}"/>
    <cellStyle name="Standaard 3 4 2 6" xfId="50021" xr:uid="{00000000-0005-0000-0000-0000CABA0000}"/>
    <cellStyle name="Standaard 3 4 3" xfId="2441" xr:uid="{00000000-0005-0000-0000-0000CBBA0000}"/>
    <cellStyle name="Standaard 3 4 3 2" xfId="2572" xr:uid="{00000000-0005-0000-0000-0000CCBA0000}"/>
    <cellStyle name="Standaard 3 4 3 2 2" xfId="18898" xr:uid="{00000000-0005-0000-0000-0000CDBA0000}"/>
    <cellStyle name="Standaard 3 4 3 2 2 2" xfId="19890" xr:uid="{00000000-0005-0000-0000-0000CEBA0000}"/>
    <cellStyle name="Standaard 3 4 3 2 3" xfId="19889" xr:uid="{00000000-0005-0000-0000-0000CFBA0000}"/>
    <cellStyle name="Standaard 3 4 3 2 4" xfId="20063" xr:uid="{00000000-0005-0000-0000-0000D0BA0000}"/>
    <cellStyle name="Standaard 3 4 3 3" xfId="18899" xr:uid="{00000000-0005-0000-0000-0000D1BA0000}"/>
    <cellStyle name="Standaard 3 4 3 3 2" xfId="19891" xr:uid="{00000000-0005-0000-0000-0000D2BA0000}"/>
    <cellStyle name="Standaard 3 4 3 4" xfId="19888" xr:uid="{00000000-0005-0000-0000-0000D3BA0000}"/>
    <cellStyle name="Standaard 3 4 3 5" xfId="20064" xr:uid="{00000000-0005-0000-0000-0000D4BA0000}"/>
    <cellStyle name="Standaard 3 4 4" xfId="2510" xr:uid="{00000000-0005-0000-0000-0000D5BA0000}"/>
    <cellStyle name="Standaard 3 4 4 2" xfId="2585" xr:uid="{00000000-0005-0000-0000-0000D6BA0000}"/>
    <cellStyle name="Standaard 3 4 4 2 2" xfId="18900" xr:uid="{00000000-0005-0000-0000-0000D7BA0000}"/>
    <cellStyle name="Standaard 3 4 4 2 2 2" xfId="19894" xr:uid="{00000000-0005-0000-0000-0000D8BA0000}"/>
    <cellStyle name="Standaard 3 4 4 2 3" xfId="19893" xr:uid="{00000000-0005-0000-0000-0000D9BA0000}"/>
    <cellStyle name="Standaard 3 4 4 2 4" xfId="20065" xr:uid="{00000000-0005-0000-0000-0000DABA0000}"/>
    <cellStyle name="Standaard 3 4 4 3" xfId="18901" xr:uid="{00000000-0005-0000-0000-0000DBBA0000}"/>
    <cellStyle name="Standaard 3 4 4 3 2" xfId="19895" xr:uid="{00000000-0005-0000-0000-0000DCBA0000}"/>
    <cellStyle name="Standaard 3 4 4 4" xfId="19892" xr:uid="{00000000-0005-0000-0000-0000DDBA0000}"/>
    <cellStyle name="Standaard 3 4 4 5" xfId="20066" xr:uid="{00000000-0005-0000-0000-0000DEBA0000}"/>
    <cellStyle name="Standaard 3 4 5" xfId="2523" xr:uid="{00000000-0005-0000-0000-0000DFBA0000}"/>
    <cellStyle name="Standaard 3 4 5 2" xfId="18902" xr:uid="{00000000-0005-0000-0000-0000E0BA0000}"/>
    <cellStyle name="Standaard 3 4 5 2 2" xfId="19897" xr:uid="{00000000-0005-0000-0000-0000E1BA0000}"/>
    <cellStyle name="Standaard 3 4 5 3" xfId="19896" xr:uid="{00000000-0005-0000-0000-0000E2BA0000}"/>
    <cellStyle name="Standaard 3 4 5 4" xfId="20067" xr:uid="{00000000-0005-0000-0000-0000E3BA0000}"/>
    <cellStyle name="Standaard 3 4 6" xfId="18903" xr:uid="{00000000-0005-0000-0000-0000E4BA0000}"/>
    <cellStyle name="Standaard 3 4 6 2" xfId="19898" xr:uid="{00000000-0005-0000-0000-0000E5BA0000}"/>
    <cellStyle name="Standaard 3 4 7" xfId="19883" xr:uid="{00000000-0005-0000-0000-0000E6BA0000}"/>
    <cellStyle name="Standaard 3 4 8" xfId="20068" xr:uid="{00000000-0005-0000-0000-0000E7BA0000}"/>
    <cellStyle name="Standaard 3 4 9" xfId="20102" xr:uid="{00000000-0005-0000-0000-0000E8BA0000}"/>
    <cellStyle name="Standaard 3 5" xfId="595" xr:uid="{00000000-0005-0000-0000-0000E9BA0000}"/>
    <cellStyle name="Standaard 3 5 10" xfId="48053" xr:uid="{00000000-0005-0000-0000-0000EABA0000}"/>
    <cellStyle name="Standaard 3 5 11" xfId="49506" xr:uid="{00000000-0005-0000-0000-0000EBBA0000}"/>
    <cellStyle name="Standaard 3 5 2" xfId="1396" xr:uid="{00000000-0005-0000-0000-0000ECBA0000}"/>
    <cellStyle name="Standaard 3 5 2 2" xfId="2544" xr:uid="{00000000-0005-0000-0000-0000EDBA0000}"/>
    <cellStyle name="Standaard 3 5 2 2 2" xfId="18904" xr:uid="{00000000-0005-0000-0000-0000EEBA0000}"/>
    <cellStyle name="Standaard 3 5 2 2 2 2" xfId="19902" xr:uid="{00000000-0005-0000-0000-0000EFBA0000}"/>
    <cellStyle name="Standaard 3 5 2 2 3" xfId="19901" xr:uid="{00000000-0005-0000-0000-0000F0BA0000}"/>
    <cellStyle name="Standaard 3 5 2 2 4" xfId="20069" xr:uid="{00000000-0005-0000-0000-0000F1BA0000}"/>
    <cellStyle name="Standaard 3 5 2 3" xfId="18905" xr:uid="{00000000-0005-0000-0000-0000F2BA0000}"/>
    <cellStyle name="Standaard 3 5 2 3 2" xfId="19903" xr:uid="{00000000-0005-0000-0000-0000F3BA0000}"/>
    <cellStyle name="Standaard 3 5 2 4" xfId="19900" xr:uid="{00000000-0005-0000-0000-0000F4BA0000}"/>
    <cellStyle name="Standaard 3 5 2 5" xfId="20070" xr:uid="{00000000-0005-0000-0000-0000F5BA0000}"/>
    <cellStyle name="Standaard 3 5 2 6" xfId="50022" xr:uid="{00000000-0005-0000-0000-0000F6BA0000}"/>
    <cellStyle name="Standaard 3 5 3" xfId="2439" xr:uid="{00000000-0005-0000-0000-0000F7BA0000}"/>
    <cellStyle name="Standaard 3 5 3 2" xfId="2570" xr:uid="{00000000-0005-0000-0000-0000F8BA0000}"/>
    <cellStyle name="Standaard 3 5 3 2 2" xfId="18906" xr:uid="{00000000-0005-0000-0000-0000F9BA0000}"/>
    <cellStyle name="Standaard 3 5 3 2 2 2" xfId="19906" xr:uid="{00000000-0005-0000-0000-0000FABA0000}"/>
    <cellStyle name="Standaard 3 5 3 2 3" xfId="19905" xr:uid="{00000000-0005-0000-0000-0000FBBA0000}"/>
    <cellStyle name="Standaard 3 5 3 2 4" xfId="20071" xr:uid="{00000000-0005-0000-0000-0000FCBA0000}"/>
    <cellStyle name="Standaard 3 5 3 3" xfId="18907" xr:uid="{00000000-0005-0000-0000-0000FDBA0000}"/>
    <cellStyle name="Standaard 3 5 3 3 2" xfId="19907" xr:uid="{00000000-0005-0000-0000-0000FEBA0000}"/>
    <cellStyle name="Standaard 3 5 3 4" xfId="19904" xr:uid="{00000000-0005-0000-0000-0000FFBA0000}"/>
    <cellStyle name="Standaard 3 5 3 5" xfId="20072" xr:uid="{00000000-0005-0000-0000-000000BB0000}"/>
    <cellStyle name="Standaard 3 5 4" xfId="2508" xr:uid="{00000000-0005-0000-0000-000001BB0000}"/>
    <cellStyle name="Standaard 3 5 4 2" xfId="2583" xr:uid="{00000000-0005-0000-0000-000002BB0000}"/>
    <cellStyle name="Standaard 3 5 4 2 2" xfId="18908" xr:uid="{00000000-0005-0000-0000-000003BB0000}"/>
    <cellStyle name="Standaard 3 5 4 2 2 2" xfId="19910" xr:uid="{00000000-0005-0000-0000-000004BB0000}"/>
    <cellStyle name="Standaard 3 5 4 2 3" xfId="19909" xr:uid="{00000000-0005-0000-0000-000005BB0000}"/>
    <cellStyle name="Standaard 3 5 4 2 4" xfId="20073" xr:uid="{00000000-0005-0000-0000-000006BB0000}"/>
    <cellStyle name="Standaard 3 5 4 3" xfId="18909" xr:uid="{00000000-0005-0000-0000-000007BB0000}"/>
    <cellStyle name="Standaard 3 5 4 3 2" xfId="19911" xr:uid="{00000000-0005-0000-0000-000008BB0000}"/>
    <cellStyle name="Standaard 3 5 4 4" xfId="19908" xr:uid="{00000000-0005-0000-0000-000009BB0000}"/>
    <cellStyle name="Standaard 3 5 4 5" xfId="20074" xr:uid="{00000000-0005-0000-0000-00000ABB0000}"/>
    <cellStyle name="Standaard 3 5 5" xfId="2521" xr:uid="{00000000-0005-0000-0000-00000BBB0000}"/>
    <cellStyle name="Standaard 3 5 5 2" xfId="18910" xr:uid="{00000000-0005-0000-0000-00000CBB0000}"/>
    <cellStyle name="Standaard 3 5 5 2 2" xfId="19913" xr:uid="{00000000-0005-0000-0000-00000DBB0000}"/>
    <cellStyle name="Standaard 3 5 5 3" xfId="19912" xr:uid="{00000000-0005-0000-0000-00000EBB0000}"/>
    <cellStyle name="Standaard 3 5 5 4" xfId="20075" xr:uid="{00000000-0005-0000-0000-00000FBB0000}"/>
    <cellStyle name="Standaard 3 5 6" xfId="18911" xr:uid="{00000000-0005-0000-0000-000010BB0000}"/>
    <cellStyle name="Standaard 3 5 6 2" xfId="19914" xr:uid="{00000000-0005-0000-0000-000011BB0000}"/>
    <cellStyle name="Standaard 3 5 7" xfId="19899" xr:uid="{00000000-0005-0000-0000-000012BB0000}"/>
    <cellStyle name="Standaard 3 5 8" xfId="20076" xr:uid="{00000000-0005-0000-0000-000013BB0000}"/>
    <cellStyle name="Standaard 3 5 9" xfId="20100" xr:uid="{00000000-0005-0000-0000-000014BB0000}"/>
    <cellStyle name="Standaard 3 6" xfId="1397" xr:uid="{00000000-0005-0000-0000-000015BB0000}"/>
    <cellStyle name="Standaard 3 6 2" xfId="2384" xr:uid="{00000000-0005-0000-0000-000016BB0000}"/>
    <cellStyle name="Standaard 3 6 3" xfId="2545" xr:uid="{00000000-0005-0000-0000-000017BB0000}"/>
    <cellStyle name="Standaard 3 6 3 2" xfId="18912" xr:uid="{00000000-0005-0000-0000-000018BB0000}"/>
    <cellStyle name="Standaard 3 6 3 2 2" xfId="19917" xr:uid="{00000000-0005-0000-0000-000019BB0000}"/>
    <cellStyle name="Standaard 3 6 3 3" xfId="19916" xr:uid="{00000000-0005-0000-0000-00001ABB0000}"/>
    <cellStyle name="Standaard 3 6 3 4" xfId="20077" xr:uid="{00000000-0005-0000-0000-00001BBB0000}"/>
    <cellStyle name="Standaard 3 6 4" xfId="18913" xr:uid="{00000000-0005-0000-0000-00001CBB0000}"/>
    <cellStyle name="Standaard 3 6 4 2" xfId="19918" xr:uid="{00000000-0005-0000-0000-00001DBB0000}"/>
    <cellStyle name="Standaard 3 6 5" xfId="19915" xr:uid="{00000000-0005-0000-0000-00001EBB0000}"/>
    <cellStyle name="Standaard 3 6 6" xfId="20078" xr:uid="{00000000-0005-0000-0000-00001FBB0000}"/>
    <cellStyle name="Standaard 3 7" xfId="1393" xr:uid="{00000000-0005-0000-0000-000020BB0000}"/>
    <cellStyle name="Standaard 3 7 2" xfId="46937" xr:uid="{00000000-0005-0000-0000-000021BB0000}"/>
    <cellStyle name="Standaard 3 7 2 2" xfId="50026" xr:uid="{00000000-0005-0000-0000-000022BB0000}"/>
    <cellStyle name="Standaard 3 7 3" xfId="49513" xr:uid="{00000000-0005-0000-0000-000023BB0000}"/>
    <cellStyle name="Standaard 3 8" xfId="2438" xr:uid="{00000000-0005-0000-0000-000024BB0000}"/>
    <cellStyle name="Standaard 3 8 2" xfId="2569" xr:uid="{00000000-0005-0000-0000-000025BB0000}"/>
    <cellStyle name="Standaard 3 8 2 2" xfId="18914" xr:uid="{00000000-0005-0000-0000-000026BB0000}"/>
    <cellStyle name="Standaard 3 8 2 2 2" xfId="19921" xr:uid="{00000000-0005-0000-0000-000027BB0000}"/>
    <cellStyle name="Standaard 3 8 2 3" xfId="19920" xr:uid="{00000000-0005-0000-0000-000028BB0000}"/>
    <cellStyle name="Standaard 3 8 2 4" xfId="20079" xr:uid="{00000000-0005-0000-0000-000029BB0000}"/>
    <cellStyle name="Standaard 3 8 3" xfId="18915" xr:uid="{00000000-0005-0000-0000-00002ABB0000}"/>
    <cellStyle name="Standaard 3 8 3 2" xfId="19922" xr:uid="{00000000-0005-0000-0000-00002BBB0000}"/>
    <cellStyle name="Standaard 3 8 4" xfId="19919" xr:uid="{00000000-0005-0000-0000-00002CBB0000}"/>
    <cellStyle name="Standaard 3 8 5" xfId="20080" xr:uid="{00000000-0005-0000-0000-00002DBB0000}"/>
    <cellStyle name="Standaard 3 8 6" xfId="49515" xr:uid="{00000000-0005-0000-0000-00002EBB0000}"/>
    <cellStyle name="Standaard 3 9" xfId="2507" xr:uid="{00000000-0005-0000-0000-00002FBB0000}"/>
    <cellStyle name="Standaard 3 9 2" xfId="2582" xr:uid="{00000000-0005-0000-0000-000030BB0000}"/>
    <cellStyle name="Standaard 3 9 2 2" xfId="18916" xr:uid="{00000000-0005-0000-0000-000031BB0000}"/>
    <cellStyle name="Standaard 3 9 2 2 2" xfId="19925" xr:uid="{00000000-0005-0000-0000-000032BB0000}"/>
    <cellStyle name="Standaard 3 9 2 3" xfId="19924" xr:uid="{00000000-0005-0000-0000-000033BB0000}"/>
    <cellStyle name="Standaard 3 9 2 4" xfId="20081" xr:uid="{00000000-0005-0000-0000-000034BB0000}"/>
    <cellStyle name="Standaard 3 9 3" xfId="18917" xr:uid="{00000000-0005-0000-0000-000035BB0000}"/>
    <cellStyle name="Standaard 3 9 3 2" xfId="19926" xr:uid="{00000000-0005-0000-0000-000036BB0000}"/>
    <cellStyle name="Standaard 3 9 4" xfId="19923" xr:uid="{00000000-0005-0000-0000-000037BB0000}"/>
    <cellStyle name="Standaard 3 9 5" xfId="20082" xr:uid="{00000000-0005-0000-0000-000038BB0000}"/>
    <cellStyle name="Standaard 30" xfId="1404" xr:uid="{00000000-0005-0000-0000-000039BB0000}"/>
    <cellStyle name="Standaard 30 2" xfId="2548" xr:uid="{00000000-0005-0000-0000-00003ABB0000}"/>
    <cellStyle name="Standaard 30 3" xfId="18918" xr:uid="{00000000-0005-0000-0000-00003BBB0000}"/>
    <cellStyle name="Standaard 30 4" xfId="20104" xr:uid="{00000000-0005-0000-0000-00003CBB0000}"/>
    <cellStyle name="Standaard 30 5" xfId="48957" xr:uid="{00000000-0005-0000-0000-00003DBB0000}"/>
    <cellStyle name="Standaard 31" xfId="1405" xr:uid="{00000000-0005-0000-0000-00003EBB0000}"/>
    <cellStyle name="Standaard 31 2" xfId="2549" xr:uid="{00000000-0005-0000-0000-00003FBB0000}"/>
    <cellStyle name="Standaard 31 3" xfId="18919" xr:uid="{00000000-0005-0000-0000-000040BB0000}"/>
    <cellStyle name="Standaard 32" xfId="20105" xr:uid="{00000000-0005-0000-0000-000041BB0000}"/>
    <cellStyle name="Standaard 33" xfId="46938" xr:uid="{00000000-0005-0000-0000-000042BB0000}"/>
    <cellStyle name="Standaard 34" xfId="20106" xr:uid="{00000000-0005-0000-0000-000043BB0000}"/>
    <cellStyle name="Standaard 35" xfId="48953" xr:uid="{00000000-0005-0000-0000-000044BB0000}"/>
    <cellStyle name="Standaard 36" xfId="50027" xr:uid="{00000000-0005-0000-0000-000045BB0000}"/>
    <cellStyle name="Standaard 37" xfId="50033" xr:uid="{B705E836-8AFF-4720-B451-CE162FBBA804}"/>
    <cellStyle name="Standaard 4" xfId="586" xr:uid="{00000000-0005-0000-0000-000046BB0000}"/>
    <cellStyle name="Standaard 4 2" xfId="1300" xr:uid="{00000000-0005-0000-0000-000047BB0000}"/>
    <cellStyle name="Standaard 4 2 2" xfId="18920" xr:uid="{00000000-0005-0000-0000-000048BB0000}"/>
    <cellStyle name="Standaard 4 3" xfId="1398" xr:uid="{00000000-0005-0000-0000-000049BB0000}"/>
    <cellStyle name="Standaard 4 3 2" xfId="2385" xr:uid="{00000000-0005-0000-0000-00004ABB0000}"/>
    <cellStyle name="Standaard 4 3 2 2" xfId="18921" xr:uid="{00000000-0005-0000-0000-00004BBB0000}"/>
    <cellStyle name="Standaard 4 3 2 3" xfId="50023" xr:uid="{00000000-0005-0000-0000-00004CBB0000}"/>
    <cellStyle name="Standaard 4 3 3" xfId="2498" xr:uid="{00000000-0005-0000-0000-00004DBB0000}"/>
    <cellStyle name="Standaard 4 3 3 2" xfId="2578" xr:uid="{00000000-0005-0000-0000-00004EBB0000}"/>
    <cellStyle name="Standaard 4 3 3 2 2" xfId="18922" xr:uid="{00000000-0005-0000-0000-00004FBB0000}"/>
    <cellStyle name="Standaard 4 3 3 2 2 2" xfId="19929" xr:uid="{00000000-0005-0000-0000-000050BB0000}"/>
    <cellStyle name="Standaard 4 3 3 2 3" xfId="19928" xr:uid="{00000000-0005-0000-0000-000051BB0000}"/>
    <cellStyle name="Standaard 4 3 3 2 4" xfId="20083" xr:uid="{00000000-0005-0000-0000-000052BB0000}"/>
    <cellStyle name="Standaard 4 3 3 3" xfId="18923" xr:uid="{00000000-0005-0000-0000-000053BB0000}"/>
    <cellStyle name="Standaard 4 3 3 3 2" xfId="19930" xr:uid="{00000000-0005-0000-0000-000054BB0000}"/>
    <cellStyle name="Standaard 4 3 3 4" xfId="19927" xr:uid="{00000000-0005-0000-0000-000055BB0000}"/>
    <cellStyle name="Standaard 4 3 3 5" xfId="20084" xr:uid="{00000000-0005-0000-0000-000056BB0000}"/>
    <cellStyle name="Standaard 4 3 4" xfId="2515" xr:uid="{00000000-0005-0000-0000-000057BB0000}"/>
    <cellStyle name="Standaard 4 3 4 2" xfId="2590" xr:uid="{00000000-0005-0000-0000-000058BB0000}"/>
    <cellStyle name="Standaard 4 3 4 2 2" xfId="18924" xr:uid="{00000000-0005-0000-0000-000059BB0000}"/>
    <cellStyle name="Standaard 4 3 4 2 2 2" xfId="19933" xr:uid="{00000000-0005-0000-0000-00005ABB0000}"/>
    <cellStyle name="Standaard 4 3 4 2 3" xfId="19932" xr:uid="{00000000-0005-0000-0000-00005BBB0000}"/>
    <cellStyle name="Standaard 4 3 4 2 4" xfId="20085" xr:uid="{00000000-0005-0000-0000-00005CBB0000}"/>
    <cellStyle name="Standaard 4 3 4 3" xfId="18925" xr:uid="{00000000-0005-0000-0000-00005DBB0000}"/>
    <cellStyle name="Standaard 4 3 4 3 2" xfId="19934" xr:uid="{00000000-0005-0000-0000-00005EBB0000}"/>
    <cellStyle name="Standaard 4 3 4 4" xfId="19931" xr:uid="{00000000-0005-0000-0000-00005FBB0000}"/>
    <cellStyle name="Standaard 4 3 4 5" xfId="20086" xr:uid="{00000000-0005-0000-0000-000060BB0000}"/>
    <cellStyle name="Standaard 4 3 5" xfId="18926" xr:uid="{00000000-0005-0000-0000-000061BB0000}"/>
    <cellStyle name="Standaard 4 3 6" xfId="49507" xr:uid="{00000000-0005-0000-0000-000062BB0000}"/>
    <cellStyle name="Standaard 4 4" xfId="49516" xr:uid="{00000000-0005-0000-0000-000063BB0000}"/>
    <cellStyle name="Standaard 4 5" xfId="48963" xr:uid="{00000000-0005-0000-0000-000064BB0000}"/>
    <cellStyle name="Standaard 5" xfId="587" xr:uid="{00000000-0005-0000-0000-000065BB0000}"/>
    <cellStyle name="Standaard 5 2" xfId="1399" xr:uid="{00000000-0005-0000-0000-000066BB0000}"/>
    <cellStyle name="Standaard 5 2 2" xfId="2499" xr:uid="{00000000-0005-0000-0000-000067BB0000}"/>
    <cellStyle name="Standaard 5 2 2 2" xfId="2579" xr:uid="{00000000-0005-0000-0000-000068BB0000}"/>
    <cellStyle name="Standaard 5 2 2 2 2" xfId="18927" xr:uid="{00000000-0005-0000-0000-000069BB0000}"/>
    <cellStyle name="Standaard 5 2 2 2 2 2" xfId="19938" xr:uid="{00000000-0005-0000-0000-00006ABB0000}"/>
    <cellStyle name="Standaard 5 2 2 2 3" xfId="19937" xr:uid="{00000000-0005-0000-0000-00006BBB0000}"/>
    <cellStyle name="Standaard 5 2 2 2 4" xfId="20087" xr:uid="{00000000-0005-0000-0000-00006CBB0000}"/>
    <cellStyle name="Standaard 5 2 2 3" xfId="18928" xr:uid="{00000000-0005-0000-0000-00006DBB0000}"/>
    <cellStyle name="Standaard 5 2 2 3 2" xfId="19939" xr:uid="{00000000-0005-0000-0000-00006EBB0000}"/>
    <cellStyle name="Standaard 5 2 2 4" xfId="19936" xr:uid="{00000000-0005-0000-0000-00006FBB0000}"/>
    <cellStyle name="Standaard 5 2 2 5" xfId="20088" xr:uid="{00000000-0005-0000-0000-000070BB0000}"/>
    <cellStyle name="Standaard 5 2 2 6" xfId="50024" xr:uid="{00000000-0005-0000-0000-000071BB0000}"/>
    <cellStyle name="Standaard 5 2 3" xfId="2516" xr:uid="{00000000-0005-0000-0000-000072BB0000}"/>
    <cellStyle name="Standaard 5 2 3 2" xfId="2591" xr:uid="{00000000-0005-0000-0000-000073BB0000}"/>
    <cellStyle name="Standaard 5 2 3 2 2" xfId="18929" xr:uid="{00000000-0005-0000-0000-000074BB0000}"/>
    <cellStyle name="Standaard 5 2 3 2 2 2" xfId="19942" xr:uid="{00000000-0005-0000-0000-000075BB0000}"/>
    <cellStyle name="Standaard 5 2 3 2 3" xfId="19941" xr:uid="{00000000-0005-0000-0000-000076BB0000}"/>
    <cellStyle name="Standaard 5 2 3 2 4" xfId="20089" xr:uid="{00000000-0005-0000-0000-000077BB0000}"/>
    <cellStyle name="Standaard 5 2 3 3" xfId="18930" xr:uid="{00000000-0005-0000-0000-000078BB0000}"/>
    <cellStyle name="Standaard 5 2 3 3 2" xfId="19943" xr:uid="{00000000-0005-0000-0000-000079BB0000}"/>
    <cellStyle name="Standaard 5 2 3 4" xfId="19940" xr:uid="{00000000-0005-0000-0000-00007ABB0000}"/>
    <cellStyle name="Standaard 5 2 3 5" xfId="20090" xr:uid="{00000000-0005-0000-0000-00007BBB0000}"/>
    <cellStyle name="Standaard 5 2 4" xfId="2546" xr:uid="{00000000-0005-0000-0000-00007CBB0000}"/>
    <cellStyle name="Standaard 5 2 4 2" xfId="18931" xr:uid="{00000000-0005-0000-0000-00007DBB0000}"/>
    <cellStyle name="Standaard 5 2 4 2 2" xfId="19945" xr:uid="{00000000-0005-0000-0000-00007EBB0000}"/>
    <cellStyle name="Standaard 5 2 4 3" xfId="19944" xr:uid="{00000000-0005-0000-0000-00007FBB0000}"/>
    <cellStyle name="Standaard 5 2 4 4" xfId="20091" xr:uid="{00000000-0005-0000-0000-000080BB0000}"/>
    <cellStyle name="Standaard 5 2 5" xfId="18932" xr:uid="{00000000-0005-0000-0000-000081BB0000}"/>
    <cellStyle name="Standaard 5 2 5 2" xfId="19946" xr:uid="{00000000-0005-0000-0000-000082BB0000}"/>
    <cellStyle name="Standaard 5 2 6" xfId="19935" xr:uid="{00000000-0005-0000-0000-000083BB0000}"/>
    <cellStyle name="Standaard 5 2 7" xfId="20092" xr:uid="{00000000-0005-0000-0000-000084BB0000}"/>
    <cellStyle name="Standaard 5 2 8" xfId="49508" xr:uid="{00000000-0005-0000-0000-000085BB0000}"/>
    <cellStyle name="Standaard 5 3" xfId="18933" xr:uid="{00000000-0005-0000-0000-000086BB0000}"/>
    <cellStyle name="Standaard 6" xfId="588" xr:uid="{00000000-0005-0000-0000-000087BB0000}"/>
    <cellStyle name="Standaard 6 2" xfId="2386" xr:uid="{00000000-0005-0000-0000-000088BB0000}"/>
    <cellStyle name="Standaard 6 2 2" xfId="18934" xr:uid="{00000000-0005-0000-0000-000089BB0000}"/>
    <cellStyle name="Standaard 6 3" xfId="18935" xr:uid="{00000000-0005-0000-0000-00008ABB0000}"/>
    <cellStyle name="Standaard 7" xfId="589" xr:uid="{00000000-0005-0000-0000-00008BBB0000}"/>
    <cellStyle name="Standaard 7 2" xfId="2387" xr:uid="{00000000-0005-0000-0000-00008CBB0000}"/>
    <cellStyle name="Standaard 7 2 2" xfId="2500" xr:uid="{00000000-0005-0000-0000-00008DBB0000}"/>
    <cellStyle name="Standaard 7 2 2 2" xfId="2580" xr:uid="{00000000-0005-0000-0000-00008EBB0000}"/>
    <cellStyle name="Standaard 7 2 2 2 2" xfId="18936" xr:uid="{00000000-0005-0000-0000-00008FBB0000}"/>
    <cellStyle name="Standaard 7 2 2 2 2 2" xfId="19950" xr:uid="{00000000-0005-0000-0000-000090BB0000}"/>
    <cellStyle name="Standaard 7 2 2 2 3" xfId="19949" xr:uid="{00000000-0005-0000-0000-000091BB0000}"/>
    <cellStyle name="Standaard 7 2 2 2 4" xfId="20093" xr:uid="{00000000-0005-0000-0000-000092BB0000}"/>
    <cellStyle name="Standaard 7 2 2 3" xfId="18937" xr:uid="{00000000-0005-0000-0000-000093BB0000}"/>
    <cellStyle name="Standaard 7 2 2 3 2" xfId="19951" xr:uid="{00000000-0005-0000-0000-000094BB0000}"/>
    <cellStyle name="Standaard 7 2 2 4" xfId="19948" xr:uid="{00000000-0005-0000-0000-000095BB0000}"/>
    <cellStyle name="Standaard 7 2 2 5" xfId="20094" xr:uid="{00000000-0005-0000-0000-000096BB0000}"/>
    <cellStyle name="Standaard 7 2 2 6" xfId="50025" xr:uid="{00000000-0005-0000-0000-000097BB0000}"/>
    <cellStyle name="Standaard 7 2 3" xfId="2517" xr:uid="{00000000-0005-0000-0000-000098BB0000}"/>
    <cellStyle name="Standaard 7 2 3 2" xfId="2592" xr:uid="{00000000-0005-0000-0000-000099BB0000}"/>
    <cellStyle name="Standaard 7 2 3 2 2" xfId="18938" xr:uid="{00000000-0005-0000-0000-00009ABB0000}"/>
    <cellStyle name="Standaard 7 2 3 2 2 2" xfId="19954" xr:uid="{00000000-0005-0000-0000-00009BBB0000}"/>
    <cellStyle name="Standaard 7 2 3 2 3" xfId="19953" xr:uid="{00000000-0005-0000-0000-00009CBB0000}"/>
    <cellStyle name="Standaard 7 2 3 2 4" xfId="20095" xr:uid="{00000000-0005-0000-0000-00009DBB0000}"/>
    <cellStyle name="Standaard 7 2 3 3" xfId="18939" xr:uid="{00000000-0005-0000-0000-00009EBB0000}"/>
    <cellStyle name="Standaard 7 2 3 3 2" xfId="19955" xr:uid="{00000000-0005-0000-0000-00009FBB0000}"/>
    <cellStyle name="Standaard 7 2 3 4" xfId="19952" xr:uid="{00000000-0005-0000-0000-0000A0BB0000}"/>
    <cellStyle name="Standaard 7 2 3 5" xfId="20096" xr:uid="{00000000-0005-0000-0000-0000A1BB0000}"/>
    <cellStyle name="Standaard 7 2 4" xfId="2567" xr:uid="{00000000-0005-0000-0000-0000A2BB0000}"/>
    <cellStyle name="Standaard 7 2 4 2" xfId="18940" xr:uid="{00000000-0005-0000-0000-0000A3BB0000}"/>
    <cellStyle name="Standaard 7 2 4 2 2" xfId="19957" xr:uid="{00000000-0005-0000-0000-0000A4BB0000}"/>
    <cellStyle name="Standaard 7 2 4 3" xfId="19956" xr:uid="{00000000-0005-0000-0000-0000A5BB0000}"/>
    <cellStyle name="Standaard 7 2 4 4" xfId="20097" xr:uid="{00000000-0005-0000-0000-0000A6BB0000}"/>
    <cellStyle name="Standaard 7 2 5" xfId="18941" xr:uid="{00000000-0005-0000-0000-0000A7BB0000}"/>
    <cellStyle name="Standaard 7 2 5 2" xfId="19958" xr:uid="{00000000-0005-0000-0000-0000A8BB0000}"/>
    <cellStyle name="Standaard 7 2 6" xfId="19947" xr:uid="{00000000-0005-0000-0000-0000A9BB0000}"/>
    <cellStyle name="Standaard 7 2 7" xfId="20098" xr:uid="{00000000-0005-0000-0000-0000AABB0000}"/>
    <cellStyle name="Standaard 7 2 8" xfId="49509" xr:uid="{00000000-0005-0000-0000-0000ABBB0000}"/>
    <cellStyle name="Standaard 7 3" xfId="18942" xr:uid="{00000000-0005-0000-0000-0000ACBB0000}"/>
    <cellStyle name="Standaard 7 4" xfId="46939" xr:uid="{00000000-0005-0000-0000-0000ADBB0000}"/>
    <cellStyle name="Standaard 8" xfId="590" xr:uid="{00000000-0005-0000-0000-0000AEBB0000}"/>
    <cellStyle name="Standaard 8 2" xfId="18943" xr:uid="{00000000-0005-0000-0000-0000AFBB0000}"/>
    <cellStyle name="Standaard 9" xfId="591" xr:uid="{00000000-0005-0000-0000-0000B0BB0000}"/>
    <cellStyle name="Standaard 9 2" xfId="18944" xr:uid="{00000000-0005-0000-0000-0000B1BB0000}"/>
    <cellStyle name="Standaard ACM-DE" xfId="4" xr:uid="{00000000-0005-0000-0000-0000B2BB0000}"/>
    <cellStyle name="Standard 2" xfId="46940" xr:uid="{00000000-0005-0000-0000-0000B4BB0000}"/>
    <cellStyle name="Standard 3" xfId="46941" xr:uid="{00000000-0005-0000-0000-0000B5BB0000}"/>
    <cellStyle name="Standard_Besprechungsgrundlage Monatsabschluss April_iA" xfId="46942" xr:uid="{00000000-0005-0000-0000-0000B6BB0000}"/>
    <cellStyle name="Std Currency" xfId="46943" xr:uid="{00000000-0005-0000-0000-0000B7BB0000}"/>
    <cellStyle name="Std Input" xfId="46944" xr:uid="{00000000-0005-0000-0000-0000B8BB0000}"/>
    <cellStyle name="Std Number" xfId="46945" xr:uid="{00000000-0005-0000-0000-0000B9BB0000}"/>
    <cellStyle name="Std Percent" xfId="46946" xr:uid="{00000000-0005-0000-0000-0000BABB0000}"/>
    <cellStyle name="Std Text" xfId="46947" xr:uid="{00000000-0005-0000-0000-0000BBBB0000}"/>
    <cellStyle name="Style 1" xfId="46948" xr:uid="{00000000-0005-0000-0000-0000BCBB0000}"/>
    <cellStyle name="Style 2" xfId="46949" xr:uid="{00000000-0005-0000-0000-0000BDBB0000}"/>
    <cellStyle name="Style 22" xfId="46950" xr:uid="{00000000-0005-0000-0000-0000BEBB0000}"/>
    <cellStyle name="Style 24" xfId="46951" xr:uid="{00000000-0005-0000-0000-0000BFBB0000}"/>
    <cellStyle name="Style 25" xfId="46952" xr:uid="{00000000-0005-0000-0000-0000C0BB0000}"/>
    <cellStyle name="Style 26" xfId="46953" xr:uid="{00000000-0005-0000-0000-0000C1BB0000}"/>
    <cellStyle name="Style 3" xfId="46954" xr:uid="{00000000-0005-0000-0000-0000C2BB0000}"/>
    <cellStyle name="Style 34" xfId="46955" xr:uid="{00000000-0005-0000-0000-0000C3BB0000}"/>
    <cellStyle name="Style 35" xfId="46956" xr:uid="{00000000-0005-0000-0000-0000C4BB0000}"/>
    <cellStyle name="Style 36" xfId="46957" xr:uid="{00000000-0005-0000-0000-0000C5BB0000}"/>
    <cellStyle name="SubHeading 1" xfId="46958" xr:uid="{00000000-0005-0000-0000-0000C6BB0000}"/>
    <cellStyle name="SubHeading 2" xfId="46959" xr:uid="{00000000-0005-0000-0000-0000C7BB0000}"/>
    <cellStyle name="SubHeading1" xfId="46960" xr:uid="{00000000-0005-0000-0000-0000C8BB0000}"/>
    <cellStyle name="Subtitle" xfId="46961" xr:uid="{00000000-0005-0000-0000-0000C9BB0000}"/>
    <cellStyle name="Subtotal" xfId="46962" xr:uid="{00000000-0005-0000-0000-0000CABB0000}"/>
    <cellStyle name="Swiss" xfId="46963" xr:uid="{00000000-0005-0000-0000-0000CBBB0000}"/>
    <cellStyle name="SymbolBlue" xfId="46964" xr:uid="{00000000-0005-0000-0000-0000CCBB0000}"/>
    <cellStyle name="SymbolBlue 2" xfId="46965" xr:uid="{00000000-0005-0000-0000-0000CDBB0000}"/>
    <cellStyle name="t" xfId="46966" xr:uid="{00000000-0005-0000-0000-0000CEBB0000}"/>
    <cellStyle name="t 2" xfId="46967" xr:uid="{00000000-0005-0000-0000-0000CFBB0000}"/>
    <cellStyle name="t 2 2" xfId="46968" xr:uid="{00000000-0005-0000-0000-0000D0BB0000}"/>
    <cellStyle name="t 2 2 2" xfId="46969" xr:uid="{00000000-0005-0000-0000-0000D1BB0000}"/>
    <cellStyle name="t 2 3" xfId="46970" xr:uid="{00000000-0005-0000-0000-0000D2BB0000}"/>
    <cellStyle name="t 3" xfId="46971" xr:uid="{00000000-0005-0000-0000-0000D3BB0000}"/>
    <cellStyle name="t 3 2" xfId="46972" xr:uid="{00000000-0005-0000-0000-0000D4BB0000}"/>
    <cellStyle name="t 4" xfId="46973" xr:uid="{00000000-0005-0000-0000-0000D5BB0000}"/>
    <cellStyle name="t_090702 Fair scenario Jens BP costs" xfId="46974" xr:uid="{00000000-0005-0000-0000-0000D6BB0000}"/>
    <cellStyle name="t_090702 Fair scenario Jens BP costs 2" xfId="46975" xr:uid="{00000000-0005-0000-0000-0000D7BB0000}"/>
    <cellStyle name="t_090702 Fair scenario Jens BP costs 2 2" xfId="46976" xr:uid="{00000000-0005-0000-0000-0000D8BB0000}"/>
    <cellStyle name="t_090702 Fair scenario Jens BP costs 2 2 2" xfId="46977" xr:uid="{00000000-0005-0000-0000-0000D9BB0000}"/>
    <cellStyle name="t_090702 Fair scenario Jens BP costs 2 3" xfId="46978" xr:uid="{00000000-0005-0000-0000-0000DABB0000}"/>
    <cellStyle name="t_090702 Fair scenario Jens BP costs 3" xfId="46979" xr:uid="{00000000-0005-0000-0000-0000DBBB0000}"/>
    <cellStyle name="t_090702 Fair scenario Jens BP costs 3 2" xfId="46980" xr:uid="{00000000-0005-0000-0000-0000DCBB0000}"/>
    <cellStyle name="t_090702 Fair scenario Jens BP costs 4" xfId="46981" xr:uid="{00000000-0005-0000-0000-0000DDBB0000}"/>
    <cellStyle name="t_Print_Manager" xfId="46982" xr:uid="{00000000-0005-0000-0000-0000DEBB0000}"/>
    <cellStyle name="t_Print_Manager 2" xfId="46983" xr:uid="{00000000-0005-0000-0000-0000DFBB0000}"/>
    <cellStyle name="t_Print_Manager 2 2" xfId="46984" xr:uid="{00000000-0005-0000-0000-0000E0BB0000}"/>
    <cellStyle name="t_Print_Manager 2 2 2" xfId="46985" xr:uid="{00000000-0005-0000-0000-0000E1BB0000}"/>
    <cellStyle name="t_Print_Manager 2 3" xfId="46986" xr:uid="{00000000-0005-0000-0000-0000E2BB0000}"/>
    <cellStyle name="t_Print_Manager 3" xfId="46987" xr:uid="{00000000-0005-0000-0000-0000E3BB0000}"/>
    <cellStyle name="t_Print_Manager 3 2" xfId="46988" xr:uid="{00000000-0005-0000-0000-0000E4BB0000}"/>
    <cellStyle name="t_Print_Manager 4" xfId="46989" xr:uid="{00000000-0005-0000-0000-0000E5BB0000}"/>
    <cellStyle name="t_Print_Manager_090702 Fair scenario Jens BP costs" xfId="46990" xr:uid="{00000000-0005-0000-0000-0000E6BB0000}"/>
    <cellStyle name="t_Print_Manager_090702 Fair scenario Jens BP costs 2" xfId="46991" xr:uid="{00000000-0005-0000-0000-0000E7BB0000}"/>
    <cellStyle name="t_Print_Manager_090702 Fair scenario Jens BP costs 2 2" xfId="46992" xr:uid="{00000000-0005-0000-0000-0000E8BB0000}"/>
    <cellStyle name="t_Print_Manager_090702 Fair scenario Jens BP costs 2 2 2" xfId="46993" xr:uid="{00000000-0005-0000-0000-0000E9BB0000}"/>
    <cellStyle name="t_Print_Manager_090702 Fair scenario Jens BP costs 2 3" xfId="46994" xr:uid="{00000000-0005-0000-0000-0000EABB0000}"/>
    <cellStyle name="t_Print_Manager_090702 Fair scenario Jens BP costs 3" xfId="46995" xr:uid="{00000000-0005-0000-0000-0000EBBB0000}"/>
    <cellStyle name="t_Print_Manager_090702 Fair scenario Jens BP costs 3 2" xfId="46996" xr:uid="{00000000-0005-0000-0000-0000ECBB0000}"/>
    <cellStyle name="t_Print_Manager_090702 Fair scenario Jens BP costs 4" xfId="46997" xr:uid="{00000000-0005-0000-0000-0000EDBB0000}"/>
    <cellStyle name="t_Scenario_Macro" xfId="46998" xr:uid="{00000000-0005-0000-0000-0000EEBB0000}"/>
    <cellStyle name="t_Scenario_Macro 2" xfId="46999" xr:uid="{00000000-0005-0000-0000-0000EFBB0000}"/>
    <cellStyle name="t_Scenario_Macro 2 2" xfId="47000" xr:uid="{00000000-0005-0000-0000-0000F0BB0000}"/>
    <cellStyle name="t_Scenario_Macro 2 2 2" xfId="47001" xr:uid="{00000000-0005-0000-0000-0000F1BB0000}"/>
    <cellStyle name="t_Scenario_Macro 2 3" xfId="47002" xr:uid="{00000000-0005-0000-0000-0000F2BB0000}"/>
    <cellStyle name="t_Scenario_Macro 3" xfId="47003" xr:uid="{00000000-0005-0000-0000-0000F3BB0000}"/>
    <cellStyle name="t_Scenario_Macro 3 2" xfId="47004" xr:uid="{00000000-0005-0000-0000-0000F4BB0000}"/>
    <cellStyle name="t_Scenario_Macro 4" xfId="47005" xr:uid="{00000000-0005-0000-0000-0000F5BB0000}"/>
    <cellStyle name="t_Scenario_Macro_090702 Fair scenario Jens BP costs" xfId="47006" xr:uid="{00000000-0005-0000-0000-0000F6BB0000}"/>
    <cellStyle name="t_Scenario_Macro_090702 Fair scenario Jens BP costs 2" xfId="47007" xr:uid="{00000000-0005-0000-0000-0000F7BB0000}"/>
    <cellStyle name="t_Scenario_Macro_090702 Fair scenario Jens BP costs 2 2" xfId="47008" xr:uid="{00000000-0005-0000-0000-0000F8BB0000}"/>
    <cellStyle name="t_Scenario_Macro_090702 Fair scenario Jens BP costs 2 2 2" xfId="47009" xr:uid="{00000000-0005-0000-0000-0000F9BB0000}"/>
    <cellStyle name="t_Scenario_Macro_090702 Fair scenario Jens BP costs 2 3" xfId="47010" xr:uid="{00000000-0005-0000-0000-0000FABB0000}"/>
    <cellStyle name="t_Scenario_Macro_090702 Fair scenario Jens BP costs 3" xfId="47011" xr:uid="{00000000-0005-0000-0000-0000FBBB0000}"/>
    <cellStyle name="t_Scenario_Macro_090702 Fair scenario Jens BP costs 3 2" xfId="47012" xr:uid="{00000000-0005-0000-0000-0000FCBB0000}"/>
    <cellStyle name="t_Scenario_Macro_090702 Fair scenario Jens BP costs 4" xfId="47013" xr:uid="{00000000-0005-0000-0000-0000FDBB0000}"/>
    <cellStyle name="t_Scenario_Manager" xfId="47014" xr:uid="{00000000-0005-0000-0000-0000FEBB0000}"/>
    <cellStyle name="t_Scenario_Manager 2" xfId="47015" xr:uid="{00000000-0005-0000-0000-0000FFBB0000}"/>
    <cellStyle name="t_Scenario_Manager 2 2" xfId="47016" xr:uid="{00000000-0005-0000-0000-000000BC0000}"/>
    <cellStyle name="t_Scenario_Manager 2 2 2" xfId="47017" xr:uid="{00000000-0005-0000-0000-000001BC0000}"/>
    <cellStyle name="t_Scenario_Manager 2 3" xfId="47018" xr:uid="{00000000-0005-0000-0000-000002BC0000}"/>
    <cellStyle name="t_Scenario_Manager 3" xfId="47019" xr:uid="{00000000-0005-0000-0000-000003BC0000}"/>
    <cellStyle name="t_Scenario_Manager 3 2" xfId="47020" xr:uid="{00000000-0005-0000-0000-000004BC0000}"/>
    <cellStyle name="t_Scenario_Manager 4" xfId="47021" xr:uid="{00000000-0005-0000-0000-000005BC0000}"/>
    <cellStyle name="t_Scenario_Manager_090702 Fair scenario Jens BP costs" xfId="47022" xr:uid="{00000000-0005-0000-0000-000006BC0000}"/>
    <cellStyle name="t_Scenario_Manager_090702 Fair scenario Jens BP costs 2" xfId="47023" xr:uid="{00000000-0005-0000-0000-000007BC0000}"/>
    <cellStyle name="t_Scenario_Manager_090702 Fair scenario Jens BP costs 2 2" xfId="47024" xr:uid="{00000000-0005-0000-0000-000008BC0000}"/>
    <cellStyle name="t_Scenario_Manager_090702 Fair scenario Jens BP costs 2 2 2" xfId="47025" xr:uid="{00000000-0005-0000-0000-000009BC0000}"/>
    <cellStyle name="t_Scenario_Manager_090702 Fair scenario Jens BP costs 2 3" xfId="47026" xr:uid="{00000000-0005-0000-0000-00000ABC0000}"/>
    <cellStyle name="t_Scenario_Manager_090702 Fair scenario Jens BP costs 3" xfId="47027" xr:uid="{00000000-0005-0000-0000-00000BBC0000}"/>
    <cellStyle name="t_Scenario_Manager_090702 Fair scenario Jens BP costs 3 2" xfId="47028" xr:uid="{00000000-0005-0000-0000-00000CBC0000}"/>
    <cellStyle name="t_Scenario_Manager_090702 Fair scenario Jens BP costs 4" xfId="47029" xr:uid="{00000000-0005-0000-0000-00000DBC0000}"/>
    <cellStyle name="t_SummaryB" xfId="47030" xr:uid="{00000000-0005-0000-0000-00000EBC0000}"/>
    <cellStyle name="t_SummaryB 2" xfId="47031" xr:uid="{00000000-0005-0000-0000-00000FBC0000}"/>
    <cellStyle name="t_SummaryB 2 2" xfId="47032" xr:uid="{00000000-0005-0000-0000-000010BC0000}"/>
    <cellStyle name="t_SummaryB 2 2 2" xfId="47033" xr:uid="{00000000-0005-0000-0000-000011BC0000}"/>
    <cellStyle name="t_SummaryB 2 3" xfId="47034" xr:uid="{00000000-0005-0000-0000-000012BC0000}"/>
    <cellStyle name="t_SummaryB 3" xfId="47035" xr:uid="{00000000-0005-0000-0000-000013BC0000}"/>
    <cellStyle name="t_SummaryB 3 2" xfId="47036" xr:uid="{00000000-0005-0000-0000-000014BC0000}"/>
    <cellStyle name="t_SummaryB 4" xfId="47037" xr:uid="{00000000-0005-0000-0000-000015BC0000}"/>
    <cellStyle name="t_SummaryB_090702 Fair scenario Jens BP costs" xfId="47038" xr:uid="{00000000-0005-0000-0000-000016BC0000}"/>
    <cellStyle name="t_SummaryB_090702 Fair scenario Jens BP costs 2" xfId="47039" xr:uid="{00000000-0005-0000-0000-000017BC0000}"/>
    <cellStyle name="t_SummaryB_090702 Fair scenario Jens BP costs 2 2" xfId="47040" xr:uid="{00000000-0005-0000-0000-000018BC0000}"/>
    <cellStyle name="t_SummaryB_090702 Fair scenario Jens BP costs 2 2 2" xfId="47041" xr:uid="{00000000-0005-0000-0000-000019BC0000}"/>
    <cellStyle name="t_SummaryB_090702 Fair scenario Jens BP costs 2 3" xfId="47042" xr:uid="{00000000-0005-0000-0000-00001ABC0000}"/>
    <cellStyle name="t_SummaryB_090702 Fair scenario Jens BP costs 3" xfId="47043" xr:uid="{00000000-0005-0000-0000-00001BBC0000}"/>
    <cellStyle name="t_SummaryB_090702 Fair scenario Jens BP costs 3 2" xfId="47044" xr:uid="{00000000-0005-0000-0000-00001CBC0000}"/>
    <cellStyle name="t_SummaryB_090702 Fair scenario Jens BP costs 4" xfId="47045" xr:uid="{00000000-0005-0000-0000-00001DBC0000}"/>
    <cellStyle name="Table Col Head" xfId="47046" xr:uid="{00000000-0005-0000-0000-00001EBC0000}"/>
    <cellStyle name="Table Head" xfId="47047" xr:uid="{00000000-0005-0000-0000-00001FBC0000}"/>
    <cellStyle name="Table Head Aligned" xfId="47048" xr:uid="{00000000-0005-0000-0000-000020BC0000}"/>
    <cellStyle name="Table Head Aligned 2" xfId="47049" xr:uid="{00000000-0005-0000-0000-000021BC0000}"/>
    <cellStyle name="Table Head Aligned 2 2" xfId="47050" xr:uid="{00000000-0005-0000-0000-000022BC0000}"/>
    <cellStyle name="Table Head Aligned 2 2 2" xfId="47051" xr:uid="{00000000-0005-0000-0000-000023BC0000}"/>
    <cellStyle name="Table Head Aligned 2 3" xfId="47052" xr:uid="{00000000-0005-0000-0000-000024BC0000}"/>
    <cellStyle name="Table Head Aligned 3" xfId="47053" xr:uid="{00000000-0005-0000-0000-000025BC0000}"/>
    <cellStyle name="Table Head Aligned 3 2" xfId="47054" xr:uid="{00000000-0005-0000-0000-000026BC0000}"/>
    <cellStyle name="Table Head Aligned 4" xfId="47055" xr:uid="{00000000-0005-0000-0000-000027BC0000}"/>
    <cellStyle name="Table Head Blue" xfId="47056" xr:uid="{00000000-0005-0000-0000-000028BC0000}"/>
    <cellStyle name="Table Head Green" xfId="47057" xr:uid="{00000000-0005-0000-0000-000029BC0000}"/>
    <cellStyle name="Table Head Green 2" xfId="47058" xr:uid="{00000000-0005-0000-0000-00002ABC0000}"/>
    <cellStyle name="Table Head Green 2 2" xfId="47059" xr:uid="{00000000-0005-0000-0000-00002BBC0000}"/>
    <cellStyle name="Table Head Green 2 2 2" xfId="47060" xr:uid="{00000000-0005-0000-0000-00002CBC0000}"/>
    <cellStyle name="Table Head Green 2 3" xfId="47061" xr:uid="{00000000-0005-0000-0000-00002DBC0000}"/>
    <cellStyle name="Table Head Green 3" xfId="47062" xr:uid="{00000000-0005-0000-0000-00002EBC0000}"/>
    <cellStyle name="Table Head Green 3 2" xfId="47063" xr:uid="{00000000-0005-0000-0000-00002FBC0000}"/>
    <cellStyle name="Table Head Green 4" xfId="47064" xr:uid="{00000000-0005-0000-0000-000030BC0000}"/>
    <cellStyle name="Table Sub Head" xfId="47065" xr:uid="{00000000-0005-0000-0000-000031BC0000}"/>
    <cellStyle name="Table Title" xfId="47066" xr:uid="{00000000-0005-0000-0000-000032BC0000}"/>
    <cellStyle name="Table Units" xfId="47067" xr:uid="{00000000-0005-0000-0000-000033BC0000}"/>
    <cellStyle name="Table_Header_MERC_PUD_Prod" xfId="47068" xr:uid="{00000000-0005-0000-0000-000034BC0000}"/>
    <cellStyle name="taples Plaza" xfId="47069" xr:uid="{00000000-0005-0000-0000-000035BC0000}"/>
    <cellStyle name="Text" xfId="47070" xr:uid="{00000000-0005-0000-0000-000036BC0000}"/>
    <cellStyle name="Text Indent A" xfId="47071" xr:uid="{00000000-0005-0000-0000-000037BC0000}"/>
    <cellStyle name="Text Indent B" xfId="47072" xr:uid="{00000000-0005-0000-0000-000038BC0000}"/>
    <cellStyle name="Text Indent C" xfId="47073" xr:uid="{00000000-0005-0000-0000-000039BC0000}"/>
    <cellStyle name="threedecplace" xfId="47074" xr:uid="{00000000-0005-0000-0000-00003ABC0000}"/>
    <cellStyle name="Times 10" xfId="47075" xr:uid="{00000000-0005-0000-0000-00003BBC0000}"/>
    <cellStyle name="Times 12" xfId="47076" xr:uid="{00000000-0005-0000-0000-00003CBC0000}"/>
    <cellStyle name="Titel" xfId="28" builtinId="15" hidden="1"/>
    <cellStyle name="Titel" xfId="49510" builtinId="15" customBuiltin="1"/>
    <cellStyle name="Titel 2" xfId="453" xr:uid="{00000000-0005-0000-0000-00003FBC0000}"/>
    <cellStyle name="Titel 2 2" xfId="2388" xr:uid="{00000000-0005-0000-0000-000040BC0000}"/>
    <cellStyle name="Titel 3" xfId="1400" xr:uid="{00000000-0005-0000-0000-000041BC0000}"/>
    <cellStyle name="Titel 3 2" xfId="2389" xr:uid="{00000000-0005-0000-0000-000042BC0000}"/>
    <cellStyle name="Titel 3 2 2" xfId="47077" xr:uid="{00000000-0005-0000-0000-000043BC0000}"/>
    <cellStyle name="Titel 3 3" xfId="2501" xr:uid="{00000000-0005-0000-0000-000044BC0000}"/>
    <cellStyle name="Titel 3 4" xfId="47078" xr:uid="{00000000-0005-0000-0000-000045BC0000}"/>
    <cellStyle name="Titel 3 46" xfId="47079" xr:uid="{00000000-0005-0000-0000-000046BC0000}"/>
    <cellStyle name="Titel 4" xfId="2390" xr:uid="{00000000-0005-0000-0000-000047BC0000}"/>
    <cellStyle name="Titel 4 2" xfId="47080" xr:uid="{00000000-0005-0000-0000-000048BC0000}"/>
    <cellStyle name="Titel 5" xfId="2391" xr:uid="{00000000-0005-0000-0000-000049BC0000}"/>
    <cellStyle name="Titel 6" xfId="47081" xr:uid="{00000000-0005-0000-0000-00004ABC0000}"/>
    <cellStyle name="Title 2" xfId="213" xr:uid="{00000000-0005-0000-0000-00004BBC0000}"/>
    <cellStyle name="Title 2 2" xfId="47082" xr:uid="{00000000-0005-0000-0000-00004CBC0000}"/>
    <cellStyle name="Title 2 2 2" xfId="47083" xr:uid="{00000000-0005-0000-0000-00004DBC0000}"/>
    <cellStyle name="Title 2 3" xfId="47084" xr:uid="{00000000-0005-0000-0000-00004EBC0000}"/>
    <cellStyle name="Title 3" xfId="2502" xr:uid="{00000000-0005-0000-0000-00004FBC0000}"/>
    <cellStyle name="Title10" xfId="47085" xr:uid="{00000000-0005-0000-0000-000050BC0000}"/>
    <cellStyle name="Title2" xfId="47086" xr:uid="{00000000-0005-0000-0000-000051BC0000}"/>
    <cellStyle name="Title8" xfId="47087" xr:uid="{00000000-0005-0000-0000-000052BC0000}"/>
    <cellStyle name="Title8Left" xfId="47088" xr:uid="{00000000-0005-0000-0000-000053BC0000}"/>
    <cellStyle name="TitleBlack" xfId="47089" xr:uid="{00000000-0005-0000-0000-000054BC0000}"/>
    <cellStyle name="TitleCenter" xfId="47090" xr:uid="{00000000-0005-0000-0000-000055BC0000}"/>
    <cellStyle name="TitleII" xfId="47091" xr:uid="{00000000-0005-0000-0000-000056BC0000}"/>
    <cellStyle name="Toelichting" xfId="15" xr:uid="{00000000-0005-0000-0000-000057BC0000}"/>
    <cellStyle name="TopGrey" xfId="47092" xr:uid="{00000000-0005-0000-0000-000058BC0000}"/>
    <cellStyle name="topline" xfId="47093" xr:uid="{00000000-0005-0000-0000-000059BC0000}"/>
    <cellStyle name="Totaal" xfId="35" builtinId="25" hidden="1"/>
    <cellStyle name="Totaal" xfId="49511" builtinId="25" customBuiltin="1"/>
    <cellStyle name="Totaal 10" xfId="2392" xr:uid="{00000000-0005-0000-0000-00005CBC0000}"/>
    <cellStyle name="Totaal 10 2" xfId="18945" xr:uid="{00000000-0005-0000-0000-00005DBC0000}"/>
    <cellStyle name="Totaal 10 2 2" xfId="18946" xr:uid="{00000000-0005-0000-0000-00005EBC0000}"/>
    <cellStyle name="Totaal 10 2 2 2" xfId="18947" xr:uid="{00000000-0005-0000-0000-00005FBC0000}"/>
    <cellStyle name="Totaal 10 2 3" xfId="18948" xr:uid="{00000000-0005-0000-0000-000060BC0000}"/>
    <cellStyle name="Totaal 10 3" xfId="18949" xr:uid="{00000000-0005-0000-0000-000061BC0000}"/>
    <cellStyle name="Totaal 10 3 2" xfId="18950" xr:uid="{00000000-0005-0000-0000-000062BC0000}"/>
    <cellStyle name="Totaal 10 3 2 2" xfId="18951" xr:uid="{00000000-0005-0000-0000-000063BC0000}"/>
    <cellStyle name="Totaal 10 4" xfId="18952" xr:uid="{00000000-0005-0000-0000-000064BC0000}"/>
    <cellStyle name="Totaal 10 4 2" xfId="18953" xr:uid="{00000000-0005-0000-0000-000065BC0000}"/>
    <cellStyle name="Totaal 11" xfId="2393" xr:uid="{00000000-0005-0000-0000-000066BC0000}"/>
    <cellStyle name="Totaal 12" xfId="47094" xr:uid="{00000000-0005-0000-0000-000067BC0000}"/>
    <cellStyle name="Totaal 2" xfId="454" xr:uid="{00000000-0005-0000-0000-000068BC0000}"/>
    <cellStyle name="Totaal 2 10" xfId="47095" xr:uid="{00000000-0005-0000-0000-000069BC0000}"/>
    <cellStyle name="Totaal 2 11" xfId="47096" xr:uid="{00000000-0005-0000-0000-00006ABC0000}"/>
    <cellStyle name="Totaal 2 12" xfId="47097" xr:uid="{00000000-0005-0000-0000-00006BBC0000}"/>
    <cellStyle name="Totaal 2 13" xfId="47098" xr:uid="{00000000-0005-0000-0000-00006CBC0000}"/>
    <cellStyle name="Totaal 2 14" xfId="47099" xr:uid="{00000000-0005-0000-0000-00006DBC0000}"/>
    <cellStyle name="Totaal 2 15" xfId="47100" xr:uid="{00000000-0005-0000-0000-00006EBC0000}"/>
    <cellStyle name="Totaal 2 16" xfId="47101" xr:uid="{00000000-0005-0000-0000-00006FBC0000}"/>
    <cellStyle name="Totaal 2 17" xfId="47102" xr:uid="{00000000-0005-0000-0000-000070BC0000}"/>
    <cellStyle name="Totaal 2 18" xfId="47103" xr:uid="{00000000-0005-0000-0000-000071BC0000}"/>
    <cellStyle name="Totaal 2 19" xfId="47104" xr:uid="{00000000-0005-0000-0000-000072BC0000}"/>
    <cellStyle name="Totaal 2 2" xfId="592" xr:uid="{00000000-0005-0000-0000-000073BC0000}"/>
    <cellStyle name="Totaal 2 2 10" xfId="47105" xr:uid="{00000000-0005-0000-0000-000074BC0000}"/>
    <cellStyle name="Totaal 2 2 11" xfId="47106" xr:uid="{00000000-0005-0000-0000-000075BC0000}"/>
    <cellStyle name="Totaal 2 2 12" xfId="47107" xr:uid="{00000000-0005-0000-0000-000076BC0000}"/>
    <cellStyle name="Totaal 2 2 13" xfId="47108" xr:uid="{00000000-0005-0000-0000-000077BC0000}"/>
    <cellStyle name="Totaal 2 2 14" xfId="47109" xr:uid="{00000000-0005-0000-0000-000078BC0000}"/>
    <cellStyle name="Totaal 2 2 15" xfId="47110" xr:uid="{00000000-0005-0000-0000-000079BC0000}"/>
    <cellStyle name="Totaal 2 2 16" xfId="47111" xr:uid="{00000000-0005-0000-0000-00007ABC0000}"/>
    <cellStyle name="Totaal 2 2 17" xfId="47112" xr:uid="{00000000-0005-0000-0000-00007BBC0000}"/>
    <cellStyle name="Totaal 2 2 18" xfId="47113" xr:uid="{00000000-0005-0000-0000-00007CBC0000}"/>
    <cellStyle name="Totaal 2 2 19" xfId="47114" xr:uid="{00000000-0005-0000-0000-00007DBC0000}"/>
    <cellStyle name="Totaal 2 2 2" xfId="2394" xr:uid="{00000000-0005-0000-0000-00007EBC0000}"/>
    <cellStyle name="Totaal 2 2 2 2" xfId="18954" xr:uid="{00000000-0005-0000-0000-00007FBC0000}"/>
    <cellStyle name="Totaal 2 2 2 2 2" xfId="18955" xr:uid="{00000000-0005-0000-0000-000080BC0000}"/>
    <cellStyle name="Totaal 2 2 2 2 2 2" xfId="18956" xr:uid="{00000000-0005-0000-0000-000081BC0000}"/>
    <cellStyle name="Totaal 2 2 2 2 2 2 2" xfId="18957" xr:uid="{00000000-0005-0000-0000-000082BC0000}"/>
    <cellStyle name="Totaal 2 2 2 2 2 3" xfId="18958" xr:uid="{00000000-0005-0000-0000-000083BC0000}"/>
    <cellStyle name="Totaal 2 2 2 2 3" xfId="18959" xr:uid="{00000000-0005-0000-0000-000084BC0000}"/>
    <cellStyle name="Totaal 2 2 2 2 3 2" xfId="18960" xr:uid="{00000000-0005-0000-0000-000085BC0000}"/>
    <cellStyle name="Totaal 2 2 2 2 3 2 2" xfId="18961" xr:uid="{00000000-0005-0000-0000-000086BC0000}"/>
    <cellStyle name="Totaal 2 2 2 2 4" xfId="18962" xr:uid="{00000000-0005-0000-0000-000087BC0000}"/>
    <cellStyle name="Totaal 2 2 2 2 4 2" xfId="18963" xr:uid="{00000000-0005-0000-0000-000088BC0000}"/>
    <cellStyle name="Totaal 2 2 2 3" xfId="18964" xr:uid="{00000000-0005-0000-0000-000089BC0000}"/>
    <cellStyle name="Totaal 2 2 2 3 2" xfId="18965" xr:uid="{00000000-0005-0000-0000-00008ABC0000}"/>
    <cellStyle name="Totaal 2 2 2 3 2 2" xfId="18966" xr:uid="{00000000-0005-0000-0000-00008BBC0000}"/>
    <cellStyle name="Totaal 2 2 2 3 3" xfId="18967" xr:uid="{00000000-0005-0000-0000-00008CBC0000}"/>
    <cellStyle name="Totaal 2 2 2 4" xfId="18968" xr:uid="{00000000-0005-0000-0000-00008DBC0000}"/>
    <cellStyle name="Totaal 2 2 2 4 2" xfId="18969" xr:uid="{00000000-0005-0000-0000-00008EBC0000}"/>
    <cellStyle name="Totaal 2 2 2 4 2 2" xfId="18970" xr:uid="{00000000-0005-0000-0000-00008FBC0000}"/>
    <cellStyle name="Totaal 2 2 2 5" xfId="18971" xr:uid="{00000000-0005-0000-0000-000090BC0000}"/>
    <cellStyle name="Totaal 2 2 2 5 2" xfId="18972" xr:uid="{00000000-0005-0000-0000-000091BC0000}"/>
    <cellStyle name="Totaal 2 2 2 6" xfId="47115" xr:uid="{00000000-0005-0000-0000-000092BC0000}"/>
    <cellStyle name="Totaal 2 2 2 7" xfId="47116" xr:uid="{00000000-0005-0000-0000-000093BC0000}"/>
    <cellStyle name="Totaal 2 2 20" xfId="47117" xr:uid="{00000000-0005-0000-0000-000094BC0000}"/>
    <cellStyle name="Totaal 2 2 21" xfId="48914" xr:uid="{00000000-0005-0000-0000-000095BC0000}"/>
    <cellStyle name="Totaal 2 2 3" xfId="47118" xr:uid="{00000000-0005-0000-0000-000096BC0000}"/>
    <cellStyle name="Totaal 2 2 4" xfId="47119" xr:uid="{00000000-0005-0000-0000-000097BC0000}"/>
    <cellStyle name="Totaal 2 2 5" xfId="47120" xr:uid="{00000000-0005-0000-0000-000098BC0000}"/>
    <cellStyle name="Totaal 2 2 6" xfId="47121" xr:uid="{00000000-0005-0000-0000-000099BC0000}"/>
    <cellStyle name="Totaal 2 2 7" xfId="47122" xr:uid="{00000000-0005-0000-0000-00009ABC0000}"/>
    <cellStyle name="Totaal 2 2 8" xfId="47123" xr:uid="{00000000-0005-0000-0000-00009BBC0000}"/>
    <cellStyle name="Totaal 2 2 9" xfId="47124" xr:uid="{00000000-0005-0000-0000-00009CBC0000}"/>
    <cellStyle name="Totaal 2 20" xfId="47125" xr:uid="{00000000-0005-0000-0000-00009DBC0000}"/>
    <cellStyle name="Totaal 2 21" xfId="47126" xr:uid="{00000000-0005-0000-0000-00009EBC0000}"/>
    <cellStyle name="Totaal 2 22" xfId="47127" xr:uid="{00000000-0005-0000-0000-00009FBC0000}"/>
    <cellStyle name="Totaal 2 23" xfId="47128" xr:uid="{00000000-0005-0000-0000-0000A0BC0000}"/>
    <cellStyle name="Totaal 2 24" xfId="47129" xr:uid="{00000000-0005-0000-0000-0000A1BC0000}"/>
    <cellStyle name="Totaal 2 25" xfId="47130" xr:uid="{00000000-0005-0000-0000-0000A2BC0000}"/>
    <cellStyle name="Totaal 2 26" xfId="48915" xr:uid="{00000000-0005-0000-0000-0000A3BC0000}"/>
    <cellStyle name="Totaal 2 3" xfId="1301" xr:uid="{00000000-0005-0000-0000-0000A4BC0000}"/>
    <cellStyle name="Totaal 2 3 10" xfId="47131" xr:uid="{00000000-0005-0000-0000-0000A5BC0000}"/>
    <cellStyle name="Totaal 2 3 11" xfId="47132" xr:uid="{00000000-0005-0000-0000-0000A6BC0000}"/>
    <cellStyle name="Totaal 2 3 12" xfId="47133" xr:uid="{00000000-0005-0000-0000-0000A7BC0000}"/>
    <cellStyle name="Totaal 2 3 13" xfId="47134" xr:uid="{00000000-0005-0000-0000-0000A8BC0000}"/>
    <cellStyle name="Totaal 2 3 14" xfId="47135" xr:uid="{00000000-0005-0000-0000-0000A9BC0000}"/>
    <cellStyle name="Totaal 2 3 15" xfId="47136" xr:uid="{00000000-0005-0000-0000-0000AABC0000}"/>
    <cellStyle name="Totaal 2 3 16" xfId="47137" xr:uid="{00000000-0005-0000-0000-0000ABBC0000}"/>
    <cellStyle name="Totaal 2 3 17" xfId="47138" xr:uid="{00000000-0005-0000-0000-0000ACBC0000}"/>
    <cellStyle name="Totaal 2 3 18" xfId="47139" xr:uid="{00000000-0005-0000-0000-0000ADBC0000}"/>
    <cellStyle name="Totaal 2 3 19" xfId="47140" xr:uid="{00000000-0005-0000-0000-0000AEBC0000}"/>
    <cellStyle name="Totaal 2 3 2" xfId="2395" xr:uid="{00000000-0005-0000-0000-0000AFBC0000}"/>
    <cellStyle name="Totaal 2 3 2 2" xfId="18973" xr:uid="{00000000-0005-0000-0000-0000B0BC0000}"/>
    <cellStyle name="Totaal 2 3 2 2 2" xfId="18974" xr:uid="{00000000-0005-0000-0000-0000B1BC0000}"/>
    <cellStyle name="Totaal 2 3 2 2 2 2" xfId="18975" xr:uid="{00000000-0005-0000-0000-0000B2BC0000}"/>
    <cellStyle name="Totaal 2 3 2 2 2 2 2" xfId="18976" xr:uid="{00000000-0005-0000-0000-0000B3BC0000}"/>
    <cellStyle name="Totaal 2 3 2 2 2 3" xfId="18977" xr:uid="{00000000-0005-0000-0000-0000B4BC0000}"/>
    <cellStyle name="Totaal 2 3 2 2 3" xfId="18978" xr:uid="{00000000-0005-0000-0000-0000B5BC0000}"/>
    <cellStyle name="Totaal 2 3 2 2 3 2" xfId="18979" xr:uid="{00000000-0005-0000-0000-0000B6BC0000}"/>
    <cellStyle name="Totaal 2 3 2 2 3 2 2" xfId="18980" xr:uid="{00000000-0005-0000-0000-0000B7BC0000}"/>
    <cellStyle name="Totaal 2 3 2 2 4" xfId="18981" xr:uid="{00000000-0005-0000-0000-0000B8BC0000}"/>
    <cellStyle name="Totaal 2 3 2 2 4 2" xfId="18982" xr:uid="{00000000-0005-0000-0000-0000B9BC0000}"/>
    <cellStyle name="Totaal 2 3 2 3" xfId="18983" xr:uid="{00000000-0005-0000-0000-0000BABC0000}"/>
    <cellStyle name="Totaal 2 3 2 3 2" xfId="18984" xr:uid="{00000000-0005-0000-0000-0000BBBC0000}"/>
    <cellStyle name="Totaal 2 3 2 3 2 2" xfId="18985" xr:uid="{00000000-0005-0000-0000-0000BCBC0000}"/>
    <cellStyle name="Totaal 2 3 2 3 3" xfId="18986" xr:uid="{00000000-0005-0000-0000-0000BDBC0000}"/>
    <cellStyle name="Totaal 2 3 2 4" xfId="18987" xr:uid="{00000000-0005-0000-0000-0000BEBC0000}"/>
    <cellStyle name="Totaal 2 3 2 4 2" xfId="18988" xr:uid="{00000000-0005-0000-0000-0000BFBC0000}"/>
    <cellStyle name="Totaal 2 3 2 4 2 2" xfId="18989" xr:uid="{00000000-0005-0000-0000-0000C0BC0000}"/>
    <cellStyle name="Totaal 2 3 2 5" xfId="18990" xr:uid="{00000000-0005-0000-0000-0000C1BC0000}"/>
    <cellStyle name="Totaal 2 3 2 5 2" xfId="18991" xr:uid="{00000000-0005-0000-0000-0000C2BC0000}"/>
    <cellStyle name="Totaal 2 3 2 6" xfId="47141" xr:uid="{00000000-0005-0000-0000-0000C3BC0000}"/>
    <cellStyle name="Totaal 2 3 2 7" xfId="47142" xr:uid="{00000000-0005-0000-0000-0000C4BC0000}"/>
    <cellStyle name="Totaal 2 3 20" xfId="47143" xr:uid="{00000000-0005-0000-0000-0000C5BC0000}"/>
    <cellStyle name="Totaal 2 3 21" xfId="48916" xr:uid="{00000000-0005-0000-0000-0000C6BC0000}"/>
    <cellStyle name="Totaal 2 3 3" xfId="47144" xr:uid="{00000000-0005-0000-0000-0000C7BC0000}"/>
    <cellStyle name="Totaal 2 3 4" xfId="47145" xr:uid="{00000000-0005-0000-0000-0000C8BC0000}"/>
    <cellStyle name="Totaal 2 3 5" xfId="47146" xr:uid="{00000000-0005-0000-0000-0000C9BC0000}"/>
    <cellStyle name="Totaal 2 3 6" xfId="47147" xr:uid="{00000000-0005-0000-0000-0000CABC0000}"/>
    <cellStyle name="Totaal 2 3 7" xfId="47148" xr:uid="{00000000-0005-0000-0000-0000CBBC0000}"/>
    <cellStyle name="Totaal 2 3 8" xfId="47149" xr:uid="{00000000-0005-0000-0000-0000CCBC0000}"/>
    <cellStyle name="Totaal 2 3 9" xfId="47150" xr:uid="{00000000-0005-0000-0000-0000CDBC0000}"/>
    <cellStyle name="Totaal 2 4" xfId="1302" xr:uid="{00000000-0005-0000-0000-0000CEBC0000}"/>
    <cellStyle name="Totaal 2 4 10" xfId="47151" xr:uid="{00000000-0005-0000-0000-0000CFBC0000}"/>
    <cellStyle name="Totaal 2 4 11" xfId="47152" xr:uid="{00000000-0005-0000-0000-0000D0BC0000}"/>
    <cellStyle name="Totaal 2 4 12" xfId="47153" xr:uid="{00000000-0005-0000-0000-0000D1BC0000}"/>
    <cellStyle name="Totaal 2 4 13" xfId="47154" xr:uid="{00000000-0005-0000-0000-0000D2BC0000}"/>
    <cellStyle name="Totaal 2 4 14" xfId="47155" xr:uid="{00000000-0005-0000-0000-0000D3BC0000}"/>
    <cellStyle name="Totaal 2 4 15" xfId="47156" xr:uid="{00000000-0005-0000-0000-0000D4BC0000}"/>
    <cellStyle name="Totaal 2 4 16" xfId="47157" xr:uid="{00000000-0005-0000-0000-0000D5BC0000}"/>
    <cellStyle name="Totaal 2 4 17" xfId="47158" xr:uid="{00000000-0005-0000-0000-0000D6BC0000}"/>
    <cellStyle name="Totaal 2 4 18" xfId="47159" xr:uid="{00000000-0005-0000-0000-0000D7BC0000}"/>
    <cellStyle name="Totaal 2 4 19" xfId="47160" xr:uid="{00000000-0005-0000-0000-0000D8BC0000}"/>
    <cellStyle name="Totaal 2 4 2" xfId="2396" xr:uid="{00000000-0005-0000-0000-0000D9BC0000}"/>
    <cellStyle name="Totaal 2 4 2 2" xfId="18992" xr:uid="{00000000-0005-0000-0000-0000DABC0000}"/>
    <cellStyle name="Totaal 2 4 2 2 2" xfId="18993" xr:uid="{00000000-0005-0000-0000-0000DBBC0000}"/>
    <cellStyle name="Totaal 2 4 2 2 2 2" xfId="18994" xr:uid="{00000000-0005-0000-0000-0000DCBC0000}"/>
    <cellStyle name="Totaal 2 4 2 2 2 2 2" xfId="18995" xr:uid="{00000000-0005-0000-0000-0000DDBC0000}"/>
    <cellStyle name="Totaal 2 4 2 2 2 3" xfId="18996" xr:uid="{00000000-0005-0000-0000-0000DEBC0000}"/>
    <cellStyle name="Totaal 2 4 2 2 3" xfId="18997" xr:uid="{00000000-0005-0000-0000-0000DFBC0000}"/>
    <cellStyle name="Totaal 2 4 2 2 3 2" xfId="18998" xr:uid="{00000000-0005-0000-0000-0000E0BC0000}"/>
    <cellStyle name="Totaal 2 4 2 2 3 2 2" xfId="18999" xr:uid="{00000000-0005-0000-0000-0000E1BC0000}"/>
    <cellStyle name="Totaal 2 4 2 2 4" xfId="19000" xr:uid="{00000000-0005-0000-0000-0000E2BC0000}"/>
    <cellStyle name="Totaal 2 4 2 2 4 2" xfId="19001" xr:uid="{00000000-0005-0000-0000-0000E3BC0000}"/>
    <cellStyle name="Totaal 2 4 2 3" xfId="19002" xr:uid="{00000000-0005-0000-0000-0000E4BC0000}"/>
    <cellStyle name="Totaal 2 4 2 3 2" xfId="19003" xr:uid="{00000000-0005-0000-0000-0000E5BC0000}"/>
    <cellStyle name="Totaal 2 4 2 3 2 2" xfId="19004" xr:uid="{00000000-0005-0000-0000-0000E6BC0000}"/>
    <cellStyle name="Totaal 2 4 2 3 3" xfId="19005" xr:uid="{00000000-0005-0000-0000-0000E7BC0000}"/>
    <cellStyle name="Totaal 2 4 2 4" xfId="19006" xr:uid="{00000000-0005-0000-0000-0000E8BC0000}"/>
    <cellStyle name="Totaal 2 4 2 4 2" xfId="19007" xr:uid="{00000000-0005-0000-0000-0000E9BC0000}"/>
    <cellStyle name="Totaal 2 4 2 4 2 2" xfId="19008" xr:uid="{00000000-0005-0000-0000-0000EABC0000}"/>
    <cellStyle name="Totaal 2 4 2 5" xfId="19009" xr:uid="{00000000-0005-0000-0000-0000EBBC0000}"/>
    <cellStyle name="Totaal 2 4 2 5 2" xfId="19010" xr:uid="{00000000-0005-0000-0000-0000ECBC0000}"/>
    <cellStyle name="Totaal 2 4 2 6" xfId="47161" xr:uid="{00000000-0005-0000-0000-0000EDBC0000}"/>
    <cellStyle name="Totaal 2 4 2 7" xfId="47162" xr:uid="{00000000-0005-0000-0000-0000EEBC0000}"/>
    <cellStyle name="Totaal 2 4 20" xfId="47163" xr:uid="{00000000-0005-0000-0000-0000EFBC0000}"/>
    <cellStyle name="Totaal 2 4 21" xfId="48917" xr:uid="{00000000-0005-0000-0000-0000F0BC0000}"/>
    <cellStyle name="Totaal 2 4 3" xfId="47164" xr:uid="{00000000-0005-0000-0000-0000F1BC0000}"/>
    <cellStyle name="Totaal 2 4 4" xfId="47165" xr:uid="{00000000-0005-0000-0000-0000F2BC0000}"/>
    <cellStyle name="Totaal 2 4 5" xfId="47166" xr:uid="{00000000-0005-0000-0000-0000F3BC0000}"/>
    <cellStyle name="Totaal 2 4 6" xfId="47167" xr:uid="{00000000-0005-0000-0000-0000F4BC0000}"/>
    <cellStyle name="Totaal 2 4 7" xfId="47168" xr:uid="{00000000-0005-0000-0000-0000F5BC0000}"/>
    <cellStyle name="Totaal 2 4 8" xfId="47169" xr:uid="{00000000-0005-0000-0000-0000F6BC0000}"/>
    <cellStyle name="Totaal 2 4 9" xfId="47170" xr:uid="{00000000-0005-0000-0000-0000F7BC0000}"/>
    <cellStyle name="Totaal 2 5" xfId="1303" xr:uid="{00000000-0005-0000-0000-0000F8BC0000}"/>
    <cellStyle name="Totaal 2 5 10" xfId="47171" xr:uid="{00000000-0005-0000-0000-0000F9BC0000}"/>
    <cellStyle name="Totaal 2 5 11" xfId="47172" xr:uid="{00000000-0005-0000-0000-0000FABC0000}"/>
    <cellStyle name="Totaal 2 5 12" xfId="47173" xr:uid="{00000000-0005-0000-0000-0000FBBC0000}"/>
    <cellStyle name="Totaal 2 5 13" xfId="47174" xr:uid="{00000000-0005-0000-0000-0000FCBC0000}"/>
    <cellStyle name="Totaal 2 5 14" xfId="47175" xr:uid="{00000000-0005-0000-0000-0000FDBC0000}"/>
    <cellStyle name="Totaal 2 5 15" xfId="47176" xr:uid="{00000000-0005-0000-0000-0000FEBC0000}"/>
    <cellStyle name="Totaal 2 5 16" xfId="47177" xr:uid="{00000000-0005-0000-0000-0000FFBC0000}"/>
    <cellStyle name="Totaal 2 5 17" xfId="47178" xr:uid="{00000000-0005-0000-0000-000000BD0000}"/>
    <cellStyle name="Totaal 2 5 18" xfId="47179" xr:uid="{00000000-0005-0000-0000-000001BD0000}"/>
    <cellStyle name="Totaal 2 5 19" xfId="47180" xr:uid="{00000000-0005-0000-0000-000002BD0000}"/>
    <cellStyle name="Totaal 2 5 2" xfId="2397" xr:uid="{00000000-0005-0000-0000-000003BD0000}"/>
    <cellStyle name="Totaal 2 5 2 2" xfId="19011" xr:uid="{00000000-0005-0000-0000-000004BD0000}"/>
    <cellStyle name="Totaal 2 5 2 2 2" xfId="19012" xr:uid="{00000000-0005-0000-0000-000005BD0000}"/>
    <cellStyle name="Totaal 2 5 2 2 2 2" xfId="19013" xr:uid="{00000000-0005-0000-0000-000006BD0000}"/>
    <cellStyle name="Totaal 2 5 2 2 2 2 2" xfId="19014" xr:uid="{00000000-0005-0000-0000-000007BD0000}"/>
    <cellStyle name="Totaal 2 5 2 2 2 3" xfId="19015" xr:uid="{00000000-0005-0000-0000-000008BD0000}"/>
    <cellStyle name="Totaal 2 5 2 2 3" xfId="19016" xr:uid="{00000000-0005-0000-0000-000009BD0000}"/>
    <cellStyle name="Totaal 2 5 2 2 3 2" xfId="19017" xr:uid="{00000000-0005-0000-0000-00000ABD0000}"/>
    <cellStyle name="Totaal 2 5 2 2 3 2 2" xfId="19018" xr:uid="{00000000-0005-0000-0000-00000BBD0000}"/>
    <cellStyle name="Totaal 2 5 2 2 4" xfId="19019" xr:uid="{00000000-0005-0000-0000-00000CBD0000}"/>
    <cellStyle name="Totaal 2 5 2 2 4 2" xfId="19020" xr:uid="{00000000-0005-0000-0000-00000DBD0000}"/>
    <cellStyle name="Totaal 2 5 2 3" xfId="19021" xr:uid="{00000000-0005-0000-0000-00000EBD0000}"/>
    <cellStyle name="Totaal 2 5 2 3 2" xfId="19022" xr:uid="{00000000-0005-0000-0000-00000FBD0000}"/>
    <cellStyle name="Totaal 2 5 2 3 2 2" xfId="19023" xr:uid="{00000000-0005-0000-0000-000010BD0000}"/>
    <cellStyle name="Totaal 2 5 2 3 3" xfId="19024" xr:uid="{00000000-0005-0000-0000-000011BD0000}"/>
    <cellStyle name="Totaal 2 5 2 4" xfId="19025" xr:uid="{00000000-0005-0000-0000-000012BD0000}"/>
    <cellStyle name="Totaal 2 5 2 4 2" xfId="19026" xr:uid="{00000000-0005-0000-0000-000013BD0000}"/>
    <cellStyle name="Totaal 2 5 2 4 2 2" xfId="19027" xr:uid="{00000000-0005-0000-0000-000014BD0000}"/>
    <cellStyle name="Totaal 2 5 2 5" xfId="19028" xr:uid="{00000000-0005-0000-0000-000015BD0000}"/>
    <cellStyle name="Totaal 2 5 2 5 2" xfId="19029" xr:uid="{00000000-0005-0000-0000-000016BD0000}"/>
    <cellStyle name="Totaal 2 5 2 6" xfId="47181" xr:uid="{00000000-0005-0000-0000-000017BD0000}"/>
    <cellStyle name="Totaal 2 5 2 7" xfId="47182" xr:uid="{00000000-0005-0000-0000-000018BD0000}"/>
    <cellStyle name="Totaal 2 5 20" xfId="47183" xr:uid="{00000000-0005-0000-0000-000019BD0000}"/>
    <cellStyle name="Totaal 2 5 21" xfId="48918" xr:uid="{00000000-0005-0000-0000-00001ABD0000}"/>
    <cellStyle name="Totaal 2 5 3" xfId="47184" xr:uid="{00000000-0005-0000-0000-00001BBD0000}"/>
    <cellStyle name="Totaal 2 5 4" xfId="47185" xr:uid="{00000000-0005-0000-0000-00001CBD0000}"/>
    <cellStyle name="Totaal 2 5 5" xfId="47186" xr:uid="{00000000-0005-0000-0000-00001DBD0000}"/>
    <cellStyle name="Totaal 2 5 6" xfId="47187" xr:uid="{00000000-0005-0000-0000-00001EBD0000}"/>
    <cellStyle name="Totaal 2 5 7" xfId="47188" xr:uid="{00000000-0005-0000-0000-00001FBD0000}"/>
    <cellStyle name="Totaal 2 5 8" xfId="47189" xr:uid="{00000000-0005-0000-0000-000020BD0000}"/>
    <cellStyle name="Totaal 2 5 9" xfId="47190" xr:uid="{00000000-0005-0000-0000-000021BD0000}"/>
    <cellStyle name="Totaal 2 6" xfId="1304" xr:uid="{00000000-0005-0000-0000-000022BD0000}"/>
    <cellStyle name="Totaal 2 6 10" xfId="47191" xr:uid="{00000000-0005-0000-0000-000023BD0000}"/>
    <cellStyle name="Totaal 2 6 11" xfId="47192" xr:uid="{00000000-0005-0000-0000-000024BD0000}"/>
    <cellStyle name="Totaal 2 6 12" xfId="47193" xr:uid="{00000000-0005-0000-0000-000025BD0000}"/>
    <cellStyle name="Totaal 2 6 13" xfId="47194" xr:uid="{00000000-0005-0000-0000-000026BD0000}"/>
    <cellStyle name="Totaal 2 6 14" xfId="47195" xr:uid="{00000000-0005-0000-0000-000027BD0000}"/>
    <cellStyle name="Totaal 2 6 15" xfId="47196" xr:uid="{00000000-0005-0000-0000-000028BD0000}"/>
    <cellStyle name="Totaal 2 6 16" xfId="47197" xr:uid="{00000000-0005-0000-0000-000029BD0000}"/>
    <cellStyle name="Totaal 2 6 17" xfId="47198" xr:uid="{00000000-0005-0000-0000-00002ABD0000}"/>
    <cellStyle name="Totaal 2 6 18" xfId="47199" xr:uid="{00000000-0005-0000-0000-00002BBD0000}"/>
    <cellStyle name="Totaal 2 6 19" xfId="47200" xr:uid="{00000000-0005-0000-0000-00002CBD0000}"/>
    <cellStyle name="Totaal 2 6 2" xfId="2398" xr:uid="{00000000-0005-0000-0000-00002DBD0000}"/>
    <cellStyle name="Totaal 2 6 2 2" xfId="19030" xr:uid="{00000000-0005-0000-0000-00002EBD0000}"/>
    <cellStyle name="Totaal 2 6 2 2 2" xfId="19031" xr:uid="{00000000-0005-0000-0000-00002FBD0000}"/>
    <cellStyle name="Totaal 2 6 2 2 2 2" xfId="19032" xr:uid="{00000000-0005-0000-0000-000030BD0000}"/>
    <cellStyle name="Totaal 2 6 2 2 2 2 2" xfId="19033" xr:uid="{00000000-0005-0000-0000-000031BD0000}"/>
    <cellStyle name="Totaal 2 6 2 2 2 3" xfId="19034" xr:uid="{00000000-0005-0000-0000-000032BD0000}"/>
    <cellStyle name="Totaal 2 6 2 2 3" xfId="19035" xr:uid="{00000000-0005-0000-0000-000033BD0000}"/>
    <cellStyle name="Totaal 2 6 2 2 3 2" xfId="19036" xr:uid="{00000000-0005-0000-0000-000034BD0000}"/>
    <cellStyle name="Totaal 2 6 2 2 3 2 2" xfId="19037" xr:uid="{00000000-0005-0000-0000-000035BD0000}"/>
    <cellStyle name="Totaal 2 6 2 2 4" xfId="19038" xr:uid="{00000000-0005-0000-0000-000036BD0000}"/>
    <cellStyle name="Totaal 2 6 2 2 4 2" xfId="19039" xr:uid="{00000000-0005-0000-0000-000037BD0000}"/>
    <cellStyle name="Totaal 2 6 2 3" xfId="19040" xr:uid="{00000000-0005-0000-0000-000038BD0000}"/>
    <cellStyle name="Totaal 2 6 2 3 2" xfId="19041" xr:uid="{00000000-0005-0000-0000-000039BD0000}"/>
    <cellStyle name="Totaal 2 6 2 3 2 2" xfId="19042" xr:uid="{00000000-0005-0000-0000-00003ABD0000}"/>
    <cellStyle name="Totaal 2 6 2 3 3" xfId="19043" xr:uid="{00000000-0005-0000-0000-00003BBD0000}"/>
    <cellStyle name="Totaal 2 6 2 4" xfId="19044" xr:uid="{00000000-0005-0000-0000-00003CBD0000}"/>
    <cellStyle name="Totaal 2 6 2 4 2" xfId="19045" xr:uid="{00000000-0005-0000-0000-00003DBD0000}"/>
    <cellStyle name="Totaal 2 6 2 4 2 2" xfId="19046" xr:uid="{00000000-0005-0000-0000-00003EBD0000}"/>
    <cellStyle name="Totaal 2 6 2 5" xfId="19047" xr:uid="{00000000-0005-0000-0000-00003FBD0000}"/>
    <cellStyle name="Totaal 2 6 2 5 2" xfId="19048" xr:uid="{00000000-0005-0000-0000-000040BD0000}"/>
    <cellStyle name="Totaal 2 6 2 6" xfId="47201" xr:uid="{00000000-0005-0000-0000-000041BD0000}"/>
    <cellStyle name="Totaal 2 6 2 7" xfId="47202" xr:uid="{00000000-0005-0000-0000-000042BD0000}"/>
    <cellStyle name="Totaal 2 6 20" xfId="47203" xr:uid="{00000000-0005-0000-0000-000043BD0000}"/>
    <cellStyle name="Totaal 2 6 21" xfId="48919" xr:uid="{00000000-0005-0000-0000-000044BD0000}"/>
    <cellStyle name="Totaal 2 6 3" xfId="47204" xr:uid="{00000000-0005-0000-0000-000045BD0000}"/>
    <cellStyle name="Totaal 2 6 4" xfId="47205" xr:uid="{00000000-0005-0000-0000-000046BD0000}"/>
    <cellStyle name="Totaal 2 6 5" xfId="47206" xr:uid="{00000000-0005-0000-0000-000047BD0000}"/>
    <cellStyle name="Totaal 2 6 6" xfId="47207" xr:uid="{00000000-0005-0000-0000-000048BD0000}"/>
    <cellStyle name="Totaal 2 6 7" xfId="47208" xr:uid="{00000000-0005-0000-0000-000049BD0000}"/>
    <cellStyle name="Totaal 2 6 8" xfId="47209" xr:uid="{00000000-0005-0000-0000-00004ABD0000}"/>
    <cellStyle name="Totaal 2 6 9" xfId="47210" xr:uid="{00000000-0005-0000-0000-00004BBD0000}"/>
    <cellStyle name="Totaal 2 7" xfId="2399" xr:uid="{00000000-0005-0000-0000-00004CBD0000}"/>
    <cellStyle name="Totaal 2 7 2" xfId="2400" xr:uid="{00000000-0005-0000-0000-00004DBD0000}"/>
    <cellStyle name="Totaal 2 7 2 2" xfId="19049" xr:uid="{00000000-0005-0000-0000-00004EBD0000}"/>
    <cellStyle name="Totaal 2 7 2 2 2" xfId="19050" xr:uid="{00000000-0005-0000-0000-00004FBD0000}"/>
    <cellStyle name="Totaal 2 7 2 2 2 2" xfId="19051" xr:uid="{00000000-0005-0000-0000-000050BD0000}"/>
    <cellStyle name="Totaal 2 7 2 2 3" xfId="19052" xr:uid="{00000000-0005-0000-0000-000051BD0000}"/>
    <cellStyle name="Totaal 2 7 2 3" xfId="19053" xr:uid="{00000000-0005-0000-0000-000052BD0000}"/>
    <cellStyle name="Totaal 2 7 2 3 2" xfId="19054" xr:uid="{00000000-0005-0000-0000-000053BD0000}"/>
    <cellStyle name="Totaal 2 7 2 3 2 2" xfId="19055" xr:uid="{00000000-0005-0000-0000-000054BD0000}"/>
    <cellStyle name="Totaal 2 7 2 4" xfId="19056" xr:uid="{00000000-0005-0000-0000-000055BD0000}"/>
    <cellStyle name="Totaal 2 7 2 4 2" xfId="19057" xr:uid="{00000000-0005-0000-0000-000056BD0000}"/>
    <cellStyle name="Totaal 2 7 3" xfId="19058" xr:uid="{00000000-0005-0000-0000-000057BD0000}"/>
    <cellStyle name="Totaal 2 7 3 2" xfId="19059" xr:uid="{00000000-0005-0000-0000-000058BD0000}"/>
    <cellStyle name="Totaal 2 7 3 2 2" xfId="19060" xr:uid="{00000000-0005-0000-0000-000059BD0000}"/>
    <cellStyle name="Totaal 2 7 3 2 2 2" xfId="19061" xr:uid="{00000000-0005-0000-0000-00005ABD0000}"/>
    <cellStyle name="Totaal 2 7 3 2 3" xfId="19062" xr:uid="{00000000-0005-0000-0000-00005BBD0000}"/>
    <cellStyle name="Totaal 2 7 3 3" xfId="19063" xr:uid="{00000000-0005-0000-0000-00005CBD0000}"/>
    <cellStyle name="Totaal 2 7 3 3 2" xfId="19064" xr:uid="{00000000-0005-0000-0000-00005DBD0000}"/>
    <cellStyle name="Totaal 2 7 3 3 2 2" xfId="19065" xr:uid="{00000000-0005-0000-0000-00005EBD0000}"/>
    <cellStyle name="Totaal 2 7 3 4" xfId="19066" xr:uid="{00000000-0005-0000-0000-00005FBD0000}"/>
    <cellStyle name="Totaal 2 7 3 4 2" xfId="19067" xr:uid="{00000000-0005-0000-0000-000060BD0000}"/>
    <cellStyle name="Totaal 2 7 3 5" xfId="47211" xr:uid="{00000000-0005-0000-0000-000061BD0000}"/>
    <cellStyle name="Totaal 2 7 4" xfId="19068" xr:uid="{00000000-0005-0000-0000-000062BD0000}"/>
    <cellStyle name="Totaal 2 7 4 2" xfId="19069" xr:uid="{00000000-0005-0000-0000-000063BD0000}"/>
    <cellStyle name="Totaal 2 7 4 2 2" xfId="19070" xr:uid="{00000000-0005-0000-0000-000064BD0000}"/>
    <cellStyle name="Totaal 2 7 4 2 2 2" xfId="19071" xr:uid="{00000000-0005-0000-0000-000065BD0000}"/>
    <cellStyle name="Totaal 2 7 4 3" xfId="19072" xr:uid="{00000000-0005-0000-0000-000066BD0000}"/>
    <cellStyle name="Totaal 2 7 4 3 2" xfId="19073" xr:uid="{00000000-0005-0000-0000-000067BD0000}"/>
    <cellStyle name="Totaal 2 7 5" xfId="19074" xr:uid="{00000000-0005-0000-0000-000068BD0000}"/>
    <cellStyle name="Totaal 2 7 5 2" xfId="19075" xr:uid="{00000000-0005-0000-0000-000069BD0000}"/>
    <cellStyle name="Totaal 2 7 5 2 2" xfId="19076" xr:uid="{00000000-0005-0000-0000-00006ABD0000}"/>
    <cellStyle name="Totaal 2 7 5 3" xfId="19077" xr:uid="{00000000-0005-0000-0000-00006BBD0000}"/>
    <cellStyle name="Totaal 2 7 6" xfId="19078" xr:uid="{00000000-0005-0000-0000-00006CBD0000}"/>
    <cellStyle name="Totaal 2 7 6 2" xfId="19079" xr:uid="{00000000-0005-0000-0000-00006DBD0000}"/>
    <cellStyle name="Totaal 2 7 6 2 2" xfId="19080" xr:uid="{00000000-0005-0000-0000-00006EBD0000}"/>
    <cellStyle name="Totaal 2 7 7" xfId="19081" xr:uid="{00000000-0005-0000-0000-00006FBD0000}"/>
    <cellStyle name="Totaal 2 7 7 2" xfId="19082" xr:uid="{00000000-0005-0000-0000-000070BD0000}"/>
    <cellStyle name="Totaal 2 7 8" xfId="48920" xr:uid="{00000000-0005-0000-0000-000071BD0000}"/>
    <cellStyle name="Totaal 2 8" xfId="47212" xr:uid="{00000000-0005-0000-0000-000072BD0000}"/>
    <cellStyle name="Totaal 2 9" xfId="47213" xr:uid="{00000000-0005-0000-0000-000073BD0000}"/>
    <cellStyle name="Totaal 3" xfId="1305" xr:uid="{00000000-0005-0000-0000-000074BD0000}"/>
    <cellStyle name="Totaal 3 10" xfId="47214" xr:uid="{00000000-0005-0000-0000-000075BD0000}"/>
    <cellStyle name="Totaal 3 11" xfId="47215" xr:uid="{00000000-0005-0000-0000-000076BD0000}"/>
    <cellStyle name="Totaal 3 12" xfId="47216" xr:uid="{00000000-0005-0000-0000-000077BD0000}"/>
    <cellStyle name="Totaal 3 13" xfId="47217" xr:uid="{00000000-0005-0000-0000-000078BD0000}"/>
    <cellStyle name="Totaal 3 14" xfId="47218" xr:uid="{00000000-0005-0000-0000-000079BD0000}"/>
    <cellStyle name="Totaal 3 15" xfId="47219" xr:uid="{00000000-0005-0000-0000-00007ABD0000}"/>
    <cellStyle name="Totaal 3 16" xfId="47220" xr:uid="{00000000-0005-0000-0000-00007BBD0000}"/>
    <cellStyle name="Totaal 3 17" xfId="47221" xr:uid="{00000000-0005-0000-0000-00007CBD0000}"/>
    <cellStyle name="Totaal 3 18" xfId="47222" xr:uid="{00000000-0005-0000-0000-00007DBD0000}"/>
    <cellStyle name="Totaal 3 19" xfId="47223" xr:uid="{00000000-0005-0000-0000-00007EBD0000}"/>
    <cellStyle name="Totaal 3 2" xfId="2401" xr:uid="{00000000-0005-0000-0000-00007FBD0000}"/>
    <cellStyle name="Totaal 3 2 2" xfId="19083" xr:uid="{00000000-0005-0000-0000-000080BD0000}"/>
    <cellStyle name="Totaal 3 2 2 2" xfId="19084" xr:uid="{00000000-0005-0000-0000-000081BD0000}"/>
    <cellStyle name="Totaal 3 2 2 2 2" xfId="19085" xr:uid="{00000000-0005-0000-0000-000082BD0000}"/>
    <cellStyle name="Totaal 3 2 2 2 2 2" xfId="19086" xr:uid="{00000000-0005-0000-0000-000083BD0000}"/>
    <cellStyle name="Totaal 3 2 2 2 3" xfId="19087" xr:uid="{00000000-0005-0000-0000-000084BD0000}"/>
    <cellStyle name="Totaal 3 2 2 3" xfId="19088" xr:uid="{00000000-0005-0000-0000-000085BD0000}"/>
    <cellStyle name="Totaal 3 2 2 3 2" xfId="19089" xr:uid="{00000000-0005-0000-0000-000086BD0000}"/>
    <cellStyle name="Totaal 3 2 2 3 2 2" xfId="19090" xr:uid="{00000000-0005-0000-0000-000087BD0000}"/>
    <cellStyle name="Totaal 3 2 2 4" xfId="19091" xr:uid="{00000000-0005-0000-0000-000088BD0000}"/>
    <cellStyle name="Totaal 3 2 2 4 2" xfId="19092" xr:uid="{00000000-0005-0000-0000-000089BD0000}"/>
    <cellStyle name="Totaal 3 2 3" xfId="19093" xr:uid="{00000000-0005-0000-0000-00008ABD0000}"/>
    <cellStyle name="Totaal 3 2 3 2" xfId="19094" xr:uid="{00000000-0005-0000-0000-00008BBD0000}"/>
    <cellStyle name="Totaal 3 2 3 2 2" xfId="19095" xr:uid="{00000000-0005-0000-0000-00008CBD0000}"/>
    <cellStyle name="Totaal 3 2 3 3" xfId="19096" xr:uid="{00000000-0005-0000-0000-00008DBD0000}"/>
    <cellStyle name="Totaal 3 2 4" xfId="19097" xr:uid="{00000000-0005-0000-0000-00008EBD0000}"/>
    <cellStyle name="Totaal 3 2 4 2" xfId="19098" xr:uid="{00000000-0005-0000-0000-00008FBD0000}"/>
    <cellStyle name="Totaal 3 2 4 2 2" xfId="19099" xr:uid="{00000000-0005-0000-0000-000090BD0000}"/>
    <cellStyle name="Totaal 3 2 5" xfId="19100" xr:uid="{00000000-0005-0000-0000-000091BD0000}"/>
    <cellStyle name="Totaal 3 2 5 2" xfId="19101" xr:uid="{00000000-0005-0000-0000-000092BD0000}"/>
    <cellStyle name="Totaal 3 2 6" xfId="47224" xr:uid="{00000000-0005-0000-0000-000093BD0000}"/>
    <cellStyle name="Totaal 3 2 7" xfId="47225" xr:uid="{00000000-0005-0000-0000-000094BD0000}"/>
    <cellStyle name="Totaal 3 20" xfId="47226" xr:uid="{00000000-0005-0000-0000-000095BD0000}"/>
    <cellStyle name="Totaal 3 21" xfId="48921" xr:uid="{00000000-0005-0000-0000-000096BD0000}"/>
    <cellStyle name="Totaal 3 3" xfId="47227" xr:uid="{00000000-0005-0000-0000-000097BD0000}"/>
    <cellStyle name="Totaal 3 4" xfId="47228" xr:uid="{00000000-0005-0000-0000-000098BD0000}"/>
    <cellStyle name="Totaal 3 5" xfId="47229" xr:uid="{00000000-0005-0000-0000-000099BD0000}"/>
    <cellStyle name="Totaal 3 6" xfId="47230" xr:uid="{00000000-0005-0000-0000-00009ABD0000}"/>
    <cellStyle name="Totaal 3 7" xfId="47231" xr:uid="{00000000-0005-0000-0000-00009BBD0000}"/>
    <cellStyle name="Totaal 3 8" xfId="47232" xr:uid="{00000000-0005-0000-0000-00009CBD0000}"/>
    <cellStyle name="Totaal 3 9" xfId="47233" xr:uid="{00000000-0005-0000-0000-00009DBD0000}"/>
    <cellStyle name="Totaal 4" xfId="1306" xr:uid="{00000000-0005-0000-0000-00009EBD0000}"/>
    <cellStyle name="Totaal 4 10" xfId="47234" xr:uid="{00000000-0005-0000-0000-00009FBD0000}"/>
    <cellStyle name="Totaal 4 11" xfId="47235" xr:uid="{00000000-0005-0000-0000-0000A0BD0000}"/>
    <cellStyle name="Totaal 4 12" xfId="47236" xr:uid="{00000000-0005-0000-0000-0000A1BD0000}"/>
    <cellStyle name="Totaal 4 13" xfId="47237" xr:uid="{00000000-0005-0000-0000-0000A2BD0000}"/>
    <cellStyle name="Totaal 4 14" xfId="47238" xr:uid="{00000000-0005-0000-0000-0000A3BD0000}"/>
    <cellStyle name="Totaal 4 15" xfId="47239" xr:uid="{00000000-0005-0000-0000-0000A4BD0000}"/>
    <cellStyle name="Totaal 4 16" xfId="47240" xr:uid="{00000000-0005-0000-0000-0000A5BD0000}"/>
    <cellStyle name="Totaal 4 17" xfId="47241" xr:uid="{00000000-0005-0000-0000-0000A6BD0000}"/>
    <cellStyle name="Totaal 4 18" xfId="47242" xr:uid="{00000000-0005-0000-0000-0000A7BD0000}"/>
    <cellStyle name="Totaal 4 19" xfId="47243" xr:uid="{00000000-0005-0000-0000-0000A8BD0000}"/>
    <cellStyle name="Totaal 4 2" xfId="2402" xr:uid="{00000000-0005-0000-0000-0000A9BD0000}"/>
    <cellStyle name="Totaal 4 2 2" xfId="19102" xr:uid="{00000000-0005-0000-0000-0000AABD0000}"/>
    <cellStyle name="Totaal 4 2 2 2" xfId="19103" xr:uid="{00000000-0005-0000-0000-0000ABBD0000}"/>
    <cellStyle name="Totaal 4 2 2 2 2" xfId="19104" xr:uid="{00000000-0005-0000-0000-0000ACBD0000}"/>
    <cellStyle name="Totaal 4 2 2 2 2 2" xfId="19105" xr:uid="{00000000-0005-0000-0000-0000ADBD0000}"/>
    <cellStyle name="Totaal 4 2 2 2 3" xfId="19106" xr:uid="{00000000-0005-0000-0000-0000AEBD0000}"/>
    <cellStyle name="Totaal 4 2 2 3" xfId="19107" xr:uid="{00000000-0005-0000-0000-0000AFBD0000}"/>
    <cellStyle name="Totaal 4 2 2 3 2" xfId="19108" xr:uid="{00000000-0005-0000-0000-0000B0BD0000}"/>
    <cellStyle name="Totaal 4 2 2 3 2 2" xfId="19109" xr:uid="{00000000-0005-0000-0000-0000B1BD0000}"/>
    <cellStyle name="Totaal 4 2 2 4" xfId="19110" xr:uid="{00000000-0005-0000-0000-0000B2BD0000}"/>
    <cellStyle name="Totaal 4 2 2 4 2" xfId="19111" xr:uid="{00000000-0005-0000-0000-0000B3BD0000}"/>
    <cellStyle name="Totaal 4 2 3" xfId="19112" xr:uid="{00000000-0005-0000-0000-0000B4BD0000}"/>
    <cellStyle name="Totaal 4 2 3 2" xfId="19113" xr:uid="{00000000-0005-0000-0000-0000B5BD0000}"/>
    <cellStyle name="Totaal 4 2 3 2 2" xfId="19114" xr:uid="{00000000-0005-0000-0000-0000B6BD0000}"/>
    <cellStyle name="Totaal 4 2 3 3" xfId="19115" xr:uid="{00000000-0005-0000-0000-0000B7BD0000}"/>
    <cellStyle name="Totaal 4 2 4" xfId="19116" xr:uid="{00000000-0005-0000-0000-0000B8BD0000}"/>
    <cellStyle name="Totaal 4 2 4 2" xfId="19117" xr:uid="{00000000-0005-0000-0000-0000B9BD0000}"/>
    <cellStyle name="Totaal 4 2 4 2 2" xfId="19118" xr:uid="{00000000-0005-0000-0000-0000BABD0000}"/>
    <cellStyle name="Totaal 4 2 5" xfId="19119" xr:uid="{00000000-0005-0000-0000-0000BBBD0000}"/>
    <cellStyle name="Totaal 4 2 5 2" xfId="19120" xr:uid="{00000000-0005-0000-0000-0000BCBD0000}"/>
    <cellStyle name="Totaal 4 2 6" xfId="47244" xr:uid="{00000000-0005-0000-0000-0000BDBD0000}"/>
    <cellStyle name="Totaal 4 2 7" xfId="47245" xr:uid="{00000000-0005-0000-0000-0000BEBD0000}"/>
    <cellStyle name="Totaal 4 20" xfId="47246" xr:uid="{00000000-0005-0000-0000-0000BFBD0000}"/>
    <cellStyle name="Totaal 4 21" xfId="48922" xr:uid="{00000000-0005-0000-0000-0000C0BD0000}"/>
    <cellStyle name="Totaal 4 3" xfId="47247" xr:uid="{00000000-0005-0000-0000-0000C1BD0000}"/>
    <cellStyle name="Totaal 4 4" xfId="47248" xr:uid="{00000000-0005-0000-0000-0000C2BD0000}"/>
    <cellStyle name="Totaal 4 5" xfId="47249" xr:uid="{00000000-0005-0000-0000-0000C3BD0000}"/>
    <cellStyle name="Totaal 4 6" xfId="47250" xr:uid="{00000000-0005-0000-0000-0000C4BD0000}"/>
    <cellStyle name="Totaal 4 7" xfId="47251" xr:uid="{00000000-0005-0000-0000-0000C5BD0000}"/>
    <cellStyle name="Totaal 4 8" xfId="47252" xr:uid="{00000000-0005-0000-0000-0000C6BD0000}"/>
    <cellStyle name="Totaal 4 9" xfId="47253" xr:uid="{00000000-0005-0000-0000-0000C7BD0000}"/>
    <cellStyle name="Totaal 5" xfId="1307" xr:uid="{00000000-0005-0000-0000-0000C8BD0000}"/>
    <cellStyle name="Totaal 5 10" xfId="47254" xr:uid="{00000000-0005-0000-0000-0000C9BD0000}"/>
    <cellStyle name="Totaal 5 11" xfId="47255" xr:uid="{00000000-0005-0000-0000-0000CABD0000}"/>
    <cellStyle name="Totaal 5 12" xfId="47256" xr:uid="{00000000-0005-0000-0000-0000CBBD0000}"/>
    <cellStyle name="Totaal 5 13" xfId="47257" xr:uid="{00000000-0005-0000-0000-0000CCBD0000}"/>
    <cellStyle name="Totaal 5 14" xfId="47258" xr:uid="{00000000-0005-0000-0000-0000CDBD0000}"/>
    <cellStyle name="Totaal 5 15" xfId="47259" xr:uid="{00000000-0005-0000-0000-0000CEBD0000}"/>
    <cellStyle name="Totaal 5 16" xfId="47260" xr:uid="{00000000-0005-0000-0000-0000CFBD0000}"/>
    <cellStyle name="Totaal 5 17" xfId="47261" xr:uid="{00000000-0005-0000-0000-0000D0BD0000}"/>
    <cellStyle name="Totaal 5 18" xfId="47262" xr:uid="{00000000-0005-0000-0000-0000D1BD0000}"/>
    <cellStyle name="Totaal 5 19" xfId="47263" xr:uid="{00000000-0005-0000-0000-0000D2BD0000}"/>
    <cellStyle name="Totaal 5 2" xfId="2403" xr:uid="{00000000-0005-0000-0000-0000D3BD0000}"/>
    <cellStyle name="Totaal 5 2 2" xfId="19121" xr:uid="{00000000-0005-0000-0000-0000D4BD0000}"/>
    <cellStyle name="Totaal 5 2 2 2" xfId="19122" xr:uid="{00000000-0005-0000-0000-0000D5BD0000}"/>
    <cellStyle name="Totaal 5 2 2 2 2" xfId="19123" xr:uid="{00000000-0005-0000-0000-0000D6BD0000}"/>
    <cellStyle name="Totaal 5 2 2 2 2 2" xfId="19124" xr:uid="{00000000-0005-0000-0000-0000D7BD0000}"/>
    <cellStyle name="Totaal 5 2 2 2 3" xfId="19125" xr:uid="{00000000-0005-0000-0000-0000D8BD0000}"/>
    <cellStyle name="Totaal 5 2 2 3" xfId="19126" xr:uid="{00000000-0005-0000-0000-0000D9BD0000}"/>
    <cellStyle name="Totaal 5 2 2 3 2" xfId="19127" xr:uid="{00000000-0005-0000-0000-0000DABD0000}"/>
    <cellStyle name="Totaal 5 2 2 3 2 2" xfId="19128" xr:uid="{00000000-0005-0000-0000-0000DBBD0000}"/>
    <cellStyle name="Totaal 5 2 2 4" xfId="19129" xr:uid="{00000000-0005-0000-0000-0000DCBD0000}"/>
    <cellStyle name="Totaal 5 2 2 4 2" xfId="19130" xr:uid="{00000000-0005-0000-0000-0000DDBD0000}"/>
    <cellStyle name="Totaal 5 2 3" xfId="19131" xr:uid="{00000000-0005-0000-0000-0000DEBD0000}"/>
    <cellStyle name="Totaal 5 2 3 2" xfId="19132" xr:uid="{00000000-0005-0000-0000-0000DFBD0000}"/>
    <cellStyle name="Totaal 5 2 3 2 2" xfId="19133" xr:uid="{00000000-0005-0000-0000-0000E0BD0000}"/>
    <cellStyle name="Totaal 5 2 3 3" xfId="19134" xr:uid="{00000000-0005-0000-0000-0000E1BD0000}"/>
    <cellStyle name="Totaal 5 2 4" xfId="19135" xr:uid="{00000000-0005-0000-0000-0000E2BD0000}"/>
    <cellStyle name="Totaal 5 2 4 2" xfId="19136" xr:uid="{00000000-0005-0000-0000-0000E3BD0000}"/>
    <cellStyle name="Totaal 5 2 4 2 2" xfId="19137" xr:uid="{00000000-0005-0000-0000-0000E4BD0000}"/>
    <cellStyle name="Totaal 5 2 5" xfId="19138" xr:uid="{00000000-0005-0000-0000-0000E5BD0000}"/>
    <cellStyle name="Totaal 5 2 5 2" xfId="19139" xr:uid="{00000000-0005-0000-0000-0000E6BD0000}"/>
    <cellStyle name="Totaal 5 2 6" xfId="47264" xr:uid="{00000000-0005-0000-0000-0000E7BD0000}"/>
    <cellStyle name="Totaal 5 2 7" xfId="47265" xr:uid="{00000000-0005-0000-0000-0000E8BD0000}"/>
    <cellStyle name="Totaal 5 20" xfId="47266" xr:uid="{00000000-0005-0000-0000-0000E9BD0000}"/>
    <cellStyle name="Totaal 5 21" xfId="48923" xr:uid="{00000000-0005-0000-0000-0000EABD0000}"/>
    <cellStyle name="Totaal 5 3" xfId="47267" xr:uid="{00000000-0005-0000-0000-0000EBBD0000}"/>
    <cellStyle name="Totaal 5 4" xfId="47268" xr:uid="{00000000-0005-0000-0000-0000ECBD0000}"/>
    <cellStyle name="Totaal 5 5" xfId="47269" xr:uid="{00000000-0005-0000-0000-0000EDBD0000}"/>
    <cellStyle name="Totaal 5 6" xfId="47270" xr:uid="{00000000-0005-0000-0000-0000EEBD0000}"/>
    <cellStyle name="Totaal 5 7" xfId="47271" xr:uid="{00000000-0005-0000-0000-0000EFBD0000}"/>
    <cellStyle name="Totaal 5 8" xfId="47272" xr:uid="{00000000-0005-0000-0000-0000F0BD0000}"/>
    <cellStyle name="Totaal 5 9" xfId="47273" xr:uid="{00000000-0005-0000-0000-0000F1BD0000}"/>
    <cellStyle name="Totaal 6" xfId="1308" xr:uid="{00000000-0005-0000-0000-0000F2BD0000}"/>
    <cellStyle name="Totaal 6 10" xfId="47274" xr:uid="{00000000-0005-0000-0000-0000F3BD0000}"/>
    <cellStyle name="Totaal 6 11" xfId="47275" xr:uid="{00000000-0005-0000-0000-0000F4BD0000}"/>
    <cellStyle name="Totaal 6 12" xfId="47276" xr:uid="{00000000-0005-0000-0000-0000F5BD0000}"/>
    <cellStyle name="Totaal 6 13" xfId="47277" xr:uid="{00000000-0005-0000-0000-0000F6BD0000}"/>
    <cellStyle name="Totaal 6 14" xfId="47278" xr:uid="{00000000-0005-0000-0000-0000F7BD0000}"/>
    <cellStyle name="Totaal 6 15" xfId="47279" xr:uid="{00000000-0005-0000-0000-0000F8BD0000}"/>
    <cellStyle name="Totaal 6 16" xfId="47280" xr:uid="{00000000-0005-0000-0000-0000F9BD0000}"/>
    <cellStyle name="Totaal 6 17" xfId="47281" xr:uid="{00000000-0005-0000-0000-0000FABD0000}"/>
    <cellStyle name="Totaal 6 18" xfId="47282" xr:uid="{00000000-0005-0000-0000-0000FBBD0000}"/>
    <cellStyle name="Totaal 6 19" xfId="47283" xr:uid="{00000000-0005-0000-0000-0000FCBD0000}"/>
    <cellStyle name="Totaal 6 2" xfId="2404" xr:uid="{00000000-0005-0000-0000-0000FDBD0000}"/>
    <cellStyle name="Totaal 6 2 2" xfId="19140" xr:uid="{00000000-0005-0000-0000-0000FEBD0000}"/>
    <cellStyle name="Totaal 6 2 2 2" xfId="19141" xr:uid="{00000000-0005-0000-0000-0000FFBD0000}"/>
    <cellStyle name="Totaal 6 2 2 2 2" xfId="19142" xr:uid="{00000000-0005-0000-0000-000000BE0000}"/>
    <cellStyle name="Totaal 6 2 2 2 2 2" xfId="19143" xr:uid="{00000000-0005-0000-0000-000001BE0000}"/>
    <cellStyle name="Totaal 6 2 2 2 3" xfId="19144" xr:uid="{00000000-0005-0000-0000-000002BE0000}"/>
    <cellStyle name="Totaal 6 2 2 3" xfId="19145" xr:uid="{00000000-0005-0000-0000-000003BE0000}"/>
    <cellStyle name="Totaal 6 2 2 3 2" xfId="19146" xr:uid="{00000000-0005-0000-0000-000004BE0000}"/>
    <cellStyle name="Totaal 6 2 2 3 2 2" xfId="19147" xr:uid="{00000000-0005-0000-0000-000005BE0000}"/>
    <cellStyle name="Totaal 6 2 2 4" xfId="19148" xr:uid="{00000000-0005-0000-0000-000006BE0000}"/>
    <cellStyle name="Totaal 6 2 2 4 2" xfId="19149" xr:uid="{00000000-0005-0000-0000-000007BE0000}"/>
    <cellStyle name="Totaal 6 2 3" xfId="19150" xr:uid="{00000000-0005-0000-0000-000008BE0000}"/>
    <cellStyle name="Totaal 6 2 3 2" xfId="19151" xr:uid="{00000000-0005-0000-0000-000009BE0000}"/>
    <cellStyle name="Totaal 6 2 3 2 2" xfId="19152" xr:uid="{00000000-0005-0000-0000-00000ABE0000}"/>
    <cellStyle name="Totaal 6 2 3 3" xfId="19153" xr:uid="{00000000-0005-0000-0000-00000BBE0000}"/>
    <cellStyle name="Totaal 6 2 4" xfId="19154" xr:uid="{00000000-0005-0000-0000-00000CBE0000}"/>
    <cellStyle name="Totaal 6 2 4 2" xfId="19155" xr:uid="{00000000-0005-0000-0000-00000DBE0000}"/>
    <cellStyle name="Totaal 6 2 4 2 2" xfId="19156" xr:uid="{00000000-0005-0000-0000-00000EBE0000}"/>
    <cellStyle name="Totaal 6 2 5" xfId="19157" xr:uid="{00000000-0005-0000-0000-00000FBE0000}"/>
    <cellStyle name="Totaal 6 2 5 2" xfId="19158" xr:uid="{00000000-0005-0000-0000-000010BE0000}"/>
    <cellStyle name="Totaal 6 2 6" xfId="47284" xr:uid="{00000000-0005-0000-0000-000011BE0000}"/>
    <cellStyle name="Totaal 6 2 7" xfId="47285" xr:uid="{00000000-0005-0000-0000-000012BE0000}"/>
    <cellStyle name="Totaal 6 20" xfId="47286" xr:uid="{00000000-0005-0000-0000-000013BE0000}"/>
    <cellStyle name="Totaal 6 21" xfId="48924" xr:uid="{00000000-0005-0000-0000-000014BE0000}"/>
    <cellStyle name="Totaal 6 3" xfId="47287" xr:uid="{00000000-0005-0000-0000-000015BE0000}"/>
    <cellStyle name="Totaal 6 4" xfId="47288" xr:uid="{00000000-0005-0000-0000-000016BE0000}"/>
    <cellStyle name="Totaal 6 5" xfId="47289" xr:uid="{00000000-0005-0000-0000-000017BE0000}"/>
    <cellStyle name="Totaal 6 6" xfId="47290" xr:uid="{00000000-0005-0000-0000-000018BE0000}"/>
    <cellStyle name="Totaal 6 7" xfId="47291" xr:uid="{00000000-0005-0000-0000-000019BE0000}"/>
    <cellStyle name="Totaal 6 8" xfId="47292" xr:uid="{00000000-0005-0000-0000-00001ABE0000}"/>
    <cellStyle name="Totaal 6 9" xfId="47293" xr:uid="{00000000-0005-0000-0000-00001BBE0000}"/>
    <cellStyle name="Totaal 7" xfId="1309" xr:uid="{00000000-0005-0000-0000-00001CBE0000}"/>
    <cellStyle name="Totaal 7 10" xfId="47294" xr:uid="{00000000-0005-0000-0000-00001DBE0000}"/>
    <cellStyle name="Totaal 7 11" xfId="47295" xr:uid="{00000000-0005-0000-0000-00001EBE0000}"/>
    <cellStyle name="Totaal 7 12" xfId="47296" xr:uid="{00000000-0005-0000-0000-00001FBE0000}"/>
    <cellStyle name="Totaal 7 13" xfId="47297" xr:uid="{00000000-0005-0000-0000-000020BE0000}"/>
    <cellStyle name="Totaal 7 14" xfId="47298" xr:uid="{00000000-0005-0000-0000-000021BE0000}"/>
    <cellStyle name="Totaal 7 15" xfId="47299" xr:uid="{00000000-0005-0000-0000-000022BE0000}"/>
    <cellStyle name="Totaal 7 16" xfId="47300" xr:uid="{00000000-0005-0000-0000-000023BE0000}"/>
    <cellStyle name="Totaal 7 17" xfId="47301" xr:uid="{00000000-0005-0000-0000-000024BE0000}"/>
    <cellStyle name="Totaal 7 18" xfId="47302" xr:uid="{00000000-0005-0000-0000-000025BE0000}"/>
    <cellStyle name="Totaal 7 19" xfId="47303" xr:uid="{00000000-0005-0000-0000-000026BE0000}"/>
    <cellStyle name="Totaal 7 2" xfId="2405" xr:uid="{00000000-0005-0000-0000-000027BE0000}"/>
    <cellStyle name="Totaal 7 2 2" xfId="19159" xr:uid="{00000000-0005-0000-0000-000028BE0000}"/>
    <cellStyle name="Totaal 7 2 2 2" xfId="19160" xr:uid="{00000000-0005-0000-0000-000029BE0000}"/>
    <cellStyle name="Totaal 7 2 2 2 2" xfId="19161" xr:uid="{00000000-0005-0000-0000-00002ABE0000}"/>
    <cellStyle name="Totaal 7 2 2 2 2 2" xfId="19162" xr:uid="{00000000-0005-0000-0000-00002BBE0000}"/>
    <cellStyle name="Totaal 7 2 2 2 3" xfId="19163" xr:uid="{00000000-0005-0000-0000-00002CBE0000}"/>
    <cellStyle name="Totaal 7 2 2 3" xfId="19164" xr:uid="{00000000-0005-0000-0000-00002DBE0000}"/>
    <cellStyle name="Totaal 7 2 2 3 2" xfId="19165" xr:uid="{00000000-0005-0000-0000-00002EBE0000}"/>
    <cellStyle name="Totaal 7 2 2 3 2 2" xfId="19166" xr:uid="{00000000-0005-0000-0000-00002FBE0000}"/>
    <cellStyle name="Totaal 7 2 2 4" xfId="19167" xr:uid="{00000000-0005-0000-0000-000030BE0000}"/>
    <cellStyle name="Totaal 7 2 2 4 2" xfId="19168" xr:uid="{00000000-0005-0000-0000-000031BE0000}"/>
    <cellStyle name="Totaal 7 2 3" xfId="19169" xr:uid="{00000000-0005-0000-0000-000032BE0000}"/>
    <cellStyle name="Totaal 7 2 3 2" xfId="19170" xr:uid="{00000000-0005-0000-0000-000033BE0000}"/>
    <cellStyle name="Totaal 7 2 3 2 2" xfId="19171" xr:uid="{00000000-0005-0000-0000-000034BE0000}"/>
    <cellStyle name="Totaal 7 2 3 3" xfId="19172" xr:uid="{00000000-0005-0000-0000-000035BE0000}"/>
    <cellStyle name="Totaal 7 2 4" xfId="19173" xr:uid="{00000000-0005-0000-0000-000036BE0000}"/>
    <cellStyle name="Totaal 7 2 4 2" xfId="19174" xr:uid="{00000000-0005-0000-0000-000037BE0000}"/>
    <cellStyle name="Totaal 7 2 4 2 2" xfId="19175" xr:uid="{00000000-0005-0000-0000-000038BE0000}"/>
    <cellStyle name="Totaal 7 2 5" xfId="19176" xr:uid="{00000000-0005-0000-0000-000039BE0000}"/>
    <cellStyle name="Totaal 7 2 5 2" xfId="19177" xr:uid="{00000000-0005-0000-0000-00003ABE0000}"/>
    <cellStyle name="Totaal 7 2 6" xfId="47304" xr:uid="{00000000-0005-0000-0000-00003BBE0000}"/>
    <cellStyle name="Totaal 7 2 7" xfId="47305" xr:uid="{00000000-0005-0000-0000-00003CBE0000}"/>
    <cellStyle name="Totaal 7 20" xfId="47306" xr:uid="{00000000-0005-0000-0000-00003DBE0000}"/>
    <cellStyle name="Totaal 7 21" xfId="48925" xr:uid="{00000000-0005-0000-0000-00003EBE0000}"/>
    <cellStyle name="Totaal 7 3" xfId="47307" xr:uid="{00000000-0005-0000-0000-00003FBE0000}"/>
    <cellStyle name="Totaal 7 4" xfId="47308" xr:uid="{00000000-0005-0000-0000-000040BE0000}"/>
    <cellStyle name="Totaal 7 5" xfId="47309" xr:uid="{00000000-0005-0000-0000-000041BE0000}"/>
    <cellStyle name="Totaal 7 6" xfId="47310" xr:uid="{00000000-0005-0000-0000-000042BE0000}"/>
    <cellStyle name="Totaal 7 7" xfId="47311" xr:uid="{00000000-0005-0000-0000-000043BE0000}"/>
    <cellStyle name="Totaal 7 8" xfId="47312" xr:uid="{00000000-0005-0000-0000-000044BE0000}"/>
    <cellStyle name="Totaal 7 9" xfId="47313" xr:uid="{00000000-0005-0000-0000-000045BE0000}"/>
    <cellStyle name="Totaal 8" xfId="1310" xr:uid="{00000000-0005-0000-0000-000046BE0000}"/>
    <cellStyle name="Totaal 8 10" xfId="47314" xr:uid="{00000000-0005-0000-0000-000047BE0000}"/>
    <cellStyle name="Totaal 8 11" xfId="47315" xr:uid="{00000000-0005-0000-0000-000048BE0000}"/>
    <cellStyle name="Totaal 8 12" xfId="47316" xr:uid="{00000000-0005-0000-0000-000049BE0000}"/>
    <cellStyle name="Totaal 8 13" xfId="47317" xr:uid="{00000000-0005-0000-0000-00004ABE0000}"/>
    <cellStyle name="Totaal 8 14" xfId="47318" xr:uid="{00000000-0005-0000-0000-00004BBE0000}"/>
    <cellStyle name="Totaal 8 15" xfId="47319" xr:uid="{00000000-0005-0000-0000-00004CBE0000}"/>
    <cellStyle name="Totaal 8 16" xfId="47320" xr:uid="{00000000-0005-0000-0000-00004DBE0000}"/>
    <cellStyle name="Totaal 8 17" xfId="47321" xr:uid="{00000000-0005-0000-0000-00004EBE0000}"/>
    <cellStyle name="Totaal 8 18" xfId="47322" xr:uid="{00000000-0005-0000-0000-00004FBE0000}"/>
    <cellStyle name="Totaal 8 19" xfId="47323" xr:uid="{00000000-0005-0000-0000-000050BE0000}"/>
    <cellStyle name="Totaal 8 2" xfId="2406" xr:uid="{00000000-0005-0000-0000-000051BE0000}"/>
    <cellStyle name="Totaal 8 2 2" xfId="19178" xr:uid="{00000000-0005-0000-0000-000052BE0000}"/>
    <cellStyle name="Totaal 8 2 2 2" xfId="19179" xr:uid="{00000000-0005-0000-0000-000053BE0000}"/>
    <cellStyle name="Totaal 8 2 2 2 2" xfId="19180" xr:uid="{00000000-0005-0000-0000-000054BE0000}"/>
    <cellStyle name="Totaal 8 2 2 2 2 2" xfId="19181" xr:uid="{00000000-0005-0000-0000-000055BE0000}"/>
    <cellStyle name="Totaal 8 2 2 2 3" xfId="19182" xr:uid="{00000000-0005-0000-0000-000056BE0000}"/>
    <cellStyle name="Totaal 8 2 2 3" xfId="19183" xr:uid="{00000000-0005-0000-0000-000057BE0000}"/>
    <cellStyle name="Totaal 8 2 2 3 2" xfId="19184" xr:uid="{00000000-0005-0000-0000-000058BE0000}"/>
    <cellStyle name="Totaal 8 2 2 3 2 2" xfId="19185" xr:uid="{00000000-0005-0000-0000-000059BE0000}"/>
    <cellStyle name="Totaal 8 2 2 4" xfId="19186" xr:uid="{00000000-0005-0000-0000-00005ABE0000}"/>
    <cellStyle name="Totaal 8 2 2 4 2" xfId="19187" xr:uid="{00000000-0005-0000-0000-00005BBE0000}"/>
    <cellStyle name="Totaal 8 2 3" xfId="19188" xr:uid="{00000000-0005-0000-0000-00005CBE0000}"/>
    <cellStyle name="Totaal 8 2 3 2" xfId="19189" xr:uid="{00000000-0005-0000-0000-00005DBE0000}"/>
    <cellStyle name="Totaal 8 2 3 2 2" xfId="19190" xr:uid="{00000000-0005-0000-0000-00005EBE0000}"/>
    <cellStyle name="Totaal 8 2 3 3" xfId="19191" xr:uid="{00000000-0005-0000-0000-00005FBE0000}"/>
    <cellStyle name="Totaal 8 2 4" xfId="19192" xr:uid="{00000000-0005-0000-0000-000060BE0000}"/>
    <cellStyle name="Totaal 8 2 4 2" xfId="19193" xr:uid="{00000000-0005-0000-0000-000061BE0000}"/>
    <cellStyle name="Totaal 8 2 4 2 2" xfId="19194" xr:uid="{00000000-0005-0000-0000-000062BE0000}"/>
    <cellStyle name="Totaal 8 2 5" xfId="19195" xr:uid="{00000000-0005-0000-0000-000063BE0000}"/>
    <cellStyle name="Totaal 8 2 5 2" xfId="19196" xr:uid="{00000000-0005-0000-0000-000064BE0000}"/>
    <cellStyle name="Totaal 8 2 6" xfId="47324" xr:uid="{00000000-0005-0000-0000-000065BE0000}"/>
    <cellStyle name="Totaal 8 2 7" xfId="47325" xr:uid="{00000000-0005-0000-0000-000066BE0000}"/>
    <cellStyle name="Totaal 8 20" xfId="47326" xr:uid="{00000000-0005-0000-0000-000067BE0000}"/>
    <cellStyle name="Totaal 8 21" xfId="48926" xr:uid="{00000000-0005-0000-0000-000068BE0000}"/>
    <cellStyle name="Totaal 8 3" xfId="47327" xr:uid="{00000000-0005-0000-0000-000069BE0000}"/>
    <cellStyle name="Totaal 8 4" xfId="47328" xr:uid="{00000000-0005-0000-0000-00006ABE0000}"/>
    <cellStyle name="Totaal 8 5" xfId="47329" xr:uid="{00000000-0005-0000-0000-00006BBE0000}"/>
    <cellStyle name="Totaal 8 6" xfId="47330" xr:uid="{00000000-0005-0000-0000-00006CBE0000}"/>
    <cellStyle name="Totaal 8 7" xfId="47331" xr:uid="{00000000-0005-0000-0000-00006DBE0000}"/>
    <cellStyle name="Totaal 8 8" xfId="47332" xr:uid="{00000000-0005-0000-0000-00006EBE0000}"/>
    <cellStyle name="Totaal 8 9" xfId="47333" xr:uid="{00000000-0005-0000-0000-00006FBE0000}"/>
    <cellStyle name="Totaal 9" xfId="1401" xr:uid="{00000000-0005-0000-0000-000070BE0000}"/>
    <cellStyle name="Totaal 9 10" xfId="47334" xr:uid="{00000000-0005-0000-0000-000071BE0000}"/>
    <cellStyle name="Totaal 9 11" xfId="47335" xr:uid="{00000000-0005-0000-0000-000072BE0000}"/>
    <cellStyle name="Totaal 9 12" xfId="47336" xr:uid="{00000000-0005-0000-0000-000073BE0000}"/>
    <cellStyle name="Totaal 9 13" xfId="47337" xr:uid="{00000000-0005-0000-0000-000074BE0000}"/>
    <cellStyle name="Totaal 9 14" xfId="47338" xr:uid="{00000000-0005-0000-0000-000075BE0000}"/>
    <cellStyle name="Totaal 9 15" xfId="47339" xr:uid="{00000000-0005-0000-0000-000076BE0000}"/>
    <cellStyle name="Totaal 9 16" xfId="47340" xr:uid="{00000000-0005-0000-0000-000077BE0000}"/>
    <cellStyle name="Totaal 9 17" xfId="47341" xr:uid="{00000000-0005-0000-0000-000078BE0000}"/>
    <cellStyle name="Totaal 9 18" xfId="47342" xr:uid="{00000000-0005-0000-0000-000079BE0000}"/>
    <cellStyle name="Totaal 9 19" xfId="47343" xr:uid="{00000000-0005-0000-0000-00007ABE0000}"/>
    <cellStyle name="Totaal 9 2" xfId="2407" xr:uid="{00000000-0005-0000-0000-00007BBE0000}"/>
    <cellStyle name="Totaal 9 2 2" xfId="19197" xr:uid="{00000000-0005-0000-0000-00007CBE0000}"/>
    <cellStyle name="Totaal 9 2 2 2" xfId="19198" xr:uid="{00000000-0005-0000-0000-00007DBE0000}"/>
    <cellStyle name="Totaal 9 2 2 2 2" xfId="19199" xr:uid="{00000000-0005-0000-0000-00007EBE0000}"/>
    <cellStyle name="Totaal 9 2 2 3" xfId="19200" xr:uid="{00000000-0005-0000-0000-00007FBE0000}"/>
    <cellStyle name="Totaal 9 2 3" xfId="19201" xr:uid="{00000000-0005-0000-0000-000080BE0000}"/>
    <cellStyle name="Totaal 9 2 3 2" xfId="19202" xr:uid="{00000000-0005-0000-0000-000081BE0000}"/>
    <cellStyle name="Totaal 9 2 3 2 2" xfId="19203" xr:uid="{00000000-0005-0000-0000-000082BE0000}"/>
    <cellStyle name="Totaal 9 2 4" xfId="19204" xr:uid="{00000000-0005-0000-0000-000083BE0000}"/>
    <cellStyle name="Totaal 9 2 4 2" xfId="19205" xr:uid="{00000000-0005-0000-0000-000084BE0000}"/>
    <cellStyle name="Totaal 9 2 5" xfId="47344" xr:uid="{00000000-0005-0000-0000-000085BE0000}"/>
    <cellStyle name="Totaal 9 20" xfId="47345" xr:uid="{00000000-0005-0000-0000-000086BE0000}"/>
    <cellStyle name="Totaal 9 21" xfId="47346" xr:uid="{00000000-0005-0000-0000-000087BE0000}"/>
    <cellStyle name="Totaal 9 22" xfId="47347" xr:uid="{00000000-0005-0000-0000-000088BE0000}"/>
    <cellStyle name="Totaal 9 23" xfId="47348" xr:uid="{00000000-0005-0000-0000-000089BE0000}"/>
    <cellStyle name="Totaal 9 24" xfId="47349" xr:uid="{00000000-0005-0000-0000-00008ABE0000}"/>
    <cellStyle name="Totaal 9 25" xfId="47350" xr:uid="{00000000-0005-0000-0000-00008BBE0000}"/>
    <cellStyle name="Totaal 9 26" xfId="47351" xr:uid="{00000000-0005-0000-0000-00008CBE0000}"/>
    <cellStyle name="Totaal 9 27" xfId="47352" xr:uid="{00000000-0005-0000-0000-00008DBE0000}"/>
    <cellStyle name="Totaal 9 28" xfId="48927" xr:uid="{00000000-0005-0000-0000-00008EBE0000}"/>
    <cellStyle name="Totaal 9 3" xfId="2503" xr:uid="{00000000-0005-0000-0000-00008FBE0000}"/>
    <cellStyle name="Totaal 9 3 2" xfId="19206" xr:uid="{00000000-0005-0000-0000-000090BE0000}"/>
    <cellStyle name="Totaal 9 3 2 2" xfId="19207" xr:uid="{00000000-0005-0000-0000-000091BE0000}"/>
    <cellStyle name="Totaal 9 3 2 2 2" xfId="19208" xr:uid="{00000000-0005-0000-0000-000092BE0000}"/>
    <cellStyle name="Totaal 9 3 2 3" xfId="19209" xr:uid="{00000000-0005-0000-0000-000093BE0000}"/>
    <cellStyle name="Totaal 9 3 3" xfId="19210" xr:uid="{00000000-0005-0000-0000-000094BE0000}"/>
    <cellStyle name="Totaal 9 3 3 2" xfId="19211" xr:uid="{00000000-0005-0000-0000-000095BE0000}"/>
    <cellStyle name="Totaal 9 3 3 2 2" xfId="19212" xr:uid="{00000000-0005-0000-0000-000096BE0000}"/>
    <cellStyle name="Totaal 9 3 4" xfId="19213" xr:uid="{00000000-0005-0000-0000-000097BE0000}"/>
    <cellStyle name="Totaal 9 3 4 2" xfId="19214" xr:uid="{00000000-0005-0000-0000-000098BE0000}"/>
    <cellStyle name="Totaal 9 4" xfId="19215" xr:uid="{00000000-0005-0000-0000-000099BE0000}"/>
    <cellStyle name="Totaal 9 4 2" xfId="19216" xr:uid="{00000000-0005-0000-0000-00009ABE0000}"/>
    <cellStyle name="Totaal 9 4 2 2" xfId="19217" xr:uid="{00000000-0005-0000-0000-00009BBE0000}"/>
    <cellStyle name="Totaal 9 4 2 2 2" xfId="19218" xr:uid="{00000000-0005-0000-0000-00009CBE0000}"/>
    <cellStyle name="Totaal 9 4 2 3" xfId="19219" xr:uid="{00000000-0005-0000-0000-00009DBE0000}"/>
    <cellStyle name="Totaal 9 4 3" xfId="19220" xr:uid="{00000000-0005-0000-0000-00009EBE0000}"/>
    <cellStyle name="Totaal 9 4 3 2" xfId="19221" xr:uid="{00000000-0005-0000-0000-00009FBE0000}"/>
    <cellStyle name="Totaal 9 4 3 2 2" xfId="19222" xr:uid="{00000000-0005-0000-0000-0000A0BE0000}"/>
    <cellStyle name="Totaal 9 4 4" xfId="19223" xr:uid="{00000000-0005-0000-0000-0000A1BE0000}"/>
    <cellStyle name="Totaal 9 4 4 2" xfId="19224" xr:uid="{00000000-0005-0000-0000-0000A2BE0000}"/>
    <cellStyle name="Totaal 9 5" xfId="19225" xr:uid="{00000000-0005-0000-0000-0000A3BE0000}"/>
    <cellStyle name="Totaal 9 5 2" xfId="47353" xr:uid="{00000000-0005-0000-0000-0000A4BE0000}"/>
    <cellStyle name="Totaal 9 6" xfId="19226" xr:uid="{00000000-0005-0000-0000-0000A5BE0000}"/>
    <cellStyle name="Totaal 9 6 2" xfId="19227" xr:uid="{00000000-0005-0000-0000-0000A6BE0000}"/>
    <cellStyle name="Totaal 9 6 2 2" xfId="19228" xr:uid="{00000000-0005-0000-0000-0000A7BE0000}"/>
    <cellStyle name="Totaal 9 6 3" xfId="19229" xr:uid="{00000000-0005-0000-0000-0000A8BE0000}"/>
    <cellStyle name="Totaal 9 7" xfId="19230" xr:uid="{00000000-0005-0000-0000-0000A9BE0000}"/>
    <cellStyle name="Totaal 9 7 2" xfId="19231" xr:uid="{00000000-0005-0000-0000-0000AABE0000}"/>
    <cellStyle name="Totaal 9 7 2 2" xfId="19232" xr:uid="{00000000-0005-0000-0000-0000ABBE0000}"/>
    <cellStyle name="Totaal 9 8" xfId="19233" xr:uid="{00000000-0005-0000-0000-0000ACBE0000}"/>
    <cellStyle name="Totaal 9 8 2" xfId="19234" xr:uid="{00000000-0005-0000-0000-0000ADBE0000}"/>
    <cellStyle name="Totaal 9 9" xfId="47354" xr:uid="{00000000-0005-0000-0000-0000AEBE0000}"/>
    <cellStyle name="Total 2" xfId="214" xr:uid="{00000000-0005-0000-0000-0000AFBE0000}"/>
    <cellStyle name="Total 2 10" xfId="47355" xr:uid="{00000000-0005-0000-0000-0000B0BE0000}"/>
    <cellStyle name="Total 2 11" xfId="47356" xr:uid="{00000000-0005-0000-0000-0000B1BE0000}"/>
    <cellStyle name="Total 2 12" xfId="47357" xr:uid="{00000000-0005-0000-0000-0000B2BE0000}"/>
    <cellStyle name="Total 2 13" xfId="47358" xr:uid="{00000000-0005-0000-0000-0000B3BE0000}"/>
    <cellStyle name="Total 2 14" xfId="47359" xr:uid="{00000000-0005-0000-0000-0000B4BE0000}"/>
    <cellStyle name="Total 2 15" xfId="47360" xr:uid="{00000000-0005-0000-0000-0000B5BE0000}"/>
    <cellStyle name="Total 2 16" xfId="47361" xr:uid="{00000000-0005-0000-0000-0000B6BE0000}"/>
    <cellStyle name="Total 2 17" xfId="47362" xr:uid="{00000000-0005-0000-0000-0000B7BE0000}"/>
    <cellStyle name="Total 2 18" xfId="47363" xr:uid="{00000000-0005-0000-0000-0000B8BE0000}"/>
    <cellStyle name="Total 2 19" xfId="47364" xr:uid="{00000000-0005-0000-0000-0000B9BE0000}"/>
    <cellStyle name="Total 2 2" xfId="593" xr:uid="{00000000-0005-0000-0000-0000BABE0000}"/>
    <cellStyle name="Total 2 2 10" xfId="47365" xr:uid="{00000000-0005-0000-0000-0000BBBE0000}"/>
    <cellStyle name="Total 2 2 11" xfId="47366" xr:uid="{00000000-0005-0000-0000-0000BCBE0000}"/>
    <cellStyle name="Total 2 2 12" xfId="47367" xr:uid="{00000000-0005-0000-0000-0000BDBE0000}"/>
    <cellStyle name="Total 2 2 13" xfId="47368" xr:uid="{00000000-0005-0000-0000-0000BEBE0000}"/>
    <cellStyle name="Total 2 2 14" xfId="47369" xr:uid="{00000000-0005-0000-0000-0000BFBE0000}"/>
    <cellStyle name="Total 2 2 15" xfId="47370" xr:uid="{00000000-0005-0000-0000-0000C0BE0000}"/>
    <cellStyle name="Total 2 2 16" xfId="47371" xr:uid="{00000000-0005-0000-0000-0000C1BE0000}"/>
    <cellStyle name="Total 2 2 17" xfId="47372" xr:uid="{00000000-0005-0000-0000-0000C2BE0000}"/>
    <cellStyle name="Total 2 2 18" xfId="47373" xr:uid="{00000000-0005-0000-0000-0000C3BE0000}"/>
    <cellStyle name="Total 2 2 19" xfId="47374" xr:uid="{00000000-0005-0000-0000-0000C4BE0000}"/>
    <cellStyle name="Total 2 2 2" xfId="2408" xr:uid="{00000000-0005-0000-0000-0000C5BE0000}"/>
    <cellStyle name="Total 2 2 2 2" xfId="19235" xr:uid="{00000000-0005-0000-0000-0000C6BE0000}"/>
    <cellStyle name="Total 2 2 2 2 2" xfId="19236" xr:uid="{00000000-0005-0000-0000-0000C7BE0000}"/>
    <cellStyle name="Total 2 2 2 2 2 2" xfId="19237" xr:uid="{00000000-0005-0000-0000-0000C8BE0000}"/>
    <cellStyle name="Total 2 2 2 2 2 2 2" xfId="19238" xr:uid="{00000000-0005-0000-0000-0000C9BE0000}"/>
    <cellStyle name="Total 2 2 2 2 2 3" xfId="19239" xr:uid="{00000000-0005-0000-0000-0000CABE0000}"/>
    <cellStyle name="Total 2 2 2 2 3" xfId="19240" xr:uid="{00000000-0005-0000-0000-0000CBBE0000}"/>
    <cellStyle name="Total 2 2 2 2 3 2" xfId="19241" xr:uid="{00000000-0005-0000-0000-0000CCBE0000}"/>
    <cellStyle name="Total 2 2 2 2 3 2 2" xfId="19242" xr:uid="{00000000-0005-0000-0000-0000CDBE0000}"/>
    <cellStyle name="Total 2 2 2 2 4" xfId="19243" xr:uid="{00000000-0005-0000-0000-0000CEBE0000}"/>
    <cellStyle name="Total 2 2 2 2 4 2" xfId="19244" xr:uid="{00000000-0005-0000-0000-0000CFBE0000}"/>
    <cellStyle name="Total 2 2 2 3" xfId="19245" xr:uid="{00000000-0005-0000-0000-0000D0BE0000}"/>
    <cellStyle name="Total 2 2 2 3 2" xfId="19246" xr:uid="{00000000-0005-0000-0000-0000D1BE0000}"/>
    <cellStyle name="Total 2 2 2 3 2 2" xfId="19247" xr:uid="{00000000-0005-0000-0000-0000D2BE0000}"/>
    <cellStyle name="Total 2 2 2 3 3" xfId="19248" xr:uid="{00000000-0005-0000-0000-0000D3BE0000}"/>
    <cellStyle name="Total 2 2 2 4" xfId="19249" xr:uid="{00000000-0005-0000-0000-0000D4BE0000}"/>
    <cellStyle name="Total 2 2 2 4 2" xfId="19250" xr:uid="{00000000-0005-0000-0000-0000D5BE0000}"/>
    <cellStyle name="Total 2 2 2 4 2 2" xfId="19251" xr:uid="{00000000-0005-0000-0000-0000D6BE0000}"/>
    <cellStyle name="Total 2 2 2 5" xfId="19252" xr:uid="{00000000-0005-0000-0000-0000D7BE0000}"/>
    <cellStyle name="Total 2 2 2 5 2" xfId="19253" xr:uid="{00000000-0005-0000-0000-0000D8BE0000}"/>
    <cellStyle name="Total 2 2 2 6" xfId="47375" xr:uid="{00000000-0005-0000-0000-0000D9BE0000}"/>
    <cellStyle name="Total 2 2 2 7" xfId="47376" xr:uid="{00000000-0005-0000-0000-0000DABE0000}"/>
    <cellStyle name="Total 2 2 20" xfId="47377" xr:uid="{00000000-0005-0000-0000-0000DBBE0000}"/>
    <cellStyle name="Total 2 2 21" xfId="47378" xr:uid="{00000000-0005-0000-0000-0000DCBE0000}"/>
    <cellStyle name="Total 2 2 22" xfId="47379" xr:uid="{00000000-0005-0000-0000-0000DDBE0000}"/>
    <cellStyle name="Total 2 2 23" xfId="47380" xr:uid="{00000000-0005-0000-0000-0000DEBE0000}"/>
    <cellStyle name="Total 2 2 24" xfId="47381" xr:uid="{00000000-0005-0000-0000-0000DFBE0000}"/>
    <cellStyle name="Total 2 2 25" xfId="47382" xr:uid="{00000000-0005-0000-0000-0000E0BE0000}"/>
    <cellStyle name="Total 2 2 26" xfId="47383" xr:uid="{00000000-0005-0000-0000-0000E1BE0000}"/>
    <cellStyle name="Total 2 2 27" xfId="48928" xr:uid="{00000000-0005-0000-0000-0000E2BE0000}"/>
    <cellStyle name="Total 2 2 3" xfId="47384" xr:uid="{00000000-0005-0000-0000-0000E3BE0000}"/>
    <cellStyle name="Total 2 2 4" xfId="47385" xr:uid="{00000000-0005-0000-0000-0000E4BE0000}"/>
    <cellStyle name="Total 2 2 5" xfId="47386" xr:uid="{00000000-0005-0000-0000-0000E5BE0000}"/>
    <cellStyle name="Total 2 2 6" xfId="47387" xr:uid="{00000000-0005-0000-0000-0000E6BE0000}"/>
    <cellStyle name="Total 2 2 7" xfId="47388" xr:uid="{00000000-0005-0000-0000-0000E7BE0000}"/>
    <cellStyle name="Total 2 2 8" xfId="47389" xr:uid="{00000000-0005-0000-0000-0000E8BE0000}"/>
    <cellStyle name="Total 2 2 9" xfId="47390" xr:uid="{00000000-0005-0000-0000-0000E9BE0000}"/>
    <cellStyle name="Total 2 20" xfId="47391" xr:uid="{00000000-0005-0000-0000-0000EABE0000}"/>
    <cellStyle name="Total 2 21" xfId="47392" xr:uid="{00000000-0005-0000-0000-0000EBBE0000}"/>
    <cellStyle name="Total 2 22" xfId="47393" xr:uid="{00000000-0005-0000-0000-0000ECBE0000}"/>
    <cellStyle name="Total 2 23" xfId="47394" xr:uid="{00000000-0005-0000-0000-0000EDBE0000}"/>
    <cellStyle name="Total 2 24" xfId="47395" xr:uid="{00000000-0005-0000-0000-0000EEBE0000}"/>
    <cellStyle name="Total 2 25" xfId="47396" xr:uid="{00000000-0005-0000-0000-0000EFBE0000}"/>
    <cellStyle name="Total 2 26" xfId="47397" xr:uid="{00000000-0005-0000-0000-0000F0BE0000}"/>
    <cellStyle name="Total 2 27" xfId="47398" xr:uid="{00000000-0005-0000-0000-0000F1BE0000}"/>
    <cellStyle name="Total 2 28" xfId="47399" xr:uid="{00000000-0005-0000-0000-0000F2BE0000}"/>
    <cellStyle name="Total 2 29" xfId="47400" xr:uid="{00000000-0005-0000-0000-0000F3BE0000}"/>
    <cellStyle name="Total 2 3" xfId="1311" xr:uid="{00000000-0005-0000-0000-0000F4BE0000}"/>
    <cellStyle name="Total 2 3 10" xfId="47401" xr:uid="{00000000-0005-0000-0000-0000F5BE0000}"/>
    <cellStyle name="Total 2 3 11" xfId="47402" xr:uid="{00000000-0005-0000-0000-0000F6BE0000}"/>
    <cellStyle name="Total 2 3 12" xfId="47403" xr:uid="{00000000-0005-0000-0000-0000F7BE0000}"/>
    <cellStyle name="Total 2 3 13" xfId="47404" xr:uid="{00000000-0005-0000-0000-0000F8BE0000}"/>
    <cellStyle name="Total 2 3 14" xfId="47405" xr:uid="{00000000-0005-0000-0000-0000F9BE0000}"/>
    <cellStyle name="Total 2 3 15" xfId="47406" xr:uid="{00000000-0005-0000-0000-0000FABE0000}"/>
    <cellStyle name="Total 2 3 16" xfId="47407" xr:uid="{00000000-0005-0000-0000-0000FBBE0000}"/>
    <cellStyle name="Total 2 3 17" xfId="47408" xr:uid="{00000000-0005-0000-0000-0000FCBE0000}"/>
    <cellStyle name="Total 2 3 18" xfId="47409" xr:uid="{00000000-0005-0000-0000-0000FDBE0000}"/>
    <cellStyle name="Total 2 3 19" xfId="47410" xr:uid="{00000000-0005-0000-0000-0000FEBE0000}"/>
    <cellStyle name="Total 2 3 2" xfId="2409" xr:uid="{00000000-0005-0000-0000-0000FFBE0000}"/>
    <cellStyle name="Total 2 3 2 2" xfId="19254" xr:uid="{00000000-0005-0000-0000-000000BF0000}"/>
    <cellStyle name="Total 2 3 2 2 2" xfId="19255" xr:uid="{00000000-0005-0000-0000-000001BF0000}"/>
    <cellStyle name="Total 2 3 2 2 2 2" xfId="19256" xr:uid="{00000000-0005-0000-0000-000002BF0000}"/>
    <cellStyle name="Total 2 3 2 2 2 2 2" xfId="19257" xr:uid="{00000000-0005-0000-0000-000003BF0000}"/>
    <cellStyle name="Total 2 3 2 2 2 3" xfId="19258" xr:uid="{00000000-0005-0000-0000-000004BF0000}"/>
    <cellStyle name="Total 2 3 2 2 3" xfId="19259" xr:uid="{00000000-0005-0000-0000-000005BF0000}"/>
    <cellStyle name="Total 2 3 2 2 3 2" xfId="19260" xr:uid="{00000000-0005-0000-0000-000006BF0000}"/>
    <cellStyle name="Total 2 3 2 2 3 2 2" xfId="19261" xr:uid="{00000000-0005-0000-0000-000007BF0000}"/>
    <cellStyle name="Total 2 3 2 2 4" xfId="19262" xr:uid="{00000000-0005-0000-0000-000008BF0000}"/>
    <cellStyle name="Total 2 3 2 2 4 2" xfId="19263" xr:uid="{00000000-0005-0000-0000-000009BF0000}"/>
    <cellStyle name="Total 2 3 2 3" xfId="19264" xr:uid="{00000000-0005-0000-0000-00000ABF0000}"/>
    <cellStyle name="Total 2 3 2 3 2" xfId="19265" xr:uid="{00000000-0005-0000-0000-00000BBF0000}"/>
    <cellStyle name="Total 2 3 2 3 2 2" xfId="19266" xr:uid="{00000000-0005-0000-0000-00000CBF0000}"/>
    <cellStyle name="Total 2 3 2 3 3" xfId="19267" xr:uid="{00000000-0005-0000-0000-00000DBF0000}"/>
    <cellStyle name="Total 2 3 2 4" xfId="19268" xr:uid="{00000000-0005-0000-0000-00000EBF0000}"/>
    <cellStyle name="Total 2 3 2 4 2" xfId="19269" xr:uid="{00000000-0005-0000-0000-00000FBF0000}"/>
    <cellStyle name="Total 2 3 2 4 2 2" xfId="19270" xr:uid="{00000000-0005-0000-0000-000010BF0000}"/>
    <cellStyle name="Total 2 3 2 5" xfId="19271" xr:uid="{00000000-0005-0000-0000-000011BF0000}"/>
    <cellStyle name="Total 2 3 2 5 2" xfId="19272" xr:uid="{00000000-0005-0000-0000-000012BF0000}"/>
    <cellStyle name="Total 2 3 2 6" xfId="47411" xr:uid="{00000000-0005-0000-0000-000013BF0000}"/>
    <cellStyle name="Total 2 3 2 7" xfId="47412" xr:uid="{00000000-0005-0000-0000-000014BF0000}"/>
    <cellStyle name="Total 2 3 20" xfId="47413" xr:uid="{00000000-0005-0000-0000-000015BF0000}"/>
    <cellStyle name="Total 2 3 21" xfId="47414" xr:uid="{00000000-0005-0000-0000-000016BF0000}"/>
    <cellStyle name="Total 2 3 22" xfId="47415" xr:uid="{00000000-0005-0000-0000-000017BF0000}"/>
    <cellStyle name="Total 2 3 23" xfId="47416" xr:uid="{00000000-0005-0000-0000-000018BF0000}"/>
    <cellStyle name="Total 2 3 24" xfId="47417" xr:uid="{00000000-0005-0000-0000-000019BF0000}"/>
    <cellStyle name="Total 2 3 25" xfId="47418" xr:uid="{00000000-0005-0000-0000-00001ABF0000}"/>
    <cellStyle name="Total 2 3 26" xfId="47419" xr:uid="{00000000-0005-0000-0000-00001BBF0000}"/>
    <cellStyle name="Total 2 3 27" xfId="48929" xr:uid="{00000000-0005-0000-0000-00001CBF0000}"/>
    <cellStyle name="Total 2 3 3" xfId="47420" xr:uid="{00000000-0005-0000-0000-00001DBF0000}"/>
    <cellStyle name="Total 2 3 4" xfId="47421" xr:uid="{00000000-0005-0000-0000-00001EBF0000}"/>
    <cellStyle name="Total 2 3 5" xfId="47422" xr:uid="{00000000-0005-0000-0000-00001FBF0000}"/>
    <cellStyle name="Total 2 3 6" xfId="47423" xr:uid="{00000000-0005-0000-0000-000020BF0000}"/>
    <cellStyle name="Total 2 3 7" xfId="47424" xr:uid="{00000000-0005-0000-0000-000021BF0000}"/>
    <cellStyle name="Total 2 3 8" xfId="47425" xr:uid="{00000000-0005-0000-0000-000022BF0000}"/>
    <cellStyle name="Total 2 3 9" xfId="47426" xr:uid="{00000000-0005-0000-0000-000023BF0000}"/>
    <cellStyle name="Total 2 30" xfId="47427" xr:uid="{00000000-0005-0000-0000-000024BF0000}"/>
    <cellStyle name="Total 2 31" xfId="47428" xr:uid="{00000000-0005-0000-0000-000025BF0000}"/>
    <cellStyle name="Total 2 32" xfId="47429" xr:uid="{00000000-0005-0000-0000-000026BF0000}"/>
    <cellStyle name="Total 2 33" xfId="48930" xr:uid="{00000000-0005-0000-0000-000027BF0000}"/>
    <cellStyle name="Total 2 4" xfId="1312" xr:uid="{00000000-0005-0000-0000-000028BF0000}"/>
    <cellStyle name="Total 2 4 10" xfId="47430" xr:uid="{00000000-0005-0000-0000-000029BF0000}"/>
    <cellStyle name="Total 2 4 11" xfId="47431" xr:uid="{00000000-0005-0000-0000-00002ABF0000}"/>
    <cellStyle name="Total 2 4 12" xfId="47432" xr:uid="{00000000-0005-0000-0000-00002BBF0000}"/>
    <cellStyle name="Total 2 4 13" xfId="47433" xr:uid="{00000000-0005-0000-0000-00002CBF0000}"/>
    <cellStyle name="Total 2 4 14" xfId="47434" xr:uid="{00000000-0005-0000-0000-00002DBF0000}"/>
    <cellStyle name="Total 2 4 15" xfId="47435" xr:uid="{00000000-0005-0000-0000-00002EBF0000}"/>
    <cellStyle name="Total 2 4 16" xfId="47436" xr:uid="{00000000-0005-0000-0000-00002FBF0000}"/>
    <cellStyle name="Total 2 4 17" xfId="47437" xr:uid="{00000000-0005-0000-0000-000030BF0000}"/>
    <cellStyle name="Total 2 4 18" xfId="47438" xr:uid="{00000000-0005-0000-0000-000031BF0000}"/>
    <cellStyle name="Total 2 4 19" xfId="47439" xr:uid="{00000000-0005-0000-0000-000032BF0000}"/>
    <cellStyle name="Total 2 4 2" xfId="2410" xr:uid="{00000000-0005-0000-0000-000033BF0000}"/>
    <cellStyle name="Total 2 4 2 2" xfId="19273" xr:uid="{00000000-0005-0000-0000-000034BF0000}"/>
    <cellStyle name="Total 2 4 2 2 2" xfId="19274" xr:uid="{00000000-0005-0000-0000-000035BF0000}"/>
    <cellStyle name="Total 2 4 2 2 2 2" xfId="19275" xr:uid="{00000000-0005-0000-0000-000036BF0000}"/>
    <cellStyle name="Total 2 4 2 2 2 2 2" xfId="19276" xr:uid="{00000000-0005-0000-0000-000037BF0000}"/>
    <cellStyle name="Total 2 4 2 2 2 3" xfId="19277" xr:uid="{00000000-0005-0000-0000-000038BF0000}"/>
    <cellStyle name="Total 2 4 2 2 3" xfId="19278" xr:uid="{00000000-0005-0000-0000-000039BF0000}"/>
    <cellStyle name="Total 2 4 2 2 3 2" xfId="19279" xr:uid="{00000000-0005-0000-0000-00003ABF0000}"/>
    <cellStyle name="Total 2 4 2 2 3 2 2" xfId="19280" xr:uid="{00000000-0005-0000-0000-00003BBF0000}"/>
    <cellStyle name="Total 2 4 2 2 4" xfId="19281" xr:uid="{00000000-0005-0000-0000-00003CBF0000}"/>
    <cellStyle name="Total 2 4 2 2 4 2" xfId="19282" xr:uid="{00000000-0005-0000-0000-00003DBF0000}"/>
    <cellStyle name="Total 2 4 2 3" xfId="19283" xr:uid="{00000000-0005-0000-0000-00003EBF0000}"/>
    <cellStyle name="Total 2 4 2 3 2" xfId="19284" xr:uid="{00000000-0005-0000-0000-00003FBF0000}"/>
    <cellStyle name="Total 2 4 2 3 2 2" xfId="19285" xr:uid="{00000000-0005-0000-0000-000040BF0000}"/>
    <cellStyle name="Total 2 4 2 3 3" xfId="19286" xr:uid="{00000000-0005-0000-0000-000041BF0000}"/>
    <cellStyle name="Total 2 4 2 4" xfId="19287" xr:uid="{00000000-0005-0000-0000-000042BF0000}"/>
    <cellStyle name="Total 2 4 2 4 2" xfId="19288" xr:uid="{00000000-0005-0000-0000-000043BF0000}"/>
    <cellStyle name="Total 2 4 2 4 2 2" xfId="19289" xr:uid="{00000000-0005-0000-0000-000044BF0000}"/>
    <cellStyle name="Total 2 4 2 5" xfId="19290" xr:uid="{00000000-0005-0000-0000-000045BF0000}"/>
    <cellStyle name="Total 2 4 2 5 2" xfId="19291" xr:uid="{00000000-0005-0000-0000-000046BF0000}"/>
    <cellStyle name="Total 2 4 2 6" xfId="47440" xr:uid="{00000000-0005-0000-0000-000047BF0000}"/>
    <cellStyle name="Total 2 4 2 7" xfId="47441" xr:uid="{00000000-0005-0000-0000-000048BF0000}"/>
    <cellStyle name="Total 2 4 20" xfId="47442" xr:uid="{00000000-0005-0000-0000-000049BF0000}"/>
    <cellStyle name="Total 2 4 21" xfId="47443" xr:uid="{00000000-0005-0000-0000-00004ABF0000}"/>
    <cellStyle name="Total 2 4 22" xfId="47444" xr:uid="{00000000-0005-0000-0000-00004BBF0000}"/>
    <cellStyle name="Total 2 4 23" xfId="47445" xr:uid="{00000000-0005-0000-0000-00004CBF0000}"/>
    <cellStyle name="Total 2 4 24" xfId="47446" xr:uid="{00000000-0005-0000-0000-00004DBF0000}"/>
    <cellStyle name="Total 2 4 25" xfId="47447" xr:uid="{00000000-0005-0000-0000-00004EBF0000}"/>
    <cellStyle name="Total 2 4 26" xfId="47448" xr:uid="{00000000-0005-0000-0000-00004FBF0000}"/>
    <cellStyle name="Total 2 4 27" xfId="48931" xr:uid="{00000000-0005-0000-0000-000050BF0000}"/>
    <cellStyle name="Total 2 4 3" xfId="47449" xr:uid="{00000000-0005-0000-0000-000051BF0000}"/>
    <cellStyle name="Total 2 4 4" xfId="47450" xr:uid="{00000000-0005-0000-0000-000052BF0000}"/>
    <cellStyle name="Total 2 4 5" xfId="47451" xr:uid="{00000000-0005-0000-0000-000053BF0000}"/>
    <cellStyle name="Total 2 4 6" xfId="47452" xr:uid="{00000000-0005-0000-0000-000054BF0000}"/>
    <cellStyle name="Total 2 4 7" xfId="47453" xr:uid="{00000000-0005-0000-0000-000055BF0000}"/>
    <cellStyle name="Total 2 4 8" xfId="47454" xr:uid="{00000000-0005-0000-0000-000056BF0000}"/>
    <cellStyle name="Total 2 4 9" xfId="47455" xr:uid="{00000000-0005-0000-0000-000057BF0000}"/>
    <cellStyle name="Total 2 5" xfId="1313" xr:uid="{00000000-0005-0000-0000-000058BF0000}"/>
    <cellStyle name="Total 2 5 10" xfId="47456" xr:uid="{00000000-0005-0000-0000-000059BF0000}"/>
    <cellStyle name="Total 2 5 11" xfId="47457" xr:uid="{00000000-0005-0000-0000-00005ABF0000}"/>
    <cellStyle name="Total 2 5 12" xfId="47458" xr:uid="{00000000-0005-0000-0000-00005BBF0000}"/>
    <cellStyle name="Total 2 5 13" xfId="47459" xr:uid="{00000000-0005-0000-0000-00005CBF0000}"/>
    <cellStyle name="Total 2 5 14" xfId="47460" xr:uid="{00000000-0005-0000-0000-00005DBF0000}"/>
    <cellStyle name="Total 2 5 15" xfId="47461" xr:uid="{00000000-0005-0000-0000-00005EBF0000}"/>
    <cellStyle name="Total 2 5 16" xfId="47462" xr:uid="{00000000-0005-0000-0000-00005FBF0000}"/>
    <cellStyle name="Total 2 5 17" xfId="47463" xr:uid="{00000000-0005-0000-0000-000060BF0000}"/>
    <cellStyle name="Total 2 5 18" xfId="47464" xr:uid="{00000000-0005-0000-0000-000061BF0000}"/>
    <cellStyle name="Total 2 5 19" xfId="47465" xr:uid="{00000000-0005-0000-0000-000062BF0000}"/>
    <cellStyle name="Total 2 5 2" xfId="2411" xr:uid="{00000000-0005-0000-0000-000063BF0000}"/>
    <cellStyle name="Total 2 5 2 2" xfId="19292" xr:uid="{00000000-0005-0000-0000-000064BF0000}"/>
    <cellStyle name="Total 2 5 2 2 2" xfId="19293" xr:uid="{00000000-0005-0000-0000-000065BF0000}"/>
    <cellStyle name="Total 2 5 2 2 2 2" xfId="19294" xr:uid="{00000000-0005-0000-0000-000066BF0000}"/>
    <cellStyle name="Total 2 5 2 2 2 2 2" xfId="19295" xr:uid="{00000000-0005-0000-0000-000067BF0000}"/>
    <cellStyle name="Total 2 5 2 2 2 3" xfId="19296" xr:uid="{00000000-0005-0000-0000-000068BF0000}"/>
    <cellStyle name="Total 2 5 2 2 3" xfId="19297" xr:uid="{00000000-0005-0000-0000-000069BF0000}"/>
    <cellStyle name="Total 2 5 2 2 3 2" xfId="19298" xr:uid="{00000000-0005-0000-0000-00006ABF0000}"/>
    <cellStyle name="Total 2 5 2 2 3 2 2" xfId="19299" xr:uid="{00000000-0005-0000-0000-00006BBF0000}"/>
    <cellStyle name="Total 2 5 2 2 4" xfId="19300" xr:uid="{00000000-0005-0000-0000-00006CBF0000}"/>
    <cellStyle name="Total 2 5 2 2 4 2" xfId="19301" xr:uid="{00000000-0005-0000-0000-00006DBF0000}"/>
    <cellStyle name="Total 2 5 2 3" xfId="19302" xr:uid="{00000000-0005-0000-0000-00006EBF0000}"/>
    <cellStyle name="Total 2 5 2 3 2" xfId="19303" xr:uid="{00000000-0005-0000-0000-00006FBF0000}"/>
    <cellStyle name="Total 2 5 2 3 2 2" xfId="19304" xr:uid="{00000000-0005-0000-0000-000070BF0000}"/>
    <cellStyle name="Total 2 5 2 3 3" xfId="19305" xr:uid="{00000000-0005-0000-0000-000071BF0000}"/>
    <cellStyle name="Total 2 5 2 4" xfId="19306" xr:uid="{00000000-0005-0000-0000-000072BF0000}"/>
    <cellStyle name="Total 2 5 2 4 2" xfId="19307" xr:uid="{00000000-0005-0000-0000-000073BF0000}"/>
    <cellStyle name="Total 2 5 2 4 2 2" xfId="19308" xr:uid="{00000000-0005-0000-0000-000074BF0000}"/>
    <cellStyle name="Total 2 5 2 5" xfId="19309" xr:uid="{00000000-0005-0000-0000-000075BF0000}"/>
    <cellStyle name="Total 2 5 2 5 2" xfId="19310" xr:uid="{00000000-0005-0000-0000-000076BF0000}"/>
    <cellStyle name="Total 2 5 2 6" xfId="47466" xr:uid="{00000000-0005-0000-0000-000077BF0000}"/>
    <cellStyle name="Total 2 5 2 7" xfId="47467" xr:uid="{00000000-0005-0000-0000-000078BF0000}"/>
    <cellStyle name="Total 2 5 20" xfId="47468" xr:uid="{00000000-0005-0000-0000-000079BF0000}"/>
    <cellStyle name="Total 2 5 21" xfId="47469" xr:uid="{00000000-0005-0000-0000-00007ABF0000}"/>
    <cellStyle name="Total 2 5 22" xfId="47470" xr:uid="{00000000-0005-0000-0000-00007BBF0000}"/>
    <cellStyle name="Total 2 5 23" xfId="47471" xr:uid="{00000000-0005-0000-0000-00007CBF0000}"/>
    <cellStyle name="Total 2 5 24" xfId="47472" xr:uid="{00000000-0005-0000-0000-00007DBF0000}"/>
    <cellStyle name="Total 2 5 25" xfId="47473" xr:uid="{00000000-0005-0000-0000-00007EBF0000}"/>
    <cellStyle name="Total 2 5 26" xfId="47474" xr:uid="{00000000-0005-0000-0000-00007FBF0000}"/>
    <cellStyle name="Total 2 5 27" xfId="48932" xr:uid="{00000000-0005-0000-0000-000080BF0000}"/>
    <cellStyle name="Total 2 5 3" xfId="47475" xr:uid="{00000000-0005-0000-0000-000081BF0000}"/>
    <cellStyle name="Total 2 5 4" xfId="47476" xr:uid="{00000000-0005-0000-0000-000082BF0000}"/>
    <cellStyle name="Total 2 5 5" xfId="47477" xr:uid="{00000000-0005-0000-0000-000083BF0000}"/>
    <cellStyle name="Total 2 5 6" xfId="47478" xr:uid="{00000000-0005-0000-0000-000084BF0000}"/>
    <cellStyle name="Total 2 5 7" xfId="47479" xr:uid="{00000000-0005-0000-0000-000085BF0000}"/>
    <cellStyle name="Total 2 5 8" xfId="47480" xr:uid="{00000000-0005-0000-0000-000086BF0000}"/>
    <cellStyle name="Total 2 5 9" xfId="47481" xr:uid="{00000000-0005-0000-0000-000087BF0000}"/>
    <cellStyle name="Total 2 6" xfId="1314" xr:uid="{00000000-0005-0000-0000-000088BF0000}"/>
    <cellStyle name="Total 2 6 10" xfId="47482" xr:uid="{00000000-0005-0000-0000-000089BF0000}"/>
    <cellStyle name="Total 2 6 11" xfId="47483" xr:uid="{00000000-0005-0000-0000-00008ABF0000}"/>
    <cellStyle name="Total 2 6 12" xfId="47484" xr:uid="{00000000-0005-0000-0000-00008BBF0000}"/>
    <cellStyle name="Total 2 6 13" xfId="47485" xr:uid="{00000000-0005-0000-0000-00008CBF0000}"/>
    <cellStyle name="Total 2 6 14" xfId="47486" xr:uid="{00000000-0005-0000-0000-00008DBF0000}"/>
    <cellStyle name="Total 2 6 15" xfId="47487" xr:uid="{00000000-0005-0000-0000-00008EBF0000}"/>
    <cellStyle name="Total 2 6 16" xfId="47488" xr:uid="{00000000-0005-0000-0000-00008FBF0000}"/>
    <cellStyle name="Total 2 6 17" xfId="47489" xr:uid="{00000000-0005-0000-0000-000090BF0000}"/>
    <cellStyle name="Total 2 6 18" xfId="47490" xr:uid="{00000000-0005-0000-0000-000091BF0000}"/>
    <cellStyle name="Total 2 6 19" xfId="47491" xr:uid="{00000000-0005-0000-0000-000092BF0000}"/>
    <cellStyle name="Total 2 6 2" xfId="2412" xr:uid="{00000000-0005-0000-0000-000093BF0000}"/>
    <cellStyle name="Total 2 6 2 2" xfId="19311" xr:uid="{00000000-0005-0000-0000-000094BF0000}"/>
    <cellStyle name="Total 2 6 2 2 2" xfId="19312" xr:uid="{00000000-0005-0000-0000-000095BF0000}"/>
    <cellStyle name="Total 2 6 2 2 2 2" xfId="19313" xr:uid="{00000000-0005-0000-0000-000096BF0000}"/>
    <cellStyle name="Total 2 6 2 2 2 2 2" xfId="19314" xr:uid="{00000000-0005-0000-0000-000097BF0000}"/>
    <cellStyle name="Total 2 6 2 2 2 3" xfId="19315" xr:uid="{00000000-0005-0000-0000-000098BF0000}"/>
    <cellStyle name="Total 2 6 2 2 3" xfId="19316" xr:uid="{00000000-0005-0000-0000-000099BF0000}"/>
    <cellStyle name="Total 2 6 2 2 3 2" xfId="19317" xr:uid="{00000000-0005-0000-0000-00009ABF0000}"/>
    <cellStyle name="Total 2 6 2 2 3 2 2" xfId="19318" xr:uid="{00000000-0005-0000-0000-00009BBF0000}"/>
    <cellStyle name="Total 2 6 2 2 4" xfId="19319" xr:uid="{00000000-0005-0000-0000-00009CBF0000}"/>
    <cellStyle name="Total 2 6 2 2 4 2" xfId="19320" xr:uid="{00000000-0005-0000-0000-00009DBF0000}"/>
    <cellStyle name="Total 2 6 2 3" xfId="19321" xr:uid="{00000000-0005-0000-0000-00009EBF0000}"/>
    <cellStyle name="Total 2 6 2 3 2" xfId="19322" xr:uid="{00000000-0005-0000-0000-00009FBF0000}"/>
    <cellStyle name="Total 2 6 2 3 2 2" xfId="19323" xr:uid="{00000000-0005-0000-0000-0000A0BF0000}"/>
    <cellStyle name="Total 2 6 2 3 3" xfId="19324" xr:uid="{00000000-0005-0000-0000-0000A1BF0000}"/>
    <cellStyle name="Total 2 6 2 4" xfId="19325" xr:uid="{00000000-0005-0000-0000-0000A2BF0000}"/>
    <cellStyle name="Total 2 6 2 4 2" xfId="19326" xr:uid="{00000000-0005-0000-0000-0000A3BF0000}"/>
    <cellStyle name="Total 2 6 2 4 2 2" xfId="19327" xr:uid="{00000000-0005-0000-0000-0000A4BF0000}"/>
    <cellStyle name="Total 2 6 2 5" xfId="19328" xr:uid="{00000000-0005-0000-0000-0000A5BF0000}"/>
    <cellStyle name="Total 2 6 2 5 2" xfId="19329" xr:uid="{00000000-0005-0000-0000-0000A6BF0000}"/>
    <cellStyle name="Total 2 6 2 6" xfId="47492" xr:uid="{00000000-0005-0000-0000-0000A7BF0000}"/>
    <cellStyle name="Total 2 6 2 7" xfId="47493" xr:uid="{00000000-0005-0000-0000-0000A8BF0000}"/>
    <cellStyle name="Total 2 6 20" xfId="47494" xr:uid="{00000000-0005-0000-0000-0000A9BF0000}"/>
    <cellStyle name="Total 2 6 21" xfId="47495" xr:uid="{00000000-0005-0000-0000-0000AABF0000}"/>
    <cellStyle name="Total 2 6 22" xfId="47496" xr:uid="{00000000-0005-0000-0000-0000ABBF0000}"/>
    <cellStyle name="Total 2 6 23" xfId="47497" xr:uid="{00000000-0005-0000-0000-0000ACBF0000}"/>
    <cellStyle name="Total 2 6 24" xfId="47498" xr:uid="{00000000-0005-0000-0000-0000ADBF0000}"/>
    <cellStyle name="Total 2 6 25" xfId="47499" xr:uid="{00000000-0005-0000-0000-0000AEBF0000}"/>
    <cellStyle name="Total 2 6 26" xfId="47500" xr:uid="{00000000-0005-0000-0000-0000AFBF0000}"/>
    <cellStyle name="Total 2 6 27" xfId="48933" xr:uid="{00000000-0005-0000-0000-0000B0BF0000}"/>
    <cellStyle name="Total 2 6 3" xfId="47501" xr:uid="{00000000-0005-0000-0000-0000B1BF0000}"/>
    <cellStyle name="Total 2 6 4" xfId="47502" xr:uid="{00000000-0005-0000-0000-0000B2BF0000}"/>
    <cellStyle name="Total 2 6 5" xfId="47503" xr:uid="{00000000-0005-0000-0000-0000B3BF0000}"/>
    <cellStyle name="Total 2 6 6" xfId="47504" xr:uid="{00000000-0005-0000-0000-0000B4BF0000}"/>
    <cellStyle name="Total 2 6 7" xfId="47505" xr:uid="{00000000-0005-0000-0000-0000B5BF0000}"/>
    <cellStyle name="Total 2 6 8" xfId="47506" xr:uid="{00000000-0005-0000-0000-0000B6BF0000}"/>
    <cellStyle name="Total 2 6 9" xfId="47507" xr:uid="{00000000-0005-0000-0000-0000B7BF0000}"/>
    <cellStyle name="Total 2 7" xfId="2413" xr:uid="{00000000-0005-0000-0000-0000B8BF0000}"/>
    <cellStyle name="Total 2 7 10" xfId="47508" xr:uid="{00000000-0005-0000-0000-0000B9BF0000}"/>
    <cellStyle name="Total 2 7 11" xfId="47509" xr:uid="{00000000-0005-0000-0000-0000BABF0000}"/>
    <cellStyle name="Total 2 7 12" xfId="47510" xr:uid="{00000000-0005-0000-0000-0000BBBF0000}"/>
    <cellStyle name="Total 2 7 13" xfId="47511" xr:uid="{00000000-0005-0000-0000-0000BCBF0000}"/>
    <cellStyle name="Total 2 7 14" xfId="47512" xr:uid="{00000000-0005-0000-0000-0000BDBF0000}"/>
    <cellStyle name="Total 2 7 15" xfId="47513" xr:uid="{00000000-0005-0000-0000-0000BEBF0000}"/>
    <cellStyle name="Total 2 7 16" xfId="47514" xr:uid="{00000000-0005-0000-0000-0000BFBF0000}"/>
    <cellStyle name="Total 2 7 17" xfId="47515" xr:uid="{00000000-0005-0000-0000-0000C0BF0000}"/>
    <cellStyle name="Total 2 7 18" xfId="47516" xr:uid="{00000000-0005-0000-0000-0000C1BF0000}"/>
    <cellStyle name="Total 2 7 19" xfId="47517" xr:uid="{00000000-0005-0000-0000-0000C2BF0000}"/>
    <cellStyle name="Total 2 7 2" xfId="19330" xr:uid="{00000000-0005-0000-0000-0000C3BF0000}"/>
    <cellStyle name="Total 2 7 2 2" xfId="19331" xr:uid="{00000000-0005-0000-0000-0000C4BF0000}"/>
    <cellStyle name="Total 2 7 2 2 2" xfId="19332" xr:uid="{00000000-0005-0000-0000-0000C5BF0000}"/>
    <cellStyle name="Total 2 7 2 2 2 2" xfId="19333" xr:uid="{00000000-0005-0000-0000-0000C6BF0000}"/>
    <cellStyle name="Total 2 7 2 2 3" xfId="19334" xr:uid="{00000000-0005-0000-0000-0000C7BF0000}"/>
    <cellStyle name="Total 2 7 2 3" xfId="19335" xr:uid="{00000000-0005-0000-0000-0000C8BF0000}"/>
    <cellStyle name="Total 2 7 2 3 2" xfId="19336" xr:uid="{00000000-0005-0000-0000-0000C9BF0000}"/>
    <cellStyle name="Total 2 7 2 3 2 2" xfId="19337" xr:uid="{00000000-0005-0000-0000-0000CABF0000}"/>
    <cellStyle name="Total 2 7 2 4" xfId="19338" xr:uid="{00000000-0005-0000-0000-0000CBBF0000}"/>
    <cellStyle name="Total 2 7 2 4 2" xfId="19339" xr:uid="{00000000-0005-0000-0000-0000CCBF0000}"/>
    <cellStyle name="Total 2 7 20" xfId="47518" xr:uid="{00000000-0005-0000-0000-0000CDBF0000}"/>
    <cellStyle name="Total 2 7 21" xfId="48934" xr:uid="{00000000-0005-0000-0000-0000CEBF0000}"/>
    <cellStyle name="Total 2 7 3" xfId="19340" xr:uid="{00000000-0005-0000-0000-0000CFBF0000}"/>
    <cellStyle name="Total 2 7 3 2" xfId="19341" xr:uid="{00000000-0005-0000-0000-0000D0BF0000}"/>
    <cellStyle name="Total 2 7 3 2 2" xfId="19342" xr:uid="{00000000-0005-0000-0000-0000D1BF0000}"/>
    <cellStyle name="Total 2 7 3 3" xfId="19343" xr:uid="{00000000-0005-0000-0000-0000D2BF0000}"/>
    <cellStyle name="Total 2 7 4" xfId="19344" xr:uid="{00000000-0005-0000-0000-0000D3BF0000}"/>
    <cellStyle name="Total 2 7 4 2" xfId="19345" xr:uid="{00000000-0005-0000-0000-0000D4BF0000}"/>
    <cellStyle name="Total 2 7 4 2 2" xfId="19346" xr:uid="{00000000-0005-0000-0000-0000D5BF0000}"/>
    <cellStyle name="Total 2 7 5" xfId="19347" xr:uid="{00000000-0005-0000-0000-0000D6BF0000}"/>
    <cellStyle name="Total 2 7 5 2" xfId="19348" xr:uid="{00000000-0005-0000-0000-0000D7BF0000}"/>
    <cellStyle name="Total 2 7 6" xfId="47519" xr:uid="{00000000-0005-0000-0000-0000D8BF0000}"/>
    <cellStyle name="Total 2 7 7" xfId="47520" xr:uid="{00000000-0005-0000-0000-0000D9BF0000}"/>
    <cellStyle name="Total 2 7 8" xfId="47521" xr:uid="{00000000-0005-0000-0000-0000DABF0000}"/>
    <cellStyle name="Total 2 7 9" xfId="47522" xr:uid="{00000000-0005-0000-0000-0000DBBF0000}"/>
    <cellStyle name="Total 2 8" xfId="47523" xr:uid="{00000000-0005-0000-0000-0000DCBF0000}"/>
    <cellStyle name="Total 2 9" xfId="47524" xr:uid="{00000000-0005-0000-0000-0000DDBF0000}"/>
    <cellStyle name="Total 3" xfId="1315" xr:uid="{00000000-0005-0000-0000-0000DEBF0000}"/>
    <cellStyle name="Total 3 10" xfId="47525" xr:uid="{00000000-0005-0000-0000-0000DFBF0000}"/>
    <cellStyle name="Total 3 11" xfId="47526" xr:uid="{00000000-0005-0000-0000-0000E0BF0000}"/>
    <cellStyle name="Total 3 12" xfId="47527" xr:uid="{00000000-0005-0000-0000-0000E1BF0000}"/>
    <cellStyle name="Total 3 13" xfId="47528" xr:uid="{00000000-0005-0000-0000-0000E2BF0000}"/>
    <cellStyle name="Total 3 14" xfId="47529" xr:uid="{00000000-0005-0000-0000-0000E3BF0000}"/>
    <cellStyle name="Total 3 15" xfId="47530" xr:uid="{00000000-0005-0000-0000-0000E4BF0000}"/>
    <cellStyle name="Total 3 16" xfId="47531" xr:uid="{00000000-0005-0000-0000-0000E5BF0000}"/>
    <cellStyle name="Total 3 17" xfId="47532" xr:uid="{00000000-0005-0000-0000-0000E6BF0000}"/>
    <cellStyle name="Total 3 18" xfId="47533" xr:uid="{00000000-0005-0000-0000-0000E7BF0000}"/>
    <cellStyle name="Total 3 19" xfId="47534" xr:uid="{00000000-0005-0000-0000-0000E8BF0000}"/>
    <cellStyle name="Total 3 2" xfId="2414" xr:uid="{00000000-0005-0000-0000-0000E9BF0000}"/>
    <cellStyle name="Total 3 2 2" xfId="19349" xr:uid="{00000000-0005-0000-0000-0000EABF0000}"/>
    <cellStyle name="Total 3 2 2 2" xfId="19350" xr:uid="{00000000-0005-0000-0000-0000EBBF0000}"/>
    <cellStyle name="Total 3 2 2 2 2" xfId="19351" xr:uid="{00000000-0005-0000-0000-0000ECBF0000}"/>
    <cellStyle name="Total 3 2 2 2 2 2" xfId="19352" xr:uid="{00000000-0005-0000-0000-0000EDBF0000}"/>
    <cellStyle name="Total 3 2 2 2 3" xfId="19353" xr:uid="{00000000-0005-0000-0000-0000EEBF0000}"/>
    <cellStyle name="Total 3 2 2 3" xfId="19354" xr:uid="{00000000-0005-0000-0000-0000EFBF0000}"/>
    <cellStyle name="Total 3 2 2 3 2" xfId="19355" xr:uid="{00000000-0005-0000-0000-0000F0BF0000}"/>
    <cellStyle name="Total 3 2 2 3 2 2" xfId="19356" xr:uid="{00000000-0005-0000-0000-0000F1BF0000}"/>
    <cellStyle name="Total 3 2 2 4" xfId="19357" xr:uid="{00000000-0005-0000-0000-0000F2BF0000}"/>
    <cellStyle name="Total 3 2 2 4 2" xfId="19358" xr:uid="{00000000-0005-0000-0000-0000F3BF0000}"/>
    <cellStyle name="Total 3 2 3" xfId="19359" xr:uid="{00000000-0005-0000-0000-0000F4BF0000}"/>
    <cellStyle name="Total 3 2 3 2" xfId="19360" xr:uid="{00000000-0005-0000-0000-0000F5BF0000}"/>
    <cellStyle name="Total 3 2 3 2 2" xfId="19361" xr:uid="{00000000-0005-0000-0000-0000F6BF0000}"/>
    <cellStyle name="Total 3 2 3 3" xfId="19362" xr:uid="{00000000-0005-0000-0000-0000F7BF0000}"/>
    <cellStyle name="Total 3 2 4" xfId="19363" xr:uid="{00000000-0005-0000-0000-0000F8BF0000}"/>
    <cellStyle name="Total 3 2 4 2" xfId="19364" xr:uid="{00000000-0005-0000-0000-0000F9BF0000}"/>
    <cellStyle name="Total 3 2 4 2 2" xfId="19365" xr:uid="{00000000-0005-0000-0000-0000FABF0000}"/>
    <cellStyle name="Total 3 2 5" xfId="19366" xr:uid="{00000000-0005-0000-0000-0000FBBF0000}"/>
    <cellStyle name="Total 3 2 5 2" xfId="19367" xr:uid="{00000000-0005-0000-0000-0000FCBF0000}"/>
    <cellStyle name="Total 3 2 6" xfId="47535" xr:uid="{00000000-0005-0000-0000-0000FDBF0000}"/>
    <cellStyle name="Total 3 2 7" xfId="47536" xr:uid="{00000000-0005-0000-0000-0000FEBF0000}"/>
    <cellStyle name="Total 3 20" xfId="47537" xr:uid="{00000000-0005-0000-0000-0000FFBF0000}"/>
    <cellStyle name="Total 3 21" xfId="47538" xr:uid="{00000000-0005-0000-0000-000000C00000}"/>
    <cellStyle name="Total 3 22" xfId="47539" xr:uid="{00000000-0005-0000-0000-000001C00000}"/>
    <cellStyle name="Total 3 23" xfId="47540" xr:uid="{00000000-0005-0000-0000-000002C00000}"/>
    <cellStyle name="Total 3 24" xfId="47541" xr:uid="{00000000-0005-0000-0000-000003C00000}"/>
    <cellStyle name="Total 3 25" xfId="47542" xr:uid="{00000000-0005-0000-0000-000004C00000}"/>
    <cellStyle name="Total 3 26" xfId="47543" xr:uid="{00000000-0005-0000-0000-000005C00000}"/>
    <cellStyle name="Total 3 27" xfId="48935" xr:uid="{00000000-0005-0000-0000-000006C00000}"/>
    <cellStyle name="Total 3 3" xfId="47544" xr:uid="{00000000-0005-0000-0000-000007C00000}"/>
    <cellStyle name="Total 3 4" xfId="47545" xr:uid="{00000000-0005-0000-0000-000008C00000}"/>
    <cellStyle name="Total 3 5" xfId="47546" xr:uid="{00000000-0005-0000-0000-000009C00000}"/>
    <cellStyle name="Total 3 6" xfId="47547" xr:uid="{00000000-0005-0000-0000-00000AC00000}"/>
    <cellStyle name="Total 3 7" xfId="47548" xr:uid="{00000000-0005-0000-0000-00000BC00000}"/>
    <cellStyle name="Total 3 8" xfId="47549" xr:uid="{00000000-0005-0000-0000-00000CC00000}"/>
    <cellStyle name="Total 3 9" xfId="47550" xr:uid="{00000000-0005-0000-0000-00000DC00000}"/>
    <cellStyle name="Total 4" xfId="1316" xr:uid="{00000000-0005-0000-0000-00000EC00000}"/>
    <cellStyle name="Total 4 10" xfId="47551" xr:uid="{00000000-0005-0000-0000-00000FC00000}"/>
    <cellStyle name="Total 4 11" xfId="47552" xr:uid="{00000000-0005-0000-0000-000010C00000}"/>
    <cellStyle name="Total 4 12" xfId="47553" xr:uid="{00000000-0005-0000-0000-000011C00000}"/>
    <cellStyle name="Total 4 13" xfId="47554" xr:uid="{00000000-0005-0000-0000-000012C00000}"/>
    <cellStyle name="Total 4 14" xfId="47555" xr:uid="{00000000-0005-0000-0000-000013C00000}"/>
    <cellStyle name="Total 4 15" xfId="47556" xr:uid="{00000000-0005-0000-0000-000014C00000}"/>
    <cellStyle name="Total 4 16" xfId="47557" xr:uid="{00000000-0005-0000-0000-000015C00000}"/>
    <cellStyle name="Total 4 17" xfId="47558" xr:uid="{00000000-0005-0000-0000-000016C00000}"/>
    <cellStyle name="Total 4 18" xfId="47559" xr:uid="{00000000-0005-0000-0000-000017C00000}"/>
    <cellStyle name="Total 4 19" xfId="47560" xr:uid="{00000000-0005-0000-0000-000018C00000}"/>
    <cellStyle name="Total 4 2" xfId="2415" xr:uid="{00000000-0005-0000-0000-000019C00000}"/>
    <cellStyle name="Total 4 2 2" xfId="19368" xr:uid="{00000000-0005-0000-0000-00001AC00000}"/>
    <cellStyle name="Total 4 2 2 2" xfId="19369" xr:uid="{00000000-0005-0000-0000-00001BC00000}"/>
    <cellStyle name="Total 4 2 2 2 2" xfId="19370" xr:uid="{00000000-0005-0000-0000-00001CC00000}"/>
    <cellStyle name="Total 4 2 2 2 2 2" xfId="19371" xr:uid="{00000000-0005-0000-0000-00001DC00000}"/>
    <cellStyle name="Total 4 2 2 2 3" xfId="19372" xr:uid="{00000000-0005-0000-0000-00001EC00000}"/>
    <cellStyle name="Total 4 2 2 3" xfId="19373" xr:uid="{00000000-0005-0000-0000-00001FC00000}"/>
    <cellStyle name="Total 4 2 2 3 2" xfId="19374" xr:uid="{00000000-0005-0000-0000-000020C00000}"/>
    <cellStyle name="Total 4 2 2 3 2 2" xfId="19375" xr:uid="{00000000-0005-0000-0000-000021C00000}"/>
    <cellStyle name="Total 4 2 2 4" xfId="19376" xr:uid="{00000000-0005-0000-0000-000022C00000}"/>
    <cellStyle name="Total 4 2 2 4 2" xfId="19377" xr:uid="{00000000-0005-0000-0000-000023C00000}"/>
    <cellStyle name="Total 4 2 3" xfId="19378" xr:uid="{00000000-0005-0000-0000-000024C00000}"/>
    <cellStyle name="Total 4 2 3 2" xfId="19379" xr:uid="{00000000-0005-0000-0000-000025C00000}"/>
    <cellStyle name="Total 4 2 3 2 2" xfId="19380" xr:uid="{00000000-0005-0000-0000-000026C00000}"/>
    <cellStyle name="Total 4 2 3 3" xfId="19381" xr:uid="{00000000-0005-0000-0000-000027C00000}"/>
    <cellStyle name="Total 4 2 4" xfId="19382" xr:uid="{00000000-0005-0000-0000-000028C00000}"/>
    <cellStyle name="Total 4 2 4 2" xfId="19383" xr:uid="{00000000-0005-0000-0000-000029C00000}"/>
    <cellStyle name="Total 4 2 4 2 2" xfId="19384" xr:uid="{00000000-0005-0000-0000-00002AC00000}"/>
    <cellStyle name="Total 4 2 5" xfId="19385" xr:uid="{00000000-0005-0000-0000-00002BC00000}"/>
    <cellStyle name="Total 4 2 5 2" xfId="19386" xr:uid="{00000000-0005-0000-0000-00002CC00000}"/>
    <cellStyle name="Total 4 2 6" xfId="47561" xr:uid="{00000000-0005-0000-0000-00002DC00000}"/>
    <cellStyle name="Total 4 2 7" xfId="47562" xr:uid="{00000000-0005-0000-0000-00002EC00000}"/>
    <cellStyle name="Total 4 20" xfId="47563" xr:uid="{00000000-0005-0000-0000-00002FC00000}"/>
    <cellStyle name="Total 4 21" xfId="47564" xr:uid="{00000000-0005-0000-0000-000030C00000}"/>
    <cellStyle name="Total 4 22" xfId="47565" xr:uid="{00000000-0005-0000-0000-000031C00000}"/>
    <cellStyle name="Total 4 23" xfId="47566" xr:uid="{00000000-0005-0000-0000-000032C00000}"/>
    <cellStyle name="Total 4 24" xfId="47567" xr:uid="{00000000-0005-0000-0000-000033C00000}"/>
    <cellStyle name="Total 4 25" xfId="47568" xr:uid="{00000000-0005-0000-0000-000034C00000}"/>
    <cellStyle name="Total 4 26" xfId="47569" xr:uid="{00000000-0005-0000-0000-000035C00000}"/>
    <cellStyle name="Total 4 27" xfId="48936" xr:uid="{00000000-0005-0000-0000-000036C00000}"/>
    <cellStyle name="Total 4 3" xfId="47570" xr:uid="{00000000-0005-0000-0000-000037C00000}"/>
    <cellStyle name="Total 4 4" xfId="47571" xr:uid="{00000000-0005-0000-0000-000038C00000}"/>
    <cellStyle name="Total 4 5" xfId="47572" xr:uid="{00000000-0005-0000-0000-000039C00000}"/>
    <cellStyle name="Total 4 6" xfId="47573" xr:uid="{00000000-0005-0000-0000-00003AC00000}"/>
    <cellStyle name="Total 4 7" xfId="47574" xr:uid="{00000000-0005-0000-0000-00003BC00000}"/>
    <cellStyle name="Total 4 8" xfId="47575" xr:uid="{00000000-0005-0000-0000-00003CC00000}"/>
    <cellStyle name="Total 4 9" xfId="47576" xr:uid="{00000000-0005-0000-0000-00003DC00000}"/>
    <cellStyle name="Total 5" xfId="1317" xr:uid="{00000000-0005-0000-0000-00003EC00000}"/>
    <cellStyle name="Total 5 10" xfId="47577" xr:uid="{00000000-0005-0000-0000-00003FC00000}"/>
    <cellStyle name="Total 5 11" xfId="47578" xr:uid="{00000000-0005-0000-0000-000040C00000}"/>
    <cellStyle name="Total 5 12" xfId="47579" xr:uid="{00000000-0005-0000-0000-000041C00000}"/>
    <cellStyle name="Total 5 13" xfId="47580" xr:uid="{00000000-0005-0000-0000-000042C00000}"/>
    <cellStyle name="Total 5 14" xfId="47581" xr:uid="{00000000-0005-0000-0000-000043C00000}"/>
    <cellStyle name="Total 5 15" xfId="47582" xr:uid="{00000000-0005-0000-0000-000044C00000}"/>
    <cellStyle name="Total 5 16" xfId="47583" xr:uid="{00000000-0005-0000-0000-000045C00000}"/>
    <cellStyle name="Total 5 17" xfId="47584" xr:uid="{00000000-0005-0000-0000-000046C00000}"/>
    <cellStyle name="Total 5 18" xfId="47585" xr:uid="{00000000-0005-0000-0000-000047C00000}"/>
    <cellStyle name="Total 5 19" xfId="47586" xr:uid="{00000000-0005-0000-0000-000048C00000}"/>
    <cellStyle name="Total 5 2" xfId="2416" xr:uid="{00000000-0005-0000-0000-000049C00000}"/>
    <cellStyle name="Total 5 2 2" xfId="19387" xr:uid="{00000000-0005-0000-0000-00004AC00000}"/>
    <cellStyle name="Total 5 2 2 2" xfId="19388" xr:uid="{00000000-0005-0000-0000-00004BC00000}"/>
    <cellStyle name="Total 5 2 2 2 2" xfId="19389" xr:uid="{00000000-0005-0000-0000-00004CC00000}"/>
    <cellStyle name="Total 5 2 2 2 2 2" xfId="19390" xr:uid="{00000000-0005-0000-0000-00004DC00000}"/>
    <cellStyle name="Total 5 2 2 2 3" xfId="19391" xr:uid="{00000000-0005-0000-0000-00004EC00000}"/>
    <cellStyle name="Total 5 2 2 3" xfId="19392" xr:uid="{00000000-0005-0000-0000-00004FC00000}"/>
    <cellStyle name="Total 5 2 2 3 2" xfId="19393" xr:uid="{00000000-0005-0000-0000-000050C00000}"/>
    <cellStyle name="Total 5 2 2 3 2 2" xfId="19394" xr:uid="{00000000-0005-0000-0000-000051C00000}"/>
    <cellStyle name="Total 5 2 2 4" xfId="19395" xr:uid="{00000000-0005-0000-0000-000052C00000}"/>
    <cellStyle name="Total 5 2 2 4 2" xfId="19396" xr:uid="{00000000-0005-0000-0000-000053C00000}"/>
    <cellStyle name="Total 5 2 3" xfId="19397" xr:uid="{00000000-0005-0000-0000-000054C00000}"/>
    <cellStyle name="Total 5 2 3 2" xfId="19398" xr:uid="{00000000-0005-0000-0000-000055C00000}"/>
    <cellStyle name="Total 5 2 3 2 2" xfId="19399" xr:uid="{00000000-0005-0000-0000-000056C00000}"/>
    <cellStyle name="Total 5 2 3 3" xfId="19400" xr:uid="{00000000-0005-0000-0000-000057C00000}"/>
    <cellStyle name="Total 5 2 4" xfId="19401" xr:uid="{00000000-0005-0000-0000-000058C00000}"/>
    <cellStyle name="Total 5 2 4 2" xfId="19402" xr:uid="{00000000-0005-0000-0000-000059C00000}"/>
    <cellStyle name="Total 5 2 4 2 2" xfId="19403" xr:uid="{00000000-0005-0000-0000-00005AC00000}"/>
    <cellStyle name="Total 5 2 5" xfId="19404" xr:uid="{00000000-0005-0000-0000-00005BC00000}"/>
    <cellStyle name="Total 5 2 5 2" xfId="19405" xr:uid="{00000000-0005-0000-0000-00005CC00000}"/>
    <cellStyle name="Total 5 2 6" xfId="47587" xr:uid="{00000000-0005-0000-0000-00005DC00000}"/>
    <cellStyle name="Total 5 2 7" xfId="47588" xr:uid="{00000000-0005-0000-0000-00005EC00000}"/>
    <cellStyle name="Total 5 20" xfId="47589" xr:uid="{00000000-0005-0000-0000-00005FC00000}"/>
    <cellStyle name="Total 5 21" xfId="47590" xr:uid="{00000000-0005-0000-0000-000060C00000}"/>
    <cellStyle name="Total 5 22" xfId="47591" xr:uid="{00000000-0005-0000-0000-000061C00000}"/>
    <cellStyle name="Total 5 23" xfId="47592" xr:uid="{00000000-0005-0000-0000-000062C00000}"/>
    <cellStyle name="Total 5 24" xfId="47593" xr:uid="{00000000-0005-0000-0000-000063C00000}"/>
    <cellStyle name="Total 5 25" xfId="47594" xr:uid="{00000000-0005-0000-0000-000064C00000}"/>
    <cellStyle name="Total 5 26" xfId="47595" xr:uid="{00000000-0005-0000-0000-000065C00000}"/>
    <cellStyle name="Total 5 27" xfId="48937" xr:uid="{00000000-0005-0000-0000-000066C00000}"/>
    <cellStyle name="Total 5 3" xfId="47596" xr:uid="{00000000-0005-0000-0000-000067C00000}"/>
    <cellStyle name="Total 5 4" xfId="47597" xr:uid="{00000000-0005-0000-0000-000068C00000}"/>
    <cellStyle name="Total 5 5" xfId="47598" xr:uid="{00000000-0005-0000-0000-000069C00000}"/>
    <cellStyle name="Total 5 6" xfId="47599" xr:uid="{00000000-0005-0000-0000-00006AC00000}"/>
    <cellStyle name="Total 5 7" xfId="47600" xr:uid="{00000000-0005-0000-0000-00006BC00000}"/>
    <cellStyle name="Total 5 8" xfId="47601" xr:uid="{00000000-0005-0000-0000-00006CC00000}"/>
    <cellStyle name="Total 5 9" xfId="47602" xr:uid="{00000000-0005-0000-0000-00006DC00000}"/>
    <cellStyle name="Total 6" xfId="1318" xr:uid="{00000000-0005-0000-0000-00006EC00000}"/>
    <cellStyle name="Total 6 10" xfId="47603" xr:uid="{00000000-0005-0000-0000-00006FC00000}"/>
    <cellStyle name="Total 6 11" xfId="47604" xr:uid="{00000000-0005-0000-0000-000070C00000}"/>
    <cellStyle name="Total 6 12" xfId="47605" xr:uid="{00000000-0005-0000-0000-000071C00000}"/>
    <cellStyle name="Total 6 13" xfId="47606" xr:uid="{00000000-0005-0000-0000-000072C00000}"/>
    <cellStyle name="Total 6 14" xfId="47607" xr:uid="{00000000-0005-0000-0000-000073C00000}"/>
    <cellStyle name="Total 6 15" xfId="47608" xr:uid="{00000000-0005-0000-0000-000074C00000}"/>
    <cellStyle name="Total 6 16" xfId="47609" xr:uid="{00000000-0005-0000-0000-000075C00000}"/>
    <cellStyle name="Total 6 17" xfId="47610" xr:uid="{00000000-0005-0000-0000-000076C00000}"/>
    <cellStyle name="Total 6 18" xfId="47611" xr:uid="{00000000-0005-0000-0000-000077C00000}"/>
    <cellStyle name="Total 6 19" xfId="47612" xr:uid="{00000000-0005-0000-0000-000078C00000}"/>
    <cellStyle name="Total 6 2" xfId="2417" xr:uid="{00000000-0005-0000-0000-000079C00000}"/>
    <cellStyle name="Total 6 2 2" xfId="19406" xr:uid="{00000000-0005-0000-0000-00007AC00000}"/>
    <cellStyle name="Total 6 2 2 2" xfId="19407" xr:uid="{00000000-0005-0000-0000-00007BC00000}"/>
    <cellStyle name="Total 6 2 2 2 2" xfId="19408" xr:uid="{00000000-0005-0000-0000-00007CC00000}"/>
    <cellStyle name="Total 6 2 2 2 2 2" xfId="19409" xr:uid="{00000000-0005-0000-0000-00007DC00000}"/>
    <cellStyle name="Total 6 2 2 2 3" xfId="19410" xr:uid="{00000000-0005-0000-0000-00007EC00000}"/>
    <cellStyle name="Total 6 2 2 3" xfId="19411" xr:uid="{00000000-0005-0000-0000-00007FC00000}"/>
    <cellStyle name="Total 6 2 2 3 2" xfId="19412" xr:uid="{00000000-0005-0000-0000-000080C00000}"/>
    <cellStyle name="Total 6 2 2 3 2 2" xfId="19413" xr:uid="{00000000-0005-0000-0000-000081C00000}"/>
    <cellStyle name="Total 6 2 2 4" xfId="19414" xr:uid="{00000000-0005-0000-0000-000082C00000}"/>
    <cellStyle name="Total 6 2 2 4 2" xfId="19415" xr:uid="{00000000-0005-0000-0000-000083C00000}"/>
    <cellStyle name="Total 6 2 3" xfId="19416" xr:uid="{00000000-0005-0000-0000-000084C00000}"/>
    <cellStyle name="Total 6 2 3 2" xfId="19417" xr:uid="{00000000-0005-0000-0000-000085C00000}"/>
    <cellStyle name="Total 6 2 3 2 2" xfId="19418" xr:uid="{00000000-0005-0000-0000-000086C00000}"/>
    <cellStyle name="Total 6 2 3 3" xfId="19419" xr:uid="{00000000-0005-0000-0000-000087C00000}"/>
    <cellStyle name="Total 6 2 4" xfId="19420" xr:uid="{00000000-0005-0000-0000-000088C00000}"/>
    <cellStyle name="Total 6 2 4 2" xfId="19421" xr:uid="{00000000-0005-0000-0000-000089C00000}"/>
    <cellStyle name="Total 6 2 4 2 2" xfId="19422" xr:uid="{00000000-0005-0000-0000-00008AC00000}"/>
    <cellStyle name="Total 6 2 5" xfId="19423" xr:uid="{00000000-0005-0000-0000-00008BC00000}"/>
    <cellStyle name="Total 6 2 5 2" xfId="19424" xr:uid="{00000000-0005-0000-0000-00008CC00000}"/>
    <cellStyle name="Total 6 2 6" xfId="47613" xr:uid="{00000000-0005-0000-0000-00008DC00000}"/>
    <cellStyle name="Total 6 2 7" xfId="47614" xr:uid="{00000000-0005-0000-0000-00008EC00000}"/>
    <cellStyle name="Total 6 20" xfId="47615" xr:uid="{00000000-0005-0000-0000-00008FC00000}"/>
    <cellStyle name="Total 6 21" xfId="47616" xr:uid="{00000000-0005-0000-0000-000090C00000}"/>
    <cellStyle name="Total 6 22" xfId="47617" xr:uid="{00000000-0005-0000-0000-000091C00000}"/>
    <cellStyle name="Total 6 23" xfId="47618" xr:uid="{00000000-0005-0000-0000-000092C00000}"/>
    <cellStyle name="Total 6 24" xfId="47619" xr:uid="{00000000-0005-0000-0000-000093C00000}"/>
    <cellStyle name="Total 6 25" xfId="47620" xr:uid="{00000000-0005-0000-0000-000094C00000}"/>
    <cellStyle name="Total 6 26" xfId="47621" xr:uid="{00000000-0005-0000-0000-000095C00000}"/>
    <cellStyle name="Total 6 27" xfId="48938" xr:uid="{00000000-0005-0000-0000-000096C00000}"/>
    <cellStyle name="Total 6 3" xfId="47622" xr:uid="{00000000-0005-0000-0000-000097C00000}"/>
    <cellStyle name="Total 6 4" xfId="47623" xr:uid="{00000000-0005-0000-0000-000098C00000}"/>
    <cellStyle name="Total 6 5" xfId="47624" xr:uid="{00000000-0005-0000-0000-000099C00000}"/>
    <cellStyle name="Total 6 6" xfId="47625" xr:uid="{00000000-0005-0000-0000-00009AC00000}"/>
    <cellStyle name="Total 6 7" xfId="47626" xr:uid="{00000000-0005-0000-0000-00009BC00000}"/>
    <cellStyle name="Total 6 8" xfId="47627" xr:uid="{00000000-0005-0000-0000-00009CC00000}"/>
    <cellStyle name="Total 6 9" xfId="47628" xr:uid="{00000000-0005-0000-0000-00009DC00000}"/>
    <cellStyle name="Total 7" xfId="1319" xr:uid="{00000000-0005-0000-0000-00009EC00000}"/>
    <cellStyle name="Total 7 10" xfId="47629" xr:uid="{00000000-0005-0000-0000-00009FC00000}"/>
    <cellStyle name="Total 7 11" xfId="47630" xr:uid="{00000000-0005-0000-0000-0000A0C00000}"/>
    <cellStyle name="Total 7 12" xfId="47631" xr:uid="{00000000-0005-0000-0000-0000A1C00000}"/>
    <cellStyle name="Total 7 13" xfId="47632" xr:uid="{00000000-0005-0000-0000-0000A2C00000}"/>
    <cellStyle name="Total 7 14" xfId="47633" xr:uid="{00000000-0005-0000-0000-0000A3C00000}"/>
    <cellStyle name="Total 7 15" xfId="47634" xr:uid="{00000000-0005-0000-0000-0000A4C00000}"/>
    <cellStyle name="Total 7 16" xfId="47635" xr:uid="{00000000-0005-0000-0000-0000A5C00000}"/>
    <cellStyle name="Total 7 17" xfId="47636" xr:uid="{00000000-0005-0000-0000-0000A6C00000}"/>
    <cellStyle name="Total 7 18" xfId="47637" xr:uid="{00000000-0005-0000-0000-0000A7C00000}"/>
    <cellStyle name="Total 7 19" xfId="47638" xr:uid="{00000000-0005-0000-0000-0000A8C00000}"/>
    <cellStyle name="Total 7 2" xfId="2418" xr:uid="{00000000-0005-0000-0000-0000A9C00000}"/>
    <cellStyle name="Total 7 2 2" xfId="19425" xr:uid="{00000000-0005-0000-0000-0000AAC00000}"/>
    <cellStyle name="Total 7 2 2 2" xfId="19426" xr:uid="{00000000-0005-0000-0000-0000ABC00000}"/>
    <cellStyle name="Total 7 2 2 2 2" xfId="19427" xr:uid="{00000000-0005-0000-0000-0000ACC00000}"/>
    <cellStyle name="Total 7 2 2 2 2 2" xfId="19428" xr:uid="{00000000-0005-0000-0000-0000ADC00000}"/>
    <cellStyle name="Total 7 2 2 2 3" xfId="19429" xr:uid="{00000000-0005-0000-0000-0000AEC00000}"/>
    <cellStyle name="Total 7 2 2 3" xfId="19430" xr:uid="{00000000-0005-0000-0000-0000AFC00000}"/>
    <cellStyle name="Total 7 2 2 3 2" xfId="19431" xr:uid="{00000000-0005-0000-0000-0000B0C00000}"/>
    <cellStyle name="Total 7 2 2 3 2 2" xfId="19432" xr:uid="{00000000-0005-0000-0000-0000B1C00000}"/>
    <cellStyle name="Total 7 2 2 4" xfId="19433" xr:uid="{00000000-0005-0000-0000-0000B2C00000}"/>
    <cellStyle name="Total 7 2 2 4 2" xfId="19434" xr:uid="{00000000-0005-0000-0000-0000B3C00000}"/>
    <cellStyle name="Total 7 2 3" xfId="19435" xr:uid="{00000000-0005-0000-0000-0000B4C00000}"/>
    <cellStyle name="Total 7 2 3 2" xfId="19436" xr:uid="{00000000-0005-0000-0000-0000B5C00000}"/>
    <cellStyle name="Total 7 2 3 2 2" xfId="19437" xr:uid="{00000000-0005-0000-0000-0000B6C00000}"/>
    <cellStyle name="Total 7 2 3 3" xfId="19438" xr:uid="{00000000-0005-0000-0000-0000B7C00000}"/>
    <cellStyle name="Total 7 2 4" xfId="19439" xr:uid="{00000000-0005-0000-0000-0000B8C00000}"/>
    <cellStyle name="Total 7 2 4 2" xfId="19440" xr:uid="{00000000-0005-0000-0000-0000B9C00000}"/>
    <cellStyle name="Total 7 2 4 2 2" xfId="19441" xr:uid="{00000000-0005-0000-0000-0000BAC00000}"/>
    <cellStyle name="Total 7 2 5" xfId="19442" xr:uid="{00000000-0005-0000-0000-0000BBC00000}"/>
    <cellStyle name="Total 7 2 5 2" xfId="19443" xr:uid="{00000000-0005-0000-0000-0000BCC00000}"/>
    <cellStyle name="Total 7 2 6" xfId="47639" xr:uid="{00000000-0005-0000-0000-0000BDC00000}"/>
    <cellStyle name="Total 7 2 7" xfId="47640" xr:uid="{00000000-0005-0000-0000-0000BEC00000}"/>
    <cellStyle name="Total 7 20" xfId="47641" xr:uid="{00000000-0005-0000-0000-0000BFC00000}"/>
    <cellStyle name="Total 7 21" xfId="47642" xr:uid="{00000000-0005-0000-0000-0000C0C00000}"/>
    <cellStyle name="Total 7 22" xfId="47643" xr:uid="{00000000-0005-0000-0000-0000C1C00000}"/>
    <cellStyle name="Total 7 23" xfId="47644" xr:uid="{00000000-0005-0000-0000-0000C2C00000}"/>
    <cellStyle name="Total 7 24" xfId="47645" xr:uid="{00000000-0005-0000-0000-0000C3C00000}"/>
    <cellStyle name="Total 7 25" xfId="47646" xr:uid="{00000000-0005-0000-0000-0000C4C00000}"/>
    <cellStyle name="Total 7 26" xfId="47647" xr:uid="{00000000-0005-0000-0000-0000C5C00000}"/>
    <cellStyle name="Total 7 27" xfId="48939" xr:uid="{00000000-0005-0000-0000-0000C6C00000}"/>
    <cellStyle name="Total 7 3" xfId="47648" xr:uid="{00000000-0005-0000-0000-0000C7C00000}"/>
    <cellStyle name="Total 7 4" xfId="47649" xr:uid="{00000000-0005-0000-0000-0000C8C00000}"/>
    <cellStyle name="Total 7 5" xfId="47650" xr:uid="{00000000-0005-0000-0000-0000C9C00000}"/>
    <cellStyle name="Total 7 6" xfId="47651" xr:uid="{00000000-0005-0000-0000-0000CAC00000}"/>
    <cellStyle name="Total 7 7" xfId="47652" xr:uid="{00000000-0005-0000-0000-0000CBC00000}"/>
    <cellStyle name="Total 7 8" xfId="47653" xr:uid="{00000000-0005-0000-0000-0000CCC00000}"/>
    <cellStyle name="Total 7 9" xfId="47654" xr:uid="{00000000-0005-0000-0000-0000CDC00000}"/>
    <cellStyle name="Total 8" xfId="2419" xr:uid="{00000000-0005-0000-0000-0000CEC00000}"/>
    <cellStyle name="Total 8 2" xfId="19444" xr:uid="{00000000-0005-0000-0000-0000CFC00000}"/>
    <cellStyle name="Total 8 2 2" xfId="19445" xr:uid="{00000000-0005-0000-0000-0000D0C00000}"/>
    <cellStyle name="Total 8 2 2 2" xfId="19446" xr:uid="{00000000-0005-0000-0000-0000D1C00000}"/>
    <cellStyle name="Total 8 2 3" xfId="19447" xr:uid="{00000000-0005-0000-0000-0000D2C00000}"/>
    <cellStyle name="Total 8 3" xfId="19448" xr:uid="{00000000-0005-0000-0000-0000D3C00000}"/>
    <cellStyle name="Total 8 3 2" xfId="19449" xr:uid="{00000000-0005-0000-0000-0000D4C00000}"/>
    <cellStyle name="Total 8 3 2 2" xfId="19450" xr:uid="{00000000-0005-0000-0000-0000D5C00000}"/>
    <cellStyle name="Total 8 4" xfId="19451" xr:uid="{00000000-0005-0000-0000-0000D6C00000}"/>
    <cellStyle name="Total 8 4 2" xfId="19452" xr:uid="{00000000-0005-0000-0000-0000D7C00000}"/>
    <cellStyle name="TransVal" xfId="47655" xr:uid="{00000000-0005-0000-0000-0000D8C00000}"/>
    <cellStyle name="twodecplace" xfId="47656" xr:uid="{00000000-0005-0000-0000-0000D9C00000}"/>
    <cellStyle name="u" xfId="47657" xr:uid="{00000000-0005-0000-0000-0000DAC00000}"/>
    <cellStyle name="Überschrift" xfId="215" xr:uid="{00000000-0005-0000-0000-0000DBC00000}"/>
    <cellStyle name="Überschrift 1" xfId="216" xr:uid="{00000000-0005-0000-0000-0000DCC00000}"/>
    <cellStyle name="Überschrift 2" xfId="217" xr:uid="{00000000-0005-0000-0000-0000DDC00000}"/>
    <cellStyle name="Überschrift 3" xfId="218" xr:uid="{00000000-0005-0000-0000-0000DEC00000}"/>
    <cellStyle name="Überschrift 4" xfId="219" xr:uid="{00000000-0005-0000-0000-0000DFC00000}"/>
    <cellStyle name="Uitvoer 2" xfId="455" xr:uid="{00000000-0005-0000-0000-0000E0C00000}"/>
    <cellStyle name="Uitvoer 2 10" xfId="47658" xr:uid="{00000000-0005-0000-0000-0000E1C00000}"/>
    <cellStyle name="Uitvoer 2 11" xfId="47659" xr:uid="{00000000-0005-0000-0000-0000E2C00000}"/>
    <cellStyle name="Uitvoer 2 12" xfId="47660" xr:uid="{00000000-0005-0000-0000-0000E3C00000}"/>
    <cellStyle name="Uitvoer 2 13" xfId="47661" xr:uid="{00000000-0005-0000-0000-0000E4C00000}"/>
    <cellStyle name="Uitvoer 2 14" xfId="47662" xr:uid="{00000000-0005-0000-0000-0000E5C00000}"/>
    <cellStyle name="Uitvoer 2 15" xfId="47663" xr:uid="{00000000-0005-0000-0000-0000E6C00000}"/>
    <cellStyle name="Uitvoer 2 16" xfId="47664" xr:uid="{00000000-0005-0000-0000-0000E7C00000}"/>
    <cellStyle name="Uitvoer 2 17" xfId="47665" xr:uid="{00000000-0005-0000-0000-0000E8C00000}"/>
    <cellStyle name="Uitvoer 2 18" xfId="47666" xr:uid="{00000000-0005-0000-0000-0000E9C00000}"/>
    <cellStyle name="Uitvoer 2 19" xfId="47667" xr:uid="{00000000-0005-0000-0000-0000EAC00000}"/>
    <cellStyle name="Uitvoer 2 2" xfId="594" xr:uid="{00000000-0005-0000-0000-0000EBC00000}"/>
    <cellStyle name="Uitvoer 2 2 10" xfId="47668" xr:uid="{00000000-0005-0000-0000-0000ECC00000}"/>
    <cellStyle name="Uitvoer 2 2 11" xfId="47669" xr:uid="{00000000-0005-0000-0000-0000EDC00000}"/>
    <cellStyle name="Uitvoer 2 2 12" xfId="47670" xr:uid="{00000000-0005-0000-0000-0000EEC00000}"/>
    <cellStyle name="Uitvoer 2 2 13" xfId="47671" xr:uid="{00000000-0005-0000-0000-0000EFC00000}"/>
    <cellStyle name="Uitvoer 2 2 14" xfId="47672" xr:uid="{00000000-0005-0000-0000-0000F0C00000}"/>
    <cellStyle name="Uitvoer 2 2 15" xfId="47673" xr:uid="{00000000-0005-0000-0000-0000F1C00000}"/>
    <cellStyle name="Uitvoer 2 2 16" xfId="47674" xr:uid="{00000000-0005-0000-0000-0000F2C00000}"/>
    <cellStyle name="Uitvoer 2 2 17" xfId="47675" xr:uid="{00000000-0005-0000-0000-0000F3C00000}"/>
    <cellStyle name="Uitvoer 2 2 18" xfId="47676" xr:uid="{00000000-0005-0000-0000-0000F4C00000}"/>
    <cellStyle name="Uitvoer 2 2 19" xfId="47677" xr:uid="{00000000-0005-0000-0000-0000F5C00000}"/>
    <cellStyle name="Uitvoer 2 2 2" xfId="2420" xr:uid="{00000000-0005-0000-0000-0000F6C00000}"/>
    <cellStyle name="Uitvoer 2 2 2 2" xfId="19453" xr:uid="{00000000-0005-0000-0000-0000F7C00000}"/>
    <cellStyle name="Uitvoer 2 2 2 2 2" xfId="19454" xr:uid="{00000000-0005-0000-0000-0000F8C00000}"/>
    <cellStyle name="Uitvoer 2 2 2 2 2 2" xfId="19455" xr:uid="{00000000-0005-0000-0000-0000F9C00000}"/>
    <cellStyle name="Uitvoer 2 2 2 2 2 2 2" xfId="19456" xr:uid="{00000000-0005-0000-0000-0000FAC00000}"/>
    <cellStyle name="Uitvoer 2 2 2 2 2 3" xfId="19457" xr:uid="{00000000-0005-0000-0000-0000FBC00000}"/>
    <cellStyle name="Uitvoer 2 2 2 2 3" xfId="19458" xr:uid="{00000000-0005-0000-0000-0000FCC00000}"/>
    <cellStyle name="Uitvoer 2 2 2 2 3 2" xfId="19459" xr:uid="{00000000-0005-0000-0000-0000FDC00000}"/>
    <cellStyle name="Uitvoer 2 2 2 2 3 2 2" xfId="19460" xr:uid="{00000000-0005-0000-0000-0000FEC00000}"/>
    <cellStyle name="Uitvoer 2 2 2 2 4" xfId="19461" xr:uid="{00000000-0005-0000-0000-0000FFC00000}"/>
    <cellStyle name="Uitvoer 2 2 2 2 4 2" xfId="19462" xr:uid="{00000000-0005-0000-0000-000000C10000}"/>
    <cellStyle name="Uitvoer 2 2 2 3" xfId="19463" xr:uid="{00000000-0005-0000-0000-000001C10000}"/>
    <cellStyle name="Uitvoer 2 2 2 3 2" xfId="19464" xr:uid="{00000000-0005-0000-0000-000002C10000}"/>
    <cellStyle name="Uitvoer 2 2 2 3 2 2" xfId="19465" xr:uid="{00000000-0005-0000-0000-000003C10000}"/>
    <cellStyle name="Uitvoer 2 2 2 3 3" xfId="19466" xr:uid="{00000000-0005-0000-0000-000004C10000}"/>
    <cellStyle name="Uitvoer 2 2 2 4" xfId="19467" xr:uid="{00000000-0005-0000-0000-000005C10000}"/>
    <cellStyle name="Uitvoer 2 2 2 4 2" xfId="19468" xr:uid="{00000000-0005-0000-0000-000006C10000}"/>
    <cellStyle name="Uitvoer 2 2 2 4 2 2" xfId="19469" xr:uid="{00000000-0005-0000-0000-000007C10000}"/>
    <cellStyle name="Uitvoer 2 2 2 5" xfId="19470" xr:uid="{00000000-0005-0000-0000-000008C10000}"/>
    <cellStyle name="Uitvoer 2 2 2 5 2" xfId="19471" xr:uid="{00000000-0005-0000-0000-000009C10000}"/>
    <cellStyle name="Uitvoer 2 2 2 6" xfId="47678" xr:uid="{00000000-0005-0000-0000-00000AC10000}"/>
    <cellStyle name="Uitvoer 2 2 2 7" xfId="47679" xr:uid="{00000000-0005-0000-0000-00000BC10000}"/>
    <cellStyle name="Uitvoer 2 2 20" xfId="47680" xr:uid="{00000000-0005-0000-0000-00000CC10000}"/>
    <cellStyle name="Uitvoer 2 2 21" xfId="47681" xr:uid="{00000000-0005-0000-0000-00000DC10000}"/>
    <cellStyle name="Uitvoer 2 2 22" xfId="47682" xr:uid="{00000000-0005-0000-0000-00000EC10000}"/>
    <cellStyle name="Uitvoer 2 2 23" xfId="47683" xr:uid="{00000000-0005-0000-0000-00000FC10000}"/>
    <cellStyle name="Uitvoer 2 2 24" xfId="47684" xr:uid="{00000000-0005-0000-0000-000010C10000}"/>
    <cellStyle name="Uitvoer 2 2 25" xfId="47685" xr:uid="{00000000-0005-0000-0000-000011C10000}"/>
    <cellStyle name="Uitvoer 2 2 26" xfId="47686" xr:uid="{00000000-0005-0000-0000-000012C10000}"/>
    <cellStyle name="Uitvoer 2 2 27" xfId="48940" xr:uid="{00000000-0005-0000-0000-000013C10000}"/>
    <cellStyle name="Uitvoer 2 2 3" xfId="47687" xr:uid="{00000000-0005-0000-0000-000014C10000}"/>
    <cellStyle name="Uitvoer 2 2 4" xfId="47688" xr:uid="{00000000-0005-0000-0000-000015C10000}"/>
    <cellStyle name="Uitvoer 2 2 5" xfId="47689" xr:uid="{00000000-0005-0000-0000-000016C10000}"/>
    <cellStyle name="Uitvoer 2 2 6" xfId="47690" xr:uid="{00000000-0005-0000-0000-000017C10000}"/>
    <cellStyle name="Uitvoer 2 2 7" xfId="47691" xr:uid="{00000000-0005-0000-0000-000018C10000}"/>
    <cellStyle name="Uitvoer 2 2 8" xfId="47692" xr:uid="{00000000-0005-0000-0000-000019C10000}"/>
    <cellStyle name="Uitvoer 2 2 9" xfId="47693" xr:uid="{00000000-0005-0000-0000-00001AC10000}"/>
    <cellStyle name="Uitvoer 2 20" xfId="47694" xr:uid="{00000000-0005-0000-0000-00001BC10000}"/>
    <cellStyle name="Uitvoer 2 21" xfId="47695" xr:uid="{00000000-0005-0000-0000-00001CC10000}"/>
    <cellStyle name="Uitvoer 2 22" xfId="47696" xr:uid="{00000000-0005-0000-0000-00001DC10000}"/>
    <cellStyle name="Uitvoer 2 23" xfId="47697" xr:uid="{00000000-0005-0000-0000-00001EC10000}"/>
    <cellStyle name="Uitvoer 2 24" xfId="47698" xr:uid="{00000000-0005-0000-0000-00001FC10000}"/>
    <cellStyle name="Uitvoer 2 25" xfId="47699" xr:uid="{00000000-0005-0000-0000-000020C10000}"/>
    <cellStyle name="Uitvoer 2 26" xfId="47700" xr:uid="{00000000-0005-0000-0000-000021C10000}"/>
    <cellStyle name="Uitvoer 2 27" xfId="47701" xr:uid="{00000000-0005-0000-0000-000022C10000}"/>
    <cellStyle name="Uitvoer 2 28" xfId="47702" xr:uid="{00000000-0005-0000-0000-000023C10000}"/>
    <cellStyle name="Uitvoer 2 29" xfId="47703" xr:uid="{00000000-0005-0000-0000-000024C10000}"/>
    <cellStyle name="Uitvoer 2 3" xfId="1320" xr:uid="{00000000-0005-0000-0000-000025C10000}"/>
    <cellStyle name="Uitvoer 2 3 10" xfId="47704" xr:uid="{00000000-0005-0000-0000-000026C10000}"/>
    <cellStyle name="Uitvoer 2 3 11" xfId="47705" xr:uid="{00000000-0005-0000-0000-000027C10000}"/>
    <cellStyle name="Uitvoer 2 3 12" xfId="47706" xr:uid="{00000000-0005-0000-0000-000028C10000}"/>
    <cellStyle name="Uitvoer 2 3 13" xfId="47707" xr:uid="{00000000-0005-0000-0000-000029C10000}"/>
    <cellStyle name="Uitvoer 2 3 14" xfId="47708" xr:uid="{00000000-0005-0000-0000-00002AC10000}"/>
    <cellStyle name="Uitvoer 2 3 15" xfId="47709" xr:uid="{00000000-0005-0000-0000-00002BC10000}"/>
    <cellStyle name="Uitvoer 2 3 16" xfId="47710" xr:uid="{00000000-0005-0000-0000-00002CC10000}"/>
    <cellStyle name="Uitvoer 2 3 17" xfId="47711" xr:uid="{00000000-0005-0000-0000-00002DC10000}"/>
    <cellStyle name="Uitvoer 2 3 18" xfId="47712" xr:uid="{00000000-0005-0000-0000-00002EC10000}"/>
    <cellStyle name="Uitvoer 2 3 19" xfId="47713" xr:uid="{00000000-0005-0000-0000-00002FC10000}"/>
    <cellStyle name="Uitvoer 2 3 2" xfId="2421" xr:uid="{00000000-0005-0000-0000-000030C10000}"/>
    <cellStyle name="Uitvoer 2 3 2 2" xfId="19472" xr:uid="{00000000-0005-0000-0000-000031C10000}"/>
    <cellStyle name="Uitvoer 2 3 2 2 2" xfId="19473" xr:uid="{00000000-0005-0000-0000-000032C10000}"/>
    <cellStyle name="Uitvoer 2 3 2 2 2 2" xfId="19474" xr:uid="{00000000-0005-0000-0000-000033C10000}"/>
    <cellStyle name="Uitvoer 2 3 2 2 2 2 2" xfId="19475" xr:uid="{00000000-0005-0000-0000-000034C10000}"/>
    <cellStyle name="Uitvoer 2 3 2 2 2 3" xfId="19476" xr:uid="{00000000-0005-0000-0000-000035C10000}"/>
    <cellStyle name="Uitvoer 2 3 2 2 3" xfId="19477" xr:uid="{00000000-0005-0000-0000-000036C10000}"/>
    <cellStyle name="Uitvoer 2 3 2 2 3 2" xfId="19478" xr:uid="{00000000-0005-0000-0000-000037C10000}"/>
    <cellStyle name="Uitvoer 2 3 2 2 3 2 2" xfId="19479" xr:uid="{00000000-0005-0000-0000-000038C10000}"/>
    <cellStyle name="Uitvoer 2 3 2 2 4" xfId="19480" xr:uid="{00000000-0005-0000-0000-000039C10000}"/>
    <cellStyle name="Uitvoer 2 3 2 2 4 2" xfId="19481" xr:uid="{00000000-0005-0000-0000-00003AC10000}"/>
    <cellStyle name="Uitvoer 2 3 2 3" xfId="19482" xr:uid="{00000000-0005-0000-0000-00003BC10000}"/>
    <cellStyle name="Uitvoer 2 3 2 3 2" xfId="19483" xr:uid="{00000000-0005-0000-0000-00003CC10000}"/>
    <cellStyle name="Uitvoer 2 3 2 3 2 2" xfId="19484" xr:uid="{00000000-0005-0000-0000-00003DC10000}"/>
    <cellStyle name="Uitvoer 2 3 2 3 3" xfId="19485" xr:uid="{00000000-0005-0000-0000-00003EC10000}"/>
    <cellStyle name="Uitvoer 2 3 2 4" xfId="19486" xr:uid="{00000000-0005-0000-0000-00003FC10000}"/>
    <cellStyle name="Uitvoer 2 3 2 4 2" xfId="19487" xr:uid="{00000000-0005-0000-0000-000040C10000}"/>
    <cellStyle name="Uitvoer 2 3 2 4 2 2" xfId="19488" xr:uid="{00000000-0005-0000-0000-000041C10000}"/>
    <cellStyle name="Uitvoer 2 3 2 5" xfId="19489" xr:uid="{00000000-0005-0000-0000-000042C10000}"/>
    <cellStyle name="Uitvoer 2 3 2 5 2" xfId="19490" xr:uid="{00000000-0005-0000-0000-000043C10000}"/>
    <cellStyle name="Uitvoer 2 3 2 6" xfId="47714" xr:uid="{00000000-0005-0000-0000-000044C10000}"/>
    <cellStyle name="Uitvoer 2 3 2 7" xfId="47715" xr:uid="{00000000-0005-0000-0000-000045C10000}"/>
    <cellStyle name="Uitvoer 2 3 20" xfId="47716" xr:uid="{00000000-0005-0000-0000-000046C10000}"/>
    <cellStyle name="Uitvoer 2 3 21" xfId="47717" xr:uid="{00000000-0005-0000-0000-000047C10000}"/>
    <cellStyle name="Uitvoer 2 3 22" xfId="47718" xr:uid="{00000000-0005-0000-0000-000048C10000}"/>
    <cellStyle name="Uitvoer 2 3 23" xfId="47719" xr:uid="{00000000-0005-0000-0000-000049C10000}"/>
    <cellStyle name="Uitvoer 2 3 24" xfId="47720" xr:uid="{00000000-0005-0000-0000-00004AC10000}"/>
    <cellStyle name="Uitvoer 2 3 25" xfId="47721" xr:uid="{00000000-0005-0000-0000-00004BC10000}"/>
    <cellStyle name="Uitvoer 2 3 26" xfId="47722" xr:uid="{00000000-0005-0000-0000-00004CC10000}"/>
    <cellStyle name="Uitvoer 2 3 27" xfId="48941" xr:uid="{00000000-0005-0000-0000-00004DC10000}"/>
    <cellStyle name="Uitvoer 2 3 3" xfId="47723" xr:uid="{00000000-0005-0000-0000-00004EC10000}"/>
    <cellStyle name="Uitvoer 2 3 4" xfId="47724" xr:uid="{00000000-0005-0000-0000-00004FC10000}"/>
    <cellStyle name="Uitvoer 2 3 5" xfId="47725" xr:uid="{00000000-0005-0000-0000-000050C10000}"/>
    <cellStyle name="Uitvoer 2 3 6" xfId="47726" xr:uid="{00000000-0005-0000-0000-000051C10000}"/>
    <cellStyle name="Uitvoer 2 3 7" xfId="47727" xr:uid="{00000000-0005-0000-0000-000052C10000}"/>
    <cellStyle name="Uitvoer 2 3 8" xfId="47728" xr:uid="{00000000-0005-0000-0000-000053C10000}"/>
    <cellStyle name="Uitvoer 2 3 9" xfId="47729" xr:uid="{00000000-0005-0000-0000-000054C10000}"/>
    <cellStyle name="Uitvoer 2 30" xfId="47730" xr:uid="{00000000-0005-0000-0000-000055C10000}"/>
    <cellStyle name="Uitvoer 2 31" xfId="47731" xr:uid="{00000000-0005-0000-0000-000056C10000}"/>
    <cellStyle name="Uitvoer 2 32" xfId="48942" xr:uid="{00000000-0005-0000-0000-000057C10000}"/>
    <cellStyle name="Uitvoer 2 4" xfId="1321" xr:uid="{00000000-0005-0000-0000-000058C10000}"/>
    <cellStyle name="Uitvoer 2 4 10" xfId="47732" xr:uid="{00000000-0005-0000-0000-000059C10000}"/>
    <cellStyle name="Uitvoer 2 4 11" xfId="47733" xr:uid="{00000000-0005-0000-0000-00005AC10000}"/>
    <cellStyle name="Uitvoer 2 4 12" xfId="47734" xr:uid="{00000000-0005-0000-0000-00005BC10000}"/>
    <cellStyle name="Uitvoer 2 4 13" xfId="47735" xr:uid="{00000000-0005-0000-0000-00005CC10000}"/>
    <cellStyle name="Uitvoer 2 4 14" xfId="47736" xr:uid="{00000000-0005-0000-0000-00005DC10000}"/>
    <cellStyle name="Uitvoer 2 4 15" xfId="47737" xr:uid="{00000000-0005-0000-0000-00005EC10000}"/>
    <cellStyle name="Uitvoer 2 4 16" xfId="47738" xr:uid="{00000000-0005-0000-0000-00005FC10000}"/>
    <cellStyle name="Uitvoer 2 4 17" xfId="47739" xr:uid="{00000000-0005-0000-0000-000060C10000}"/>
    <cellStyle name="Uitvoer 2 4 18" xfId="47740" xr:uid="{00000000-0005-0000-0000-000061C10000}"/>
    <cellStyle name="Uitvoer 2 4 19" xfId="47741" xr:uid="{00000000-0005-0000-0000-000062C10000}"/>
    <cellStyle name="Uitvoer 2 4 2" xfId="2422" xr:uid="{00000000-0005-0000-0000-000063C10000}"/>
    <cellStyle name="Uitvoer 2 4 2 2" xfId="19491" xr:uid="{00000000-0005-0000-0000-000064C10000}"/>
    <cellStyle name="Uitvoer 2 4 2 2 2" xfId="19492" xr:uid="{00000000-0005-0000-0000-000065C10000}"/>
    <cellStyle name="Uitvoer 2 4 2 2 2 2" xfId="19493" xr:uid="{00000000-0005-0000-0000-000066C10000}"/>
    <cellStyle name="Uitvoer 2 4 2 2 2 2 2" xfId="19494" xr:uid="{00000000-0005-0000-0000-000067C10000}"/>
    <cellStyle name="Uitvoer 2 4 2 2 2 3" xfId="19495" xr:uid="{00000000-0005-0000-0000-000068C10000}"/>
    <cellStyle name="Uitvoer 2 4 2 2 3" xfId="19496" xr:uid="{00000000-0005-0000-0000-000069C10000}"/>
    <cellStyle name="Uitvoer 2 4 2 2 3 2" xfId="19497" xr:uid="{00000000-0005-0000-0000-00006AC10000}"/>
    <cellStyle name="Uitvoer 2 4 2 2 3 2 2" xfId="19498" xr:uid="{00000000-0005-0000-0000-00006BC10000}"/>
    <cellStyle name="Uitvoer 2 4 2 2 4" xfId="19499" xr:uid="{00000000-0005-0000-0000-00006CC10000}"/>
    <cellStyle name="Uitvoer 2 4 2 2 4 2" xfId="19500" xr:uid="{00000000-0005-0000-0000-00006DC10000}"/>
    <cellStyle name="Uitvoer 2 4 2 3" xfId="19501" xr:uid="{00000000-0005-0000-0000-00006EC10000}"/>
    <cellStyle name="Uitvoer 2 4 2 3 2" xfId="19502" xr:uid="{00000000-0005-0000-0000-00006FC10000}"/>
    <cellStyle name="Uitvoer 2 4 2 3 2 2" xfId="19503" xr:uid="{00000000-0005-0000-0000-000070C10000}"/>
    <cellStyle name="Uitvoer 2 4 2 3 3" xfId="19504" xr:uid="{00000000-0005-0000-0000-000071C10000}"/>
    <cellStyle name="Uitvoer 2 4 2 4" xfId="19505" xr:uid="{00000000-0005-0000-0000-000072C10000}"/>
    <cellStyle name="Uitvoer 2 4 2 4 2" xfId="19506" xr:uid="{00000000-0005-0000-0000-000073C10000}"/>
    <cellStyle name="Uitvoer 2 4 2 4 2 2" xfId="19507" xr:uid="{00000000-0005-0000-0000-000074C10000}"/>
    <cellStyle name="Uitvoer 2 4 2 5" xfId="19508" xr:uid="{00000000-0005-0000-0000-000075C10000}"/>
    <cellStyle name="Uitvoer 2 4 2 5 2" xfId="19509" xr:uid="{00000000-0005-0000-0000-000076C10000}"/>
    <cellStyle name="Uitvoer 2 4 2 6" xfId="47742" xr:uid="{00000000-0005-0000-0000-000077C10000}"/>
    <cellStyle name="Uitvoer 2 4 2 7" xfId="47743" xr:uid="{00000000-0005-0000-0000-000078C10000}"/>
    <cellStyle name="Uitvoer 2 4 20" xfId="47744" xr:uid="{00000000-0005-0000-0000-000079C10000}"/>
    <cellStyle name="Uitvoer 2 4 21" xfId="47745" xr:uid="{00000000-0005-0000-0000-00007AC10000}"/>
    <cellStyle name="Uitvoer 2 4 22" xfId="47746" xr:uid="{00000000-0005-0000-0000-00007BC10000}"/>
    <cellStyle name="Uitvoer 2 4 23" xfId="47747" xr:uid="{00000000-0005-0000-0000-00007CC10000}"/>
    <cellStyle name="Uitvoer 2 4 24" xfId="47748" xr:uid="{00000000-0005-0000-0000-00007DC10000}"/>
    <cellStyle name="Uitvoer 2 4 25" xfId="47749" xr:uid="{00000000-0005-0000-0000-00007EC10000}"/>
    <cellStyle name="Uitvoer 2 4 26" xfId="47750" xr:uid="{00000000-0005-0000-0000-00007FC10000}"/>
    <cellStyle name="Uitvoer 2 4 27" xfId="48943" xr:uid="{00000000-0005-0000-0000-000080C10000}"/>
    <cellStyle name="Uitvoer 2 4 3" xfId="47751" xr:uid="{00000000-0005-0000-0000-000081C10000}"/>
    <cellStyle name="Uitvoer 2 4 4" xfId="47752" xr:uid="{00000000-0005-0000-0000-000082C10000}"/>
    <cellStyle name="Uitvoer 2 4 5" xfId="47753" xr:uid="{00000000-0005-0000-0000-000083C10000}"/>
    <cellStyle name="Uitvoer 2 4 6" xfId="47754" xr:uid="{00000000-0005-0000-0000-000084C10000}"/>
    <cellStyle name="Uitvoer 2 4 7" xfId="47755" xr:uid="{00000000-0005-0000-0000-000085C10000}"/>
    <cellStyle name="Uitvoer 2 4 8" xfId="47756" xr:uid="{00000000-0005-0000-0000-000086C10000}"/>
    <cellStyle name="Uitvoer 2 4 9" xfId="47757" xr:uid="{00000000-0005-0000-0000-000087C10000}"/>
    <cellStyle name="Uitvoer 2 5" xfId="1322" xr:uid="{00000000-0005-0000-0000-000088C10000}"/>
    <cellStyle name="Uitvoer 2 5 10" xfId="47758" xr:uid="{00000000-0005-0000-0000-000089C10000}"/>
    <cellStyle name="Uitvoer 2 5 11" xfId="47759" xr:uid="{00000000-0005-0000-0000-00008AC10000}"/>
    <cellStyle name="Uitvoer 2 5 12" xfId="47760" xr:uid="{00000000-0005-0000-0000-00008BC10000}"/>
    <cellStyle name="Uitvoer 2 5 13" xfId="47761" xr:uid="{00000000-0005-0000-0000-00008CC10000}"/>
    <cellStyle name="Uitvoer 2 5 14" xfId="47762" xr:uid="{00000000-0005-0000-0000-00008DC10000}"/>
    <cellStyle name="Uitvoer 2 5 15" xfId="47763" xr:uid="{00000000-0005-0000-0000-00008EC10000}"/>
    <cellStyle name="Uitvoer 2 5 16" xfId="47764" xr:uid="{00000000-0005-0000-0000-00008FC10000}"/>
    <cellStyle name="Uitvoer 2 5 17" xfId="47765" xr:uid="{00000000-0005-0000-0000-000090C10000}"/>
    <cellStyle name="Uitvoer 2 5 18" xfId="47766" xr:uid="{00000000-0005-0000-0000-000091C10000}"/>
    <cellStyle name="Uitvoer 2 5 19" xfId="47767" xr:uid="{00000000-0005-0000-0000-000092C10000}"/>
    <cellStyle name="Uitvoer 2 5 2" xfId="2423" xr:uid="{00000000-0005-0000-0000-000093C10000}"/>
    <cellStyle name="Uitvoer 2 5 2 2" xfId="19510" xr:uid="{00000000-0005-0000-0000-000094C10000}"/>
    <cellStyle name="Uitvoer 2 5 2 2 2" xfId="19511" xr:uid="{00000000-0005-0000-0000-000095C10000}"/>
    <cellStyle name="Uitvoer 2 5 2 2 2 2" xfId="19512" xr:uid="{00000000-0005-0000-0000-000096C10000}"/>
    <cellStyle name="Uitvoer 2 5 2 2 2 2 2" xfId="19513" xr:uid="{00000000-0005-0000-0000-000097C10000}"/>
    <cellStyle name="Uitvoer 2 5 2 2 2 3" xfId="19514" xr:uid="{00000000-0005-0000-0000-000098C10000}"/>
    <cellStyle name="Uitvoer 2 5 2 2 3" xfId="19515" xr:uid="{00000000-0005-0000-0000-000099C10000}"/>
    <cellStyle name="Uitvoer 2 5 2 2 3 2" xfId="19516" xr:uid="{00000000-0005-0000-0000-00009AC10000}"/>
    <cellStyle name="Uitvoer 2 5 2 2 3 2 2" xfId="19517" xr:uid="{00000000-0005-0000-0000-00009BC10000}"/>
    <cellStyle name="Uitvoer 2 5 2 2 4" xfId="19518" xr:uid="{00000000-0005-0000-0000-00009CC10000}"/>
    <cellStyle name="Uitvoer 2 5 2 2 4 2" xfId="19519" xr:uid="{00000000-0005-0000-0000-00009DC10000}"/>
    <cellStyle name="Uitvoer 2 5 2 3" xfId="19520" xr:uid="{00000000-0005-0000-0000-00009EC10000}"/>
    <cellStyle name="Uitvoer 2 5 2 3 2" xfId="19521" xr:uid="{00000000-0005-0000-0000-00009FC10000}"/>
    <cellStyle name="Uitvoer 2 5 2 3 2 2" xfId="19522" xr:uid="{00000000-0005-0000-0000-0000A0C10000}"/>
    <cellStyle name="Uitvoer 2 5 2 3 3" xfId="19523" xr:uid="{00000000-0005-0000-0000-0000A1C10000}"/>
    <cellStyle name="Uitvoer 2 5 2 4" xfId="19524" xr:uid="{00000000-0005-0000-0000-0000A2C10000}"/>
    <cellStyle name="Uitvoer 2 5 2 4 2" xfId="19525" xr:uid="{00000000-0005-0000-0000-0000A3C10000}"/>
    <cellStyle name="Uitvoer 2 5 2 4 2 2" xfId="19526" xr:uid="{00000000-0005-0000-0000-0000A4C10000}"/>
    <cellStyle name="Uitvoer 2 5 2 5" xfId="19527" xr:uid="{00000000-0005-0000-0000-0000A5C10000}"/>
    <cellStyle name="Uitvoer 2 5 2 5 2" xfId="19528" xr:uid="{00000000-0005-0000-0000-0000A6C10000}"/>
    <cellStyle name="Uitvoer 2 5 2 6" xfId="47768" xr:uid="{00000000-0005-0000-0000-0000A7C10000}"/>
    <cellStyle name="Uitvoer 2 5 2 7" xfId="47769" xr:uid="{00000000-0005-0000-0000-0000A8C10000}"/>
    <cellStyle name="Uitvoer 2 5 20" xfId="47770" xr:uid="{00000000-0005-0000-0000-0000A9C10000}"/>
    <cellStyle name="Uitvoer 2 5 21" xfId="47771" xr:uid="{00000000-0005-0000-0000-0000AAC10000}"/>
    <cellStyle name="Uitvoer 2 5 22" xfId="47772" xr:uid="{00000000-0005-0000-0000-0000ABC10000}"/>
    <cellStyle name="Uitvoer 2 5 23" xfId="47773" xr:uid="{00000000-0005-0000-0000-0000ACC10000}"/>
    <cellStyle name="Uitvoer 2 5 24" xfId="47774" xr:uid="{00000000-0005-0000-0000-0000ADC10000}"/>
    <cellStyle name="Uitvoer 2 5 25" xfId="47775" xr:uid="{00000000-0005-0000-0000-0000AEC10000}"/>
    <cellStyle name="Uitvoer 2 5 26" xfId="47776" xr:uid="{00000000-0005-0000-0000-0000AFC10000}"/>
    <cellStyle name="Uitvoer 2 5 27" xfId="48944" xr:uid="{00000000-0005-0000-0000-0000B0C10000}"/>
    <cellStyle name="Uitvoer 2 5 3" xfId="47777" xr:uid="{00000000-0005-0000-0000-0000B1C10000}"/>
    <cellStyle name="Uitvoer 2 5 4" xfId="47778" xr:uid="{00000000-0005-0000-0000-0000B2C10000}"/>
    <cellStyle name="Uitvoer 2 5 5" xfId="47779" xr:uid="{00000000-0005-0000-0000-0000B3C10000}"/>
    <cellStyle name="Uitvoer 2 5 6" xfId="47780" xr:uid="{00000000-0005-0000-0000-0000B4C10000}"/>
    <cellStyle name="Uitvoer 2 5 7" xfId="47781" xr:uid="{00000000-0005-0000-0000-0000B5C10000}"/>
    <cellStyle name="Uitvoer 2 5 8" xfId="47782" xr:uid="{00000000-0005-0000-0000-0000B6C10000}"/>
    <cellStyle name="Uitvoer 2 5 9" xfId="47783" xr:uid="{00000000-0005-0000-0000-0000B7C10000}"/>
    <cellStyle name="Uitvoer 2 6" xfId="1323" xr:uid="{00000000-0005-0000-0000-0000B8C10000}"/>
    <cellStyle name="Uitvoer 2 6 10" xfId="47784" xr:uid="{00000000-0005-0000-0000-0000B9C10000}"/>
    <cellStyle name="Uitvoer 2 6 11" xfId="47785" xr:uid="{00000000-0005-0000-0000-0000BAC10000}"/>
    <cellStyle name="Uitvoer 2 6 12" xfId="47786" xr:uid="{00000000-0005-0000-0000-0000BBC10000}"/>
    <cellStyle name="Uitvoer 2 6 13" xfId="47787" xr:uid="{00000000-0005-0000-0000-0000BCC10000}"/>
    <cellStyle name="Uitvoer 2 6 14" xfId="47788" xr:uid="{00000000-0005-0000-0000-0000BDC10000}"/>
    <cellStyle name="Uitvoer 2 6 15" xfId="47789" xr:uid="{00000000-0005-0000-0000-0000BEC10000}"/>
    <cellStyle name="Uitvoer 2 6 16" xfId="47790" xr:uid="{00000000-0005-0000-0000-0000BFC10000}"/>
    <cellStyle name="Uitvoer 2 6 17" xfId="47791" xr:uid="{00000000-0005-0000-0000-0000C0C10000}"/>
    <cellStyle name="Uitvoer 2 6 18" xfId="47792" xr:uid="{00000000-0005-0000-0000-0000C1C10000}"/>
    <cellStyle name="Uitvoer 2 6 19" xfId="47793" xr:uid="{00000000-0005-0000-0000-0000C2C10000}"/>
    <cellStyle name="Uitvoer 2 6 2" xfId="2424" xr:uid="{00000000-0005-0000-0000-0000C3C10000}"/>
    <cellStyle name="Uitvoer 2 6 2 2" xfId="19529" xr:uid="{00000000-0005-0000-0000-0000C4C10000}"/>
    <cellStyle name="Uitvoer 2 6 2 2 2" xfId="19530" xr:uid="{00000000-0005-0000-0000-0000C5C10000}"/>
    <cellStyle name="Uitvoer 2 6 2 2 2 2" xfId="19531" xr:uid="{00000000-0005-0000-0000-0000C6C10000}"/>
    <cellStyle name="Uitvoer 2 6 2 2 2 2 2" xfId="19532" xr:uid="{00000000-0005-0000-0000-0000C7C10000}"/>
    <cellStyle name="Uitvoer 2 6 2 2 2 3" xfId="19533" xr:uid="{00000000-0005-0000-0000-0000C8C10000}"/>
    <cellStyle name="Uitvoer 2 6 2 2 3" xfId="19534" xr:uid="{00000000-0005-0000-0000-0000C9C10000}"/>
    <cellStyle name="Uitvoer 2 6 2 2 3 2" xfId="19535" xr:uid="{00000000-0005-0000-0000-0000CAC10000}"/>
    <cellStyle name="Uitvoer 2 6 2 2 3 2 2" xfId="19536" xr:uid="{00000000-0005-0000-0000-0000CBC10000}"/>
    <cellStyle name="Uitvoer 2 6 2 2 4" xfId="19537" xr:uid="{00000000-0005-0000-0000-0000CCC10000}"/>
    <cellStyle name="Uitvoer 2 6 2 2 4 2" xfId="19538" xr:uid="{00000000-0005-0000-0000-0000CDC10000}"/>
    <cellStyle name="Uitvoer 2 6 2 3" xfId="19539" xr:uid="{00000000-0005-0000-0000-0000CEC10000}"/>
    <cellStyle name="Uitvoer 2 6 2 3 2" xfId="19540" xr:uid="{00000000-0005-0000-0000-0000CFC10000}"/>
    <cellStyle name="Uitvoer 2 6 2 3 2 2" xfId="19541" xr:uid="{00000000-0005-0000-0000-0000D0C10000}"/>
    <cellStyle name="Uitvoer 2 6 2 3 3" xfId="19542" xr:uid="{00000000-0005-0000-0000-0000D1C10000}"/>
    <cellStyle name="Uitvoer 2 6 2 4" xfId="19543" xr:uid="{00000000-0005-0000-0000-0000D2C10000}"/>
    <cellStyle name="Uitvoer 2 6 2 4 2" xfId="19544" xr:uid="{00000000-0005-0000-0000-0000D3C10000}"/>
    <cellStyle name="Uitvoer 2 6 2 4 2 2" xfId="19545" xr:uid="{00000000-0005-0000-0000-0000D4C10000}"/>
    <cellStyle name="Uitvoer 2 6 2 5" xfId="19546" xr:uid="{00000000-0005-0000-0000-0000D5C10000}"/>
    <cellStyle name="Uitvoer 2 6 2 5 2" xfId="19547" xr:uid="{00000000-0005-0000-0000-0000D6C10000}"/>
    <cellStyle name="Uitvoer 2 6 2 6" xfId="47794" xr:uid="{00000000-0005-0000-0000-0000D7C10000}"/>
    <cellStyle name="Uitvoer 2 6 2 7" xfId="47795" xr:uid="{00000000-0005-0000-0000-0000D8C10000}"/>
    <cellStyle name="Uitvoer 2 6 20" xfId="47796" xr:uid="{00000000-0005-0000-0000-0000D9C10000}"/>
    <cellStyle name="Uitvoer 2 6 21" xfId="47797" xr:uid="{00000000-0005-0000-0000-0000DAC10000}"/>
    <cellStyle name="Uitvoer 2 6 22" xfId="47798" xr:uid="{00000000-0005-0000-0000-0000DBC10000}"/>
    <cellStyle name="Uitvoer 2 6 23" xfId="47799" xr:uid="{00000000-0005-0000-0000-0000DCC10000}"/>
    <cellStyle name="Uitvoer 2 6 24" xfId="47800" xr:uid="{00000000-0005-0000-0000-0000DDC10000}"/>
    <cellStyle name="Uitvoer 2 6 25" xfId="47801" xr:uid="{00000000-0005-0000-0000-0000DEC10000}"/>
    <cellStyle name="Uitvoer 2 6 26" xfId="47802" xr:uid="{00000000-0005-0000-0000-0000DFC10000}"/>
    <cellStyle name="Uitvoer 2 6 27" xfId="48945" xr:uid="{00000000-0005-0000-0000-0000E0C10000}"/>
    <cellStyle name="Uitvoer 2 6 3" xfId="47803" xr:uid="{00000000-0005-0000-0000-0000E1C10000}"/>
    <cellStyle name="Uitvoer 2 6 4" xfId="47804" xr:uid="{00000000-0005-0000-0000-0000E2C10000}"/>
    <cellStyle name="Uitvoer 2 6 5" xfId="47805" xr:uid="{00000000-0005-0000-0000-0000E3C10000}"/>
    <cellStyle name="Uitvoer 2 6 6" xfId="47806" xr:uid="{00000000-0005-0000-0000-0000E4C10000}"/>
    <cellStyle name="Uitvoer 2 6 7" xfId="47807" xr:uid="{00000000-0005-0000-0000-0000E5C10000}"/>
    <cellStyle name="Uitvoer 2 6 8" xfId="47808" xr:uid="{00000000-0005-0000-0000-0000E6C10000}"/>
    <cellStyle name="Uitvoer 2 6 9" xfId="47809" xr:uid="{00000000-0005-0000-0000-0000E7C10000}"/>
    <cellStyle name="Uitvoer 2 7" xfId="2425" xr:uid="{00000000-0005-0000-0000-0000E8C10000}"/>
    <cellStyle name="Uitvoer 2 7 2" xfId="19548" xr:uid="{00000000-0005-0000-0000-0000E9C10000}"/>
    <cellStyle name="Uitvoer 2 7 2 2" xfId="19549" xr:uid="{00000000-0005-0000-0000-0000EAC10000}"/>
    <cellStyle name="Uitvoer 2 7 2 2 2" xfId="19550" xr:uid="{00000000-0005-0000-0000-0000EBC10000}"/>
    <cellStyle name="Uitvoer 2 7 2 2 2 2" xfId="19551" xr:uid="{00000000-0005-0000-0000-0000ECC10000}"/>
    <cellStyle name="Uitvoer 2 7 2 2 3" xfId="19552" xr:uid="{00000000-0005-0000-0000-0000EDC10000}"/>
    <cellStyle name="Uitvoer 2 7 2 3" xfId="19553" xr:uid="{00000000-0005-0000-0000-0000EEC10000}"/>
    <cellStyle name="Uitvoer 2 7 2 3 2" xfId="19554" xr:uid="{00000000-0005-0000-0000-0000EFC10000}"/>
    <cellStyle name="Uitvoer 2 7 2 3 2 2" xfId="19555" xr:uid="{00000000-0005-0000-0000-0000F0C10000}"/>
    <cellStyle name="Uitvoer 2 7 2 4" xfId="19556" xr:uid="{00000000-0005-0000-0000-0000F1C10000}"/>
    <cellStyle name="Uitvoer 2 7 2 4 2" xfId="19557" xr:uid="{00000000-0005-0000-0000-0000F2C10000}"/>
    <cellStyle name="Uitvoer 2 7 3" xfId="19558" xr:uid="{00000000-0005-0000-0000-0000F3C10000}"/>
    <cellStyle name="Uitvoer 2 7 3 2" xfId="19559" xr:uid="{00000000-0005-0000-0000-0000F4C10000}"/>
    <cellStyle name="Uitvoer 2 7 3 2 2" xfId="19560" xr:uid="{00000000-0005-0000-0000-0000F5C10000}"/>
    <cellStyle name="Uitvoer 2 7 3 3" xfId="19561" xr:uid="{00000000-0005-0000-0000-0000F6C10000}"/>
    <cellStyle name="Uitvoer 2 7 4" xfId="19562" xr:uid="{00000000-0005-0000-0000-0000F7C10000}"/>
    <cellStyle name="Uitvoer 2 7 4 2" xfId="19563" xr:uid="{00000000-0005-0000-0000-0000F8C10000}"/>
    <cellStyle name="Uitvoer 2 7 4 2 2" xfId="19564" xr:uid="{00000000-0005-0000-0000-0000F9C10000}"/>
    <cellStyle name="Uitvoer 2 7 5" xfId="19565" xr:uid="{00000000-0005-0000-0000-0000FAC10000}"/>
    <cellStyle name="Uitvoer 2 7 5 2" xfId="19566" xr:uid="{00000000-0005-0000-0000-0000FBC10000}"/>
    <cellStyle name="Uitvoer 2 7 6" xfId="47810" xr:uid="{00000000-0005-0000-0000-0000FCC10000}"/>
    <cellStyle name="Uitvoer 2 7 7" xfId="47811" xr:uid="{00000000-0005-0000-0000-0000FDC10000}"/>
    <cellStyle name="Uitvoer 2 8" xfId="47812" xr:uid="{00000000-0005-0000-0000-0000FEC10000}"/>
    <cellStyle name="Uitvoer 2 9" xfId="47813" xr:uid="{00000000-0005-0000-0000-0000FFC10000}"/>
    <cellStyle name="Uitvoer 3" xfId="1324" xr:uid="{00000000-0005-0000-0000-000000C20000}"/>
    <cellStyle name="Uitvoer 3 10" xfId="47814" xr:uid="{00000000-0005-0000-0000-000001C20000}"/>
    <cellStyle name="Uitvoer 3 11" xfId="47815" xr:uid="{00000000-0005-0000-0000-000002C20000}"/>
    <cellStyle name="Uitvoer 3 12" xfId="47816" xr:uid="{00000000-0005-0000-0000-000003C20000}"/>
    <cellStyle name="Uitvoer 3 13" xfId="47817" xr:uid="{00000000-0005-0000-0000-000004C20000}"/>
    <cellStyle name="Uitvoer 3 14" xfId="47818" xr:uid="{00000000-0005-0000-0000-000005C20000}"/>
    <cellStyle name="Uitvoer 3 15" xfId="47819" xr:uid="{00000000-0005-0000-0000-000006C20000}"/>
    <cellStyle name="Uitvoer 3 16" xfId="47820" xr:uid="{00000000-0005-0000-0000-000007C20000}"/>
    <cellStyle name="Uitvoer 3 17" xfId="47821" xr:uid="{00000000-0005-0000-0000-000008C20000}"/>
    <cellStyle name="Uitvoer 3 18" xfId="47822" xr:uid="{00000000-0005-0000-0000-000009C20000}"/>
    <cellStyle name="Uitvoer 3 19" xfId="47823" xr:uid="{00000000-0005-0000-0000-00000AC20000}"/>
    <cellStyle name="Uitvoer 3 2" xfId="2426" xr:uid="{00000000-0005-0000-0000-00000BC20000}"/>
    <cellStyle name="Uitvoer 3 2 2" xfId="19567" xr:uid="{00000000-0005-0000-0000-00000CC20000}"/>
    <cellStyle name="Uitvoer 3 2 2 2" xfId="19568" xr:uid="{00000000-0005-0000-0000-00000DC20000}"/>
    <cellStyle name="Uitvoer 3 2 2 2 2" xfId="19569" xr:uid="{00000000-0005-0000-0000-00000EC20000}"/>
    <cellStyle name="Uitvoer 3 2 2 2 2 2" xfId="19570" xr:uid="{00000000-0005-0000-0000-00000FC20000}"/>
    <cellStyle name="Uitvoer 3 2 2 2 3" xfId="19571" xr:uid="{00000000-0005-0000-0000-000010C20000}"/>
    <cellStyle name="Uitvoer 3 2 2 3" xfId="19572" xr:uid="{00000000-0005-0000-0000-000011C20000}"/>
    <cellStyle name="Uitvoer 3 2 2 3 2" xfId="19573" xr:uid="{00000000-0005-0000-0000-000012C20000}"/>
    <cellStyle name="Uitvoer 3 2 2 3 2 2" xfId="19574" xr:uid="{00000000-0005-0000-0000-000013C20000}"/>
    <cellStyle name="Uitvoer 3 2 2 4" xfId="19575" xr:uid="{00000000-0005-0000-0000-000014C20000}"/>
    <cellStyle name="Uitvoer 3 2 2 4 2" xfId="19576" xr:uid="{00000000-0005-0000-0000-000015C20000}"/>
    <cellStyle name="Uitvoer 3 2 3" xfId="19577" xr:uid="{00000000-0005-0000-0000-000016C20000}"/>
    <cellStyle name="Uitvoer 3 2 3 2" xfId="19578" xr:uid="{00000000-0005-0000-0000-000017C20000}"/>
    <cellStyle name="Uitvoer 3 2 3 2 2" xfId="19579" xr:uid="{00000000-0005-0000-0000-000018C20000}"/>
    <cellStyle name="Uitvoer 3 2 3 3" xfId="19580" xr:uid="{00000000-0005-0000-0000-000019C20000}"/>
    <cellStyle name="Uitvoer 3 2 4" xfId="19581" xr:uid="{00000000-0005-0000-0000-00001AC20000}"/>
    <cellStyle name="Uitvoer 3 2 4 2" xfId="19582" xr:uid="{00000000-0005-0000-0000-00001BC20000}"/>
    <cellStyle name="Uitvoer 3 2 4 2 2" xfId="19583" xr:uid="{00000000-0005-0000-0000-00001CC20000}"/>
    <cellStyle name="Uitvoer 3 2 5" xfId="19584" xr:uid="{00000000-0005-0000-0000-00001DC20000}"/>
    <cellStyle name="Uitvoer 3 2 5 2" xfId="19585" xr:uid="{00000000-0005-0000-0000-00001EC20000}"/>
    <cellStyle name="Uitvoer 3 2 6" xfId="47824" xr:uid="{00000000-0005-0000-0000-00001FC20000}"/>
    <cellStyle name="Uitvoer 3 2 7" xfId="47825" xr:uid="{00000000-0005-0000-0000-000020C20000}"/>
    <cellStyle name="Uitvoer 3 20" xfId="47826" xr:uid="{00000000-0005-0000-0000-000021C20000}"/>
    <cellStyle name="Uitvoer 3 21" xfId="47827" xr:uid="{00000000-0005-0000-0000-000022C20000}"/>
    <cellStyle name="Uitvoer 3 22" xfId="47828" xr:uid="{00000000-0005-0000-0000-000023C20000}"/>
    <cellStyle name="Uitvoer 3 23" xfId="47829" xr:uid="{00000000-0005-0000-0000-000024C20000}"/>
    <cellStyle name="Uitvoer 3 24" xfId="47830" xr:uid="{00000000-0005-0000-0000-000025C20000}"/>
    <cellStyle name="Uitvoer 3 25" xfId="47831" xr:uid="{00000000-0005-0000-0000-000026C20000}"/>
    <cellStyle name="Uitvoer 3 26" xfId="47832" xr:uid="{00000000-0005-0000-0000-000027C20000}"/>
    <cellStyle name="Uitvoer 3 27" xfId="48946" xr:uid="{00000000-0005-0000-0000-000028C20000}"/>
    <cellStyle name="Uitvoer 3 3" xfId="47833" xr:uid="{00000000-0005-0000-0000-000029C20000}"/>
    <cellStyle name="Uitvoer 3 4" xfId="47834" xr:uid="{00000000-0005-0000-0000-00002AC20000}"/>
    <cellStyle name="Uitvoer 3 5" xfId="47835" xr:uid="{00000000-0005-0000-0000-00002BC20000}"/>
    <cellStyle name="Uitvoer 3 6" xfId="47836" xr:uid="{00000000-0005-0000-0000-00002CC20000}"/>
    <cellStyle name="Uitvoer 3 7" xfId="47837" xr:uid="{00000000-0005-0000-0000-00002DC20000}"/>
    <cellStyle name="Uitvoer 3 8" xfId="47838" xr:uid="{00000000-0005-0000-0000-00002EC20000}"/>
    <cellStyle name="Uitvoer 3 9" xfId="47839" xr:uid="{00000000-0005-0000-0000-00002FC20000}"/>
    <cellStyle name="Uitvoer 4" xfId="1325" xr:uid="{00000000-0005-0000-0000-000030C20000}"/>
    <cellStyle name="Uitvoer 4 10" xfId="47840" xr:uid="{00000000-0005-0000-0000-000031C20000}"/>
    <cellStyle name="Uitvoer 4 11" xfId="47841" xr:uid="{00000000-0005-0000-0000-000032C20000}"/>
    <cellStyle name="Uitvoer 4 12" xfId="47842" xr:uid="{00000000-0005-0000-0000-000033C20000}"/>
    <cellStyle name="Uitvoer 4 13" xfId="47843" xr:uid="{00000000-0005-0000-0000-000034C20000}"/>
    <cellStyle name="Uitvoer 4 14" xfId="47844" xr:uid="{00000000-0005-0000-0000-000035C20000}"/>
    <cellStyle name="Uitvoer 4 15" xfId="47845" xr:uid="{00000000-0005-0000-0000-000036C20000}"/>
    <cellStyle name="Uitvoer 4 16" xfId="47846" xr:uid="{00000000-0005-0000-0000-000037C20000}"/>
    <cellStyle name="Uitvoer 4 17" xfId="47847" xr:uid="{00000000-0005-0000-0000-000038C20000}"/>
    <cellStyle name="Uitvoer 4 18" xfId="47848" xr:uid="{00000000-0005-0000-0000-000039C20000}"/>
    <cellStyle name="Uitvoer 4 19" xfId="47849" xr:uid="{00000000-0005-0000-0000-00003AC20000}"/>
    <cellStyle name="Uitvoer 4 2" xfId="2427" xr:uid="{00000000-0005-0000-0000-00003BC20000}"/>
    <cellStyle name="Uitvoer 4 2 2" xfId="19586" xr:uid="{00000000-0005-0000-0000-00003CC20000}"/>
    <cellStyle name="Uitvoer 4 2 2 2" xfId="19587" xr:uid="{00000000-0005-0000-0000-00003DC20000}"/>
    <cellStyle name="Uitvoer 4 2 2 2 2" xfId="19588" xr:uid="{00000000-0005-0000-0000-00003EC20000}"/>
    <cellStyle name="Uitvoer 4 2 2 2 2 2" xfId="19589" xr:uid="{00000000-0005-0000-0000-00003FC20000}"/>
    <cellStyle name="Uitvoer 4 2 2 2 3" xfId="19590" xr:uid="{00000000-0005-0000-0000-000040C20000}"/>
    <cellStyle name="Uitvoer 4 2 2 3" xfId="19591" xr:uid="{00000000-0005-0000-0000-000041C20000}"/>
    <cellStyle name="Uitvoer 4 2 2 3 2" xfId="19592" xr:uid="{00000000-0005-0000-0000-000042C20000}"/>
    <cellStyle name="Uitvoer 4 2 2 3 2 2" xfId="19593" xr:uid="{00000000-0005-0000-0000-000043C20000}"/>
    <cellStyle name="Uitvoer 4 2 2 4" xfId="19594" xr:uid="{00000000-0005-0000-0000-000044C20000}"/>
    <cellStyle name="Uitvoer 4 2 2 4 2" xfId="19595" xr:uid="{00000000-0005-0000-0000-000045C20000}"/>
    <cellStyle name="Uitvoer 4 2 3" xfId="19596" xr:uid="{00000000-0005-0000-0000-000046C20000}"/>
    <cellStyle name="Uitvoer 4 2 3 2" xfId="19597" xr:uid="{00000000-0005-0000-0000-000047C20000}"/>
    <cellStyle name="Uitvoer 4 2 3 2 2" xfId="19598" xr:uid="{00000000-0005-0000-0000-000048C20000}"/>
    <cellStyle name="Uitvoer 4 2 3 3" xfId="19599" xr:uid="{00000000-0005-0000-0000-000049C20000}"/>
    <cellStyle name="Uitvoer 4 2 4" xfId="19600" xr:uid="{00000000-0005-0000-0000-00004AC20000}"/>
    <cellStyle name="Uitvoer 4 2 4 2" xfId="19601" xr:uid="{00000000-0005-0000-0000-00004BC20000}"/>
    <cellStyle name="Uitvoer 4 2 4 2 2" xfId="19602" xr:uid="{00000000-0005-0000-0000-00004CC20000}"/>
    <cellStyle name="Uitvoer 4 2 5" xfId="19603" xr:uid="{00000000-0005-0000-0000-00004DC20000}"/>
    <cellStyle name="Uitvoer 4 2 5 2" xfId="19604" xr:uid="{00000000-0005-0000-0000-00004EC20000}"/>
    <cellStyle name="Uitvoer 4 2 6" xfId="47850" xr:uid="{00000000-0005-0000-0000-00004FC20000}"/>
    <cellStyle name="Uitvoer 4 2 7" xfId="47851" xr:uid="{00000000-0005-0000-0000-000050C20000}"/>
    <cellStyle name="Uitvoer 4 20" xfId="47852" xr:uid="{00000000-0005-0000-0000-000051C20000}"/>
    <cellStyle name="Uitvoer 4 21" xfId="47853" xr:uid="{00000000-0005-0000-0000-000052C20000}"/>
    <cellStyle name="Uitvoer 4 22" xfId="47854" xr:uid="{00000000-0005-0000-0000-000053C20000}"/>
    <cellStyle name="Uitvoer 4 23" xfId="47855" xr:uid="{00000000-0005-0000-0000-000054C20000}"/>
    <cellStyle name="Uitvoer 4 24" xfId="47856" xr:uid="{00000000-0005-0000-0000-000055C20000}"/>
    <cellStyle name="Uitvoer 4 25" xfId="47857" xr:uid="{00000000-0005-0000-0000-000056C20000}"/>
    <cellStyle name="Uitvoer 4 26" xfId="47858" xr:uid="{00000000-0005-0000-0000-000057C20000}"/>
    <cellStyle name="Uitvoer 4 27" xfId="48947" xr:uid="{00000000-0005-0000-0000-000058C20000}"/>
    <cellStyle name="Uitvoer 4 3" xfId="47859" xr:uid="{00000000-0005-0000-0000-000059C20000}"/>
    <cellStyle name="Uitvoer 4 4" xfId="47860" xr:uid="{00000000-0005-0000-0000-00005AC20000}"/>
    <cellStyle name="Uitvoer 4 5" xfId="47861" xr:uid="{00000000-0005-0000-0000-00005BC20000}"/>
    <cellStyle name="Uitvoer 4 6" xfId="47862" xr:uid="{00000000-0005-0000-0000-00005CC20000}"/>
    <cellStyle name="Uitvoer 4 7" xfId="47863" xr:uid="{00000000-0005-0000-0000-00005DC20000}"/>
    <cellStyle name="Uitvoer 4 8" xfId="47864" xr:uid="{00000000-0005-0000-0000-00005EC20000}"/>
    <cellStyle name="Uitvoer 4 9" xfId="47865" xr:uid="{00000000-0005-0000-0000-00005FC20000}"/>
    <cellStyle name="Uitvoer 5" xfId="1326" xr:uid="{00000000-0005-0000-0000-000060C20000}"/>
    <cellStyle name="Uitvoer 5 10" xfId="47866" xr:uid="{00000000-0005-0000-0000-000061C20000}"/>
    <cellStyle name="Uitvoer 5 11" xfId="47867" xr:uid="{00000000-0005-0000-0000-000062C20000}"/>
    <cellStyle name="Uitvoer 5 12" xfId="47868" xr:uid="{00000000-0005-0000-0000-000063C20000}"/>
    <cellStyle name="Uitvoer 5 13" xfId="47869" xr:uid="{00000000-0005-0000-0000-000064C20000}"/>
    <cellStyle name="Uitvoer 5 14" xfId="47870" xr:uid="{00000000-0005-0000-0000-000065C20000}"/>
    <cellStyle name="Uitvoer 5 15" xfId="47871" xr:uid="{00000000-0005-0000-0000-000066C20000}"/>
    <cellStyle name="Uitvoer 5 16" xfId="47872" xr:uid="{00000000-0005-0000-0000-000067C20000}"/>
    <cellStyle name="Uitvoer 5 17" xfId="47873" xr:uid="{00000000-0005-0000-0000-000068C20000}"/>
    <cellStyle name="Uitvoer 5 18" xfId="47874" xr:uid="{00000000-0005-0000-0000-000069C20000}"/>
    <cellStyle name="Uitvoer 5 19" xfId="47875" xr:uid="{00000000-0005-0000-0000-00006AC20000}"/>
    <cellStyle name="Uitvoer 5 2" xfId="2428" xr:uid="{00000000-0005-0000-0000-00006BC20000}"/>
    <cellStyle name="Uitvoer 5 2 2" xfId="19605" xr:uid="{00000000-0005-0000-0000-00006CC20000}"/>
    <cellStyle name="Uitvoer 5 2 2 2" xfId="19606" xr:uid="{00000000-0005-0000-0000-00006DC20000}"/>
    <cellStyle name="Uitvoer 5 2 2 2 2" xfId="19607" xr:uid="{00000000-0005-0000-0000-00006EC20000}"/>
    <cellStyle name="Uitvoer 5 2 2 2 2 2" xfId="19608" xr:uid="{00000000-0005-0000-0000-00006FC20000}"/>
    <cellStyle name="Uitvoer 5 2 2 2 3" xfId="19609" xr:uid="{00000000-0005-0000-0000-000070C20000}"/>
    <cellStyle name="Uitvoer 5 2 2 3" xfId="19610" xr:uid="{00000000-0005-0000-0000-000071C20000}"/>
    <cellStyle name="Uitvoer 5 2 2 3 2" xfId="19611" xr:uid="{00000000-0005-0000-0000-000072C20000}"/>
    <cellStyle name="Uitvoer 5 2 2 3 2 2" xfId="19612" xr:uid="{00000000-0005-0000-0000-000073C20000}"/>
    <cellStyle name="Uitvoer 5 2 2 4" xfId="19613" xr:uid="{00000000-0005-0000-0000-000074C20000}"/>
    <cellStyle name="Uitvoer 5 2 2 4 2" xfId="19614" xr:uid="{00000000-0005-0000-0000-000075C20000}"/>
    <cellStyle name="Uitvoer 5 2 3" xfId="19615" xr:uid="{00000000-0005-0000-0000-000076C20000}"/>
    <cellStyle name="Uitvoer 5 2 3 2" xfId="19616" xr:uid="{00000000-0005-0000-0000-000077C20000}"/>
    <cellStyle name="Uitvoer 5 2 3 2 2" xfId="19617" xr:uid="{00000000-0005-0000-0000-000078C20000}"/>
    <cellStyle name="Uitvoer 5 2 3 3" xfId="19618" xr:uid="{00000000-0005-0000-0000-000079C20000}"/>
    <cellStyle name="Uitvoer 5 2 4" xfId="19619" xr:uid="{00000000-0005-0000-0000-00007AC20000}"/>
    <cellStyle name="Uitvoer 5 2 4 2" xfId="19620" xr:uid="{00000000-0005-0000-0000-00007BC20000}"/>
    <cellStyle name="Uitvoer 5 2 4 2 2" xfId="19621" xr:uid="{00000000-0005-0000-0000-00007CC20000}"/>
    <cellStyle name="Uitvoer 5 2 5" xfId="19622" xr:uid="{00000000-0005-0000-0000-00007DC20000}"/>
    <cellStyle name="Uitvoer 5 2 5 2" xfId="19623" xr:uid="{00000000-0005-0000-0000-00007EC20000}"/>
    <cellStyle name="Uitvoer 5 2 6" xfId="47876" xr:uid="{00000000-0005-0000-0000-00007FC20000}"/>
    <cellStyle name="Uitvoer 5 2 7" xfId="47877" xr:uid="{00000000-0005-0000-0000-000080C20000}"/>
    <cellStyle name="Uitvoer 5 20" xfId="47878" xr:uid="{00000000-0005-0000-0000-000081C20000}"/>
    <cellStyle name="Uitvoer 5 21" xfId="47879" xr:uid="{00000000-0005-0000-0000-000082C20000}"/>
    <cellStyle name="Uitvoer 5 22" xfId="47880" xr:uid="{00000000-0005-0000-0000-000083C20000}"/>
    <cellStyle name="Uitvoer 5 23" xfId="47881" xr:uid="{00000000-0005-0000-0000-000084C20000}"/>
    <cellStyle name="Uitvoer 5 24" xfId="47882" xr:uid="{00000000-0005-0000-0000-000085C20000}"/>
    <cellStyle name="Uitvoer 5 25" xfId="47883" xr:uid="{00000000-0005-0000-0000-000086C20000}"/>
    <cellStyle name="Uitvoer 5 26" xfId="47884" xr:uid="{00000000-0005-0000-0000-000087C20000}"/>
    <cellStyle name="Uitvoer 5 27" xfId="48948" xr:uid="{00000000-0005-0000-0000-000088C20000}"/>
    <cellStyle name="Uitvoer 5 3" xfId="47885" xr:uid="{00000000-0005-0000-0000-000089C20000}"/>
    <cellStyle name="Uitvoer 5 4" xfId="47886" xr:uid="{00000000-0005-0000-0000-00008AC20000}"/>
    <cellStyle name="Uitvoer 5 5" xfId="47887" xr:uid="{00000000-0005-0000-0000-00008BC20000}"/>
    <cellStyle name="Uitvoer 5 6" xfId="47888" xr:uid="{00000000-0005-0000-0000-00008CC20000}"/>
    <cellStyle name="Uitvoer 5 7" xfId="47889" xr:uid="{00000000-0005-0000-0000-00008DC20000}"/>
    <cellStyle name="Uitvoer 5 8" xfId="47890" xr:uid="{00000000-0005-0000-0000-00008EC20000}"/>
    <cellStyle name="Uitvoer 5 9" xfId="47891" xr:uid="{00000000-0005-0000-0000-00008FC20000}"/>
    <cellStyle name="Uitvoer 6" xfId="1327" xr:uid="{00000000-0005-0000-0000-000090C20000}"/>
    <cellStyle name="Uitvoer 6 10" xfId="47892" xr:uid="{00000000-0005-0000-0000-000091C20000}"/>
    <cellStyle name="Uitvoer 6 11" xfId="47893" xr:uid="{00000000-0005-0000-0000-000092C20000}"/>
    <cellStyle name="Uitvoer 6 12" xfId="47894" xr:uid="{00000000-0005-0000-0000-000093C20000}"/>
    <cellStyle name="Uitvoer 6 13" xfId="47895" xr:uid="{00000000-0005-0000-0000-000094C20000}"/>
    <cellStyle name="Uitvoer 6 14" xfId="47896" xr:uid="{00000000-0005-0000-0000-000095C20000}"/>
    <cellStyle name="Uitvoer 6 15" xfId="47897" xr:uid="{00000000-0005-0000-0000-000096C20000}"/>
    <cellStyle name="Uitvoer 6 16" xfId="47898" xr:uid="{00000000-0005-0000-0000-000097C20000}"/>
    <cellStyle name="Uitvoer 6 17" xfId="47899" xr:uid="{00000000-0005-0000-0000-000098C20000}"/>
    <cellStyle name="Uitvoer 6 18" xfId="47900" xr:uid="{00000000-0005-0000-0000-000099C20000}"/>
    <cellStyle name="Uitvoer 6 19" xfId="47901" xr:uid="{00000000-0005-0000-0000-00009AC20000}"/>
    <cellStyle name="Uitvoer 6 2" xfId="2429" xr:uid="{00000000-0005-0000-0000-00009BC20000}"/>
    <cellStyle name="Uitvoer 6 2 2" xfId="19624" xr:uid="{00000000-0005-0000-0000-00009CC20000}"/>
    <cellStyle name="Uitvoer 6 2 2 2" xfId="19625" xr:uid="{00000000-0005-0000-0000-00009DC20000}"/>
    <cellStyle name="Uitvoer 6 2 2 2 2" xfId="19626" xr:uid="{00000000-0005-0000-0000-00009EC20000}"/>
    <cellStyle name="Uitvoer 6 2 2 2 2 2" xfId="19627" xr:uid="{00000000-0005-0000-0000-00009FC20000}"/>
    <cellStyle name="Uitvoer 6 2 2 2 3" xfId="19628" xr:uid="{00000000-0005-0000-0000-0000A0C20000}"/>
    <cellStyle name="Uitvoer 6 2 2 3" xfId="19629" xr:uid="{00000000-0005-0000-0000-0000A1C20000}"/>
    <cellStyle name="Uitvoer 6 2 2 3 2" xfId="19630" xr:uid="{00000000-0005-0000-0000-0000A2C20000}"/>
    <cellStyle name="Uitvoer 6 2 2 3 2 2" xfId="19631" xr:uid="{00000000-0005-0000-0000-0000A3C20000}"/>
    <cellStyle name="Uitvoer 6 2 2 4" xfId="19632" xr:uid="{00000000-0005-0000-0000-0000A4C20000}"/>
    <cellStyle name="Uitvoer 6 2 2 4 2" xfId="19633" xr:uid="{00000000-0005-0000-0000-0000A5C20000}"/>
    <cellStyle name="Uitvoer 6 2 3" xfId="19634" xr:uid="{00000000-0005-0000-0000-0000A6C20000}"/>
    <cellStyle name="Uitvoer 6 2 3 2" xfId="19635" xr:uid="{00000000-0005-0000-0000-0000A7C20000}"/>
    <cellStyle name="Uitvoer 6 2 3 2 2" xfId="19636" xr:uid="{00000000-0005-0000-0000-0000A8C20000}"/>
    <cellStyle name="Uitvoer 6 2 3 3" xfId="19637" xr:uid="{00000000-0005-0000-0000-0000A9C20000}"/>
    <cellStyle name="Uitvoer 6 2 4" xfId="19638" xr:uid="{00000000-0005-0000-0000-0000AAC20000}"/>
    <cellStyle name="Uitvoer 6 2 4 2" xfId="19639" xr:uid="{00000000-0005-0000-0000-0000ABC20000}"/>
    <cellStyle name="Uitvoer 6 2 4 2 2" xfId="19640" xr:uid="{00000000-0005-0000-0000-0000ACC20000}"/>
    <cellStyle name="Uitvoer 6 2 5" xfId="19641" xr:uid="{00000000-0005-0000-0000-0000ADC20000}"/>
    <cellStyle name="Uitvoer 6 2 5 2" xfId="19642" xr:uid="{00000000-0005-0000-0000-0000AEC20000}"/>
    <cellStyle name="Uitvoer 6 2 6" xfId="47902" xr:uid="{00000000-0005-0000-0000-0000AFC20000}"/>
    <cellStyle name="Uitvoer 6 2 7" xfId="47903" xr:uid="{00000000-0005-0000-0000-0000B0C20000}"/>
    <cellStyle name="Uitvoer 6 20" xfId="47904" xr:uid="{00000000-0005-0000-0000-0000B1C20000}"/>
    <cellStyle name="Uitvoer 6 21" xfId="47905" xr:uid="{00000000-0005-0000-0000-0000B2C20000}"/>
    <cellStyle name="Uitvoer 6 22" xfId="47906" xr:uid="{00000000-0005-0000-0000-0000B3C20000}"/>
    <cellStyle name="Uitvoer 6 23" xfId="47907" xr:uid="{00000000-0005-0000-0000-0000B4C20000}"/>
    <cellStyle name="Uitvoer 6 24" xfId="47908" xr:uid="{00000000-0005-0000-0000-0000B5C20000}"/>
    <cellStyle name="Uitvoer 6 25" xfId="47909" xr:uid="{00000000-0005-0000-0000-0000B6C20000}"/>
    <cellStyle name="Uitvoer 6 26" xfId="47910" xr:uid="{00000000-0005-0000-0000-0000B7C20000}"/>
    <cellStyle name="Uitvoer 6 27" xfId="48949" xr:uid="{00000000-0005-0000-0000-0000B8C20000}"/>
    <cellStyle name="Uitvoer 6 3" xfId="47911" xr:uid="{00000000-0005-0000-0000-0000B9C20000}"/>
    <cellStyle name="Uitvoer 6 4" xfId="47912" xr:uid="{00000000-0005-0000-0000-0000BAC20000}"/>
    <cellStyle name="Uitvoer 6 5" xfId="47913" xr:uid="{00000000-0005-0000-0000-0000BBC20000}"/>
    <cellStyle name="Uitvoer 6 6" xfId="47914" xr:uid="{00000000-0005-0000-0000-0000BCC20000}"/>
    <cellStyle name="Uitvoer 6 7" xfId="47915" xr:uid="{00000000-0005-0000-0000-0000BDC20000}"/>
    <cellStyle name="Uitvoer 6 8" xfId="47916" xr:uid="{00000000-0005-0000-0000-0000BEC20000}"/>
    <cellStyle name="Uitvoer 6 9" xfId="47917" xr:uid="{00000000-0005-0000-0000-0000BFC20000}"/>
    <cellStyle name="Uitvoer 7" xfId="1328" xr:uid="{00000000-0005-0000-0000-0000C0C20000}"/>
    <cellStyle name="Uitvoer 7 10" xfId="47918" xr:uid="{00000000-0005-0000-0000-0000C1C20000}"/>
    <cellStyle name="Uitvoer 7 11" xfId="47919" xr:uid="{00000000-0005-0000-0000-0000C2C20000}"/>
    <cellStyle name="Uitvoer 7 12" xfId="47920" xr:uid="{00000000-0005-0000-0000-0000C3C20000}"/>
    <cellStyle name="Uitvoer 7 13" xfId="47921" xr:uid="{00000000-0005-0000-0000-0000C4C20000}"/>
    <cellStyle name="Uitvoer 7 14" xfId="47922" xr:uid="{00000000-0005-0000-0000-0000C5C20000}"/>
    <cellStyle name="Uitvoer 7 15" xfId="47923" xr:uid="{00000000-0005-0000-0000-0000C6C20000}"/>
    <cellStyle name="Uitvoer 7 16" xfId="47924" xr:uid="{00000000-0005-0000-0000-0000C7C20000}"/>
    <cellStyle name="Uitvoer 7 17" xfId="47925" xr:uid="{00000000-0005-0000-0000-0000C8C20000}"/>
    <cellStyle name="Uitvoer 7 18" xfId="47926" xr:uid="{00000000-0005-0000-0000-0000C9C20000}"/>
    <cellStyle name="Uitvoer 7 19" xfId="47927" xr:uid="{00000000-0005-0000-0000-0000CAC20000}"/>
    <cellStyle name="Uitvoer 7 2" xfId="2430" xr:uid="{00000000-0005-0000-0000-0000CBC20000}"/>
    <cellStyle name="Uitvoer 7 2 2" xfId="19643" xr:uid="{00000000-0005-0000-0000-0000CCC20000}"/>
    <cellStyle name="Uitvoer 7 2 2 2" xfId="19644" xr:uid="{00000000-0005-0000-0000-0000CDC20000}"/>
    <cellStyle name="Uitvoer 7 2 2 2 2" xfId="19645" xr:uid="{00000000-0005-0000-0000-0000CEC20000}"/>
    <cellStyle name="Uitvoer 7 2 2 2 2 2" xfId="19646" xr:uid="{00000000-0005-0000-0000-0000CFC20000}"/>
    <cellStyle name="Uitvoer 7 2 2 2 3" xfId="19647" xr:uid="{00000000-0005-0000-0000-0000D0C20000}"/>
    <cellStyle name="Uitvoer 7 2 2 3" xfId="19648" xr:uid="{00000000-0005-0000-0000-0000D1C20000}"/>
    <cellStyle name="Uitvoer 7 2 2 3 2" xfId="19649" xr:uid="{00000000-0005-0000-0000-0000D2C20000}"/>
    <cellStyle name="Uitvoer 7 2 2 3 2 2" xfId="19650" xr:uid="{00000000-0005-0000-0000-0000D3C20000}"/>
    <cellStyle name="Uitvoer 7 2 2 4" xfId="19651" xr:uid="{00000000-0005-0000-0000-0000D4C20000}"/>
    <cellStyle name="Uitvoer 7 2 2 4 2" xfId="19652" xr:uid="{00000000-0005-0000-0000-0000D5C20000}"/>
    <cellStyle name="Uitvoer 7 2 3" xfId="19653" xr:uid="{00000000-0005-0000-0000-0000D6C20000}"/>
    <cellStyle name="Uitvoer 7 2 3 2" xfId="19654" xr:uid="{00000000-0005-0000-0000-0000D7C20000}"/>
    <cellStyle name="Uitvoer 7 2 3 2 2" xfId="19655" xr:uid="{00000000-0005-0000-0000-0000D8C20000}"/>
    <cellStyle name="Uitvoer 7 2 3 3" xfId="19656" xr:uid="{00000000-0005-0000-0000-0000D9C20000}"/>
    <cellStyle name="Uitvoer 7 2 4" xfId="19657" xr:uid="{00000000-0005-0000-0000-0000DAC20000}"/>
    <cellStyle name="Uitvoer 7 2 4 2" xfId="19658" xr:uid="{00000000-0005-0000-0000-0000DBC20000}"/>
    <cellStyle name="Uitvoer 7 2 4 2 2" xfId="19659" xr:uid="{00000000-0005-0000-0000-0000DCC20000}"/>
    <cellStyle name="Uitvoer 7 2 5" xfId="19660" xr:uid="{00000000-0005-0000-0000-0000DDC20000}"/>
    <cellStyle name="Uitvoer 7 2 5 2" xfId="19661" xr:uid="{00000000-0005-0000-0000-0000DEC20000}"/>
    <cellStyle name="Uitvoer 7 2 6" xfId="47928" xr:uid="{00000000-0005-0000-0000-0000DFC20000}"/>
    <cellStyle name="Uitvoer 7 2 7" xfId="47929" xr:uid="{00000000-0005-0000-0000-0000E0C20000}"/>
    <cellStyle name="Uitvoer 7 20" xfId="47930" xr:uid="{00000000-0005-0000-0000-0000E1C20000}"/>
    <cellStyle name="Uitvoer 7 21" xfId="47931" xr:uid="{00000000-0005-0000-0000-0000E2C20000}"/>
    <cellStyle name="Uitvoer 7 22" xfId="47932" xr:uid="{00000000-0005-0000-0000-0000E3C20000}"/>
    <cellStyle name="Uitvoer 7 23" xfId="47933" xr:uid="{00000000-0005-0000-0000-0000E4C20000}"/>
    <cellStyle name="Uitvoer 7 24" xfId="47934" xr:uid="{00000000-0005-0000-0000-0000E5C20000}"/>
    <cellStyle name="Uitvoer 7 25" xfId="47935" xr:uid="{00000000-0005-0000-0000-0000E6C20000}"/>
    <cellStyle name="Uitvoer 7 26" xfId="47936" xr:uid="{00000000-0005-0000-0000-0000E7C20000}"/>
    <cellStyle name="Uitvoer 7 27" xfId="48950" xr:uid="{00000000-0005-0000-0000-0000E8C20000}"/>
    <cellStyle name="Uitvoer 7 3" xfId="47937" xr:uid="{00000000-0005-0000-0000-0000E9C20000}"/>
    <cellStyle name="Uitvoer 7 4" xfId="47938" xr:uid="{00000000-0005-0000-0000-0000EAC20000}"/>
    <cellStyle name="Uitvoer 7 5" xfId="47939" xr:uid="{00000000-0005-0000-0000-0000EBC20000}"/>
    <cellStyle name="Uitvoer 7 6" xfId="47940" xr:uid="{00000000-0005-0000-0000-0000ECC20000}"/>
    <cellStyle name="Uitvoer 7 7" xfId="47941" xr:uid="{00000000-0005-0000-0000-0000EDC20000}"/>
    <cellStyle name="Uitvoer 7 8" xfId="47942" xr:uid="{00000000-0005-0000-0000-0000EEC20000}"/>
    <cellStyle name="Uitvoer 7 9" xfId="47943" xr:uid="{00000000-0005-0000-0000-0000EFC20000}"/>
    <cellStyle name="Uitvoer 8" xfId="2431" xr:uid="{00000000-0005-0000-0000-0000F0C20000}"/>
    <cellStyle name="Uitvoer 8 2" xfId="19662" xr:uid="{00000000-0005-0000-0000-0000F1C20000}"/>
    <cellStyle name="Uitvoer 8 2 2" xfId="19663" xr:uid="{00000000-0005-0000-0000-0000F2C20000}"/>
    <cellStyle name="Uitvoer 8 2 2 2" xfId="19664" xr:uid="{00000000-0005-0000-0000-0000F3C20000}"/>
    <cellStyle name="Uitvoer 8 2 3" xfId="19665" xr:uid="{00000000-0005-0000-0000-0000F4C20000}"/>
    <cellStyle name="Uitvoer 8 3" xfId="19666" xr:uid="{00000000-0005-0000-0000-0000F5C20000}"/>
    <cellStyle name="Uitvoer 8 3 2" xfId="19667" xr:uid="{00000000-0005-0000-0000-0000F6C20000}"/>
    <cellStyle name="Uitvoer 8 3 2 2" xfId="19668" xr:uid="{00000000-0005-0000-0000-0000F7C20000}"/>
    <cellStyle name="Uitvoer 8 4" xfId="19669" xr:uid="{00000000-0005-0000-0000-0000F8C20000}"/>
    <cellStyle name="Uitvoer 8 4 2" xfId="19670" xr:uid="{00000000-0005-0000-0000-0000F9C20000}"/>
    <cellStyle name="Unprot" xfId="47944" xr:uid="{00000000-0005-0000-0000-0000FAC20000}"/>
    <cellStyle name="Unprot$" xfId="47945" xr:uid="{00000000-0005-0000-0000-0000FBC20000}"/>
    <cellStyle name="Unprotect" xfId="47946" xr:uid="{00000000-0005-0000-0000-0000FCC20000}"/>
    <cellStyle name="Upload Only" xfId="47947" xr:uid="{00000000-0005-0000-0000-0000FDC20000}"/>
    <cellStyle name="Valuta" xfId="25" builtinId="4" hidden="1"/>
    <cellStyle name="Valuta (0)_riep" xfId="47948" xr:uid="{00000000-0005-0000-0000-0000FFC20000}"/>
    <cellStyle name="Valuta [0]" xfId="26" builtinId="7" hidden="1"/>
    <cellStyle name="Valuta 2" xfId="47949" xr:uid="{00000000-0005-0000-0000-000001C30000}"/>
    <cellStyle name="Valuta 3" xfId="48955" xr:uid="{00000000-0005-0000-0000-000002C30000}"/>
    <cellStyle name="Verklarende tekst 2" xfId="456" xr:uid="{00000000-0005-0000-0000-000003C30000}"/>
    <cellStyle name="Verklarende tekst 3" xfId="2432" xr:uid="{00000000-0005-0000-0000-000004C30000}"/>
    <cellStyle name="Verknüpfte Zelle" xfId="220" xr:uid="{00000000-0005-0000-0000-000005C30000}"/>
    <cellStyle name="w" xfId="47950" xr:uid="{00000000-0005-0000-0000-000006C30000}"/>
    <cellStyle name="Waarschuwingstekst" xfId="33" builtinId="11" hidden="1"/>
    <cellStyle name="Waarschuwingstekst" xfId="49512" builtinId="11" customBuiltin="1"/>
    <cellStyle name="Waarschuwingstekst 2" xfId="457" xr:uid="{00000000-0005-0000-0000-000009C30000}"/>
    <cellStyle name="Waarschuwingstekst 2 2" xfId="2433" xr:uid="{00000000-0005-0000-0000-00000AC30000}"/>
    <cellStyle name="Waarschuwingstekst 3" xfId="1402" xr:uid="{00000000-0005-0000-0000-00000BC30000}"/>
    <cellStyle name="Waarschuwingstekst 3 2" xfId="2434" xr:uid="{00000000-0005-0000-0000-00000CC30000}"/>
    <cellStyle name="Waarschuwingstekst 3 2 2" xfId="47951" xr:uid="{00000000-0005-0000-0000-00000DC30000}"/>
    <cellStyle name="Waarschuwingstekst 3 3" xfId="2504" xr:uid="{00000000-0005-0000-0000-00000EC30000}"/>
    <cellStyle name="Waarschuwingstekst 3 3 2" xfId="47952" xr:uid="{00000000-0005-0000-0000-00000FC30000}"/>
    <cellStyle name="Waarschuwingstekst 3 4" xfId="47953" xr:uid="{00000000-0005-0000-0000-000010C30000}"/>
    <cellStyle name="Waarschuwingstekst 4" xfId="2435" xr:uid="{00000000-0005-0000-0000-000011C30000}"/>
    <cellStyle name="Waarschuwingstekst 5" xfId="2436" xr:uid="{00000000-0005-0000-0000-000012C30000}"/>
    <cellStyle name="Waarschuwingstekst 6" xfId="47954" xr:uid="{00000000-0005-0000-0000-000013C30000}"/>
    <cellStyle name="Warnender Text" xfId="221" xr:uid="{00000000-0005-0000-0000-000014C30000}"/>
    <cellStyle name="Warning Text 2" xfId="222" xr:uid="{00000000-0005-0000-0000-000015C30000}"/>
    <cellStyle name="Warning Text 2 2" xfId="47955" xr:uid="{00000000-0005-0000-0000-000016C30000}"/>
    <cellStyle name="Warning Text 2 2 2" xfId="47956" xr:uid="{00000000-0005-0000-0000-000017C30000}"/>
    <cellStyle name="Warning Text 2 3" xfId="47957" xr:uid="{00000000-0005-0000-0000-000018C30000}"/>
    <cellStyle name="Warning Text 3" xfId="2505" xr:uid="{00000000-0005-0000-0000-000019C30000}"/>
    <cellStyle name="Web Row Title 1" xfId="47958" xr:uid="{00000000-0005-0000-0000-00001AC30000}"/>
    <cellStyle name="Web Row Title 2" xfId="47959" xr:uid="{00000000-0005-0000-0000-00001BC30000}"/>
    <cellStyle name="web_ normal" xfId="47960" xr:uid="{00000000-0005-0000-0000-00001CC30000}"/>
    <cellStyle name="weekly" xfId="47961" xr:uid="{00000000-0005-0000-0000-00001DC30000}"/>
    <cellStyle name="WholeNumber" xfId="47962" xr:uid="{00000000-0005-0000-0000-00001EC30000}"/>
    <cellStyle name="WingdingsBlack" xfId="47963" xr:uid="{00000000-0005-0000-0000-00001FC30000}"/>
    <cellStyle name="WingdingsBlack 2" xfId="47964" xr:uid="{00000000-0005-0000-0000-000020C30000}"/>
    <cellStyle name="WingdingsRed" xfId="47965" xr:uid="{00000000-0005-0000-0000-000021C30000}"/>
    <cellStyle name="WingdingsRed 2" xfId="47966" xr:uid="{00000000-0005-0000-0000-000022C30000}"/>
    <cellStyle name="WingdingsWhite" xfId="47967" xr:uid="{00000000-0005-0000-0000-000023C30000}"/>
    <cellStyle name="WingdingsWhite 2" xfId="47968" xr:uid="{00000000-0005-0000-0000-000024C30000}"/>
    <cellStyle name="Work in progress" xfId="47969" xr:uid="{00000000-0005-0000-0000-000025C30000}"/>
    <cellStyle name="Work in progress 2" xfId="47970" xr:uid="{00000000-0005-0000-0000-000026C30000}"/>
    <cellStyle name="WP" xfId="47971" xr:uid="{00000000-0005-0000-0000-000027C30000}"/>
    <cellStyle name="x" xfId="47972" xr:uid="{00000000-0005-0000-0000-000028C30000}"/>
    <cellStyle name="X - None" xfId="47973" xr:uid="{00000000-0005-0000-0000-000029C30000}"/>
    <cellStyle name="x Men" xfId="47974" xr:uid="{00000000-0005-0000-0000-00002AC30000}"/>
    <cellStyle name="X_Mini-Merge Healthcare REIT BUYS WRS (Interloper) 5-24-2006 v10" xfId="47975" xr:uid="{00000000-0005-0000-0000-00002BC30000}"/>
    <cellStyle name="X_Mini-Merge Healthcare REIT BUYS WRS v223" xfId="47976" xr:uid="{00000000-0005-0000-0000-00002CC30000}"/>
    <cellStyle name="x1" xfId="47977" xr:uid="{00000000-0005-0000-0000-00002DC30000}"/>
    <cellStyle name="Xman" xfId="47978" xr:uid="{00000000-0005-0000-0000-00002EC30000}"/>
    <cellStyle name="Year" xfId="47979" xr:uid="{00000000-0005-0000-0000-00002FC30000}"/>
    <cellStyle name="Year 10" xfId="47980" xr:uid="{00000000-0005-0000-0000-000030C30000}"/>
    <cellStyle name="Year 11" xfId="47981" xr:uid="{00000000-0005-0000-0000-000031C30000}"/>
    <cellStyle name="Year 12" xfId="47982" xr:uid="{00000000-0005-0000-0000-000032C30000}"/>
    <cellStyle name="Year 12 2" xfId="47983" xr:uid="{00000000-0005-0000-0000-000033C30000}"/>
    <cellStyle name="Year 12 3" xfId="47984" xr:uid="{00000000-0005-0000-0000-000034C30000}"/>
    <cellStyle name="Year 12 4" xfId="47985" xr:uid="{00000000-0005-0000-0000-000035C30000}"/>
    <cellStyle name="Year 12 5" xfId="47986" xr:uid="{00000000-0005-0000-0000-000036C30000}"/>
    <cellStyle name="Year 12 6" xfId="47987" xr:uid="{00000000-0005-0000-0000-000037C30000}"/>
    <cellStyle name="Year 12 7" xfId="47988" xr:uid="{00000000-0005-0000-0000-000038C30000}"/>
    <cellStyle name="Year 12 8" xfId="47989" xr:uid="{00000000-0005-0000-0000-000039C30000}"/>
    <cellStyle name="Year 12_090324 Impairment model 2 Gasunie Other" xfId="47990" xr:uid="{00000000-0005-0000-0000-00003AC30000}"/>
    <cellStyle name="Year 13" xfId="47991" xr:uid="{00000000-0005-0000-0000-00003BC30000}"/>
    <cellStyle name="Year 13 2" xfId="47992" xr:uid="{00000000-0005-0000-0000-00003CC30000}"/>
    <cellStyle name="Year 13 3" xfId="47993" xr:uid="{00000000-0005-0000-0000-00003DC30000}"/>
    <cellStyle name="Year 13 4" xfId="47994" xr:uid="{00000000-0005-0000-0000-00003EC30000}"/>
    <cellStyle name="Year 13 5" xfId="47995" xr:uid="{00000000-0005-0000-0000-00003FC30000}"/>
    <cellStyle name="Year 13 6" xfId="47996" xr:uid="{00000000-0005-0000-0000-000040C30000}"/>
    <cellStyle name="Year 13 7" xfId="47997" xr:uid="{00000000-0005-0000-0000-000041C30000}"/>
    <cellStyle name="Year 13 8" xfId="47998" xr:uid="{00000000-0005-0000-0000-000042C30000}"/>
    <cellStyle name="Year 13_090324 Impairment model 2 Gasunie Other" xfId="47999" xr:uid="{00000000-0005-0000-0000-000043C30000}"/>
    <cellStyle name="Year 14" xfId="48000" xr:uid="{00000000-0005-0000-0000-000044C30000}"/>
    <cellStyle name="Year 14 2" xfId="48001" xr:uid="{00000000-0005-0000-0000-000045C30000}"/>
    <cellStyle name="Year 14 3" xfId="48002" xr:uid="{00000000-0005-0000-0000-000046C30000}"/>
    <cellStyle name="Year 14 4" xfId="48003" xr:uid="{00000000-0005-0000-0000-000047C30000}"/>
    <cellStyle name="Year 14 5" xfId="48004" xr:uid="{00000000-0005-0000-0000-000048C30000}"/>
    <cellStyle name="Year 14 6" xfId="48005" xr:uid="{00000000-0005-0000-0000-000049C30000}"/>
    <cellStyle name="Year 14 7" xfId="48006" xr:uid="{00000000-0005-0000-0000-00004AC30000}"/>
    <cellStyle name="Year 14 8" xfId="48007" xr:uid="{00000000-0005-0000-0000-00004BC30000}"/>
    <cellStyle name="Year 14_090324 Impairment model 2 Gasunie Other" xfId="48008" xr:uid="{00000000-0005-0000-0000-00004CC30000}"/>
    <cellStyle name="Year 15" xfId="48009" xr:uid="{00000000-0005-0000-0000-00004DC30000}"/>
    <cellStyle name="Year 15 2" xfId="48010" xr:uid="{00000000-0005-0000-0000-00004EC30000}"/>
    <cellStyle name="Year 15 3" xfId="48011" xr:uid="{00000000-0005-0000-0000-00004FC30000}"/>
    <cellStyle name="Year 15 4" xfId="48012" xr:uid="{00000000-0005-0000-0000-000050C30000}"/>
    <cellStyle name="Year 15 5" xfId="48013" xr:uid="{00000000-0005-0000-0000-000051C30000}"/>
    <cellStyle name="Year 15 6" xfId="48014" xr:uid="{00000000-0005-0000-0000-000052C30000}"/>
    <cellStyle name="Year 15 7" xfId="48015" xr:uid="{00000000-0005-0000-0000-000053C30000}"/>
    <cellStyle name="Year 15 8" xfId="48016" xr:uid="{00000000-0005-0000-0000-000054C30000}"/>
    <cellStyle name="Year 15_090324 Impairment model 2 Gasunie Other" xfId="48017" xr:uid="{00000000-0005-0000-0000-000055C30000}"/>
    <cellStyle name="Year 16" xfId="48018" xr:uid="{00000000-0005-0000-0000-000056C30000}"/>
    <cellStyle name="Year 17" xfId="48019" xr:uid="{00000000-0005-0000-0000-000057C30000}"/>
    <cellStyle name="Year 18" xfId="48020" xr:uid="{00000000-0005-0000-0000-000058C30000}"/>
    <cellStyle name="Year 19" xfId="48021" xr:uid="{00000000-0005-0000-0000-000059C30000}"/>
    <cellStyle name="Year 2" xfId="48022" xr:uid="{00000000-0005-0000-0000-00005AC30000}"/>
    <cellStyle name="Year 20" xfId="48023" xr:uid="{00000000-0005-0000-0000-00005BC30000}"/>
    <cellStyle name="Year 21" xfId="48024" xr:uid="{00000000-0005-0000-0000-00005CC30000}"/>
    <cellStyle name="Year 22" xfId="48025" xr:uid="{00000000-0005-0000-0000-00005DC30000}"/>
    <cellStyle name="Year 23" xfId="48026" xr:uid="{00000000-0005-0000-0000-00005EC30000}"/>
    <cellStyle name="Year 24" xfId="48027" xr:uid="{00000000-0005-0000-0000-00005FC30000}"/>
    <cellStyle name="Year 25" xfId="48028" xr:uid="{00000000-0005-0000-0000-000060C30000}"/>
    <cellStyle name="Year 26" xfId="48029" xr:uid="{00000000-0005-0000-0000-000061C30000}"/>
    <cellStyle name="Year 27" xfId="48030" xr:uid="{00000000-0005-0000-0000-000062C30000}"/>
    <cellStyle name="Year 3" xfId="48031" xr:uid="{00000000-0005-0000-0000-000063C30000}"/>
    <cellStyle name="Year 4" xfId="48032" xr:uid="{00000000-0005-0000-0000-000064C30000}"/>
    <cellStyle name="Year 5" xfId="48033" xr:uid="{00000000-0005-0000-0000-000065C30000}"/>
    <cellStyle name="Year 6" xfId="48034" xr:uid="{00000000-0005-0000-0000-000066C30000}"/>
    <cellStyle name="Year 7" xfId="48035" xr:uid="{00000000-0005-0000-0000-000067C30000}"/>
    <cellStyle name="Year 8" xfId="48036" xr:uid="{00000000-0005-0000-0000-000068C30000}"/>
    <cellStyle name="Year 9" xfId="48037" xr:uid="{00000000-0005-0000-0000-000069C30000}"/>
    <cellStyle name="Year_090702 Fair scenario Jens BP costs" xfId="48038" xr:uid="{00000000-0005-0000-0000-00006AC30000}"/>
    <cellStyle name="YearInput" xfId="48039" xr:uid="{00000000-0005-0000-0000-00006BC30000}"/>
    <cellStyle name="YearInputBk" xfId="48040" xr:uid="{00000000-0005-0000-0000-00006CC30000}"/>
    <cellStyle name="YearInputBk 2" xfId="48041" xr:uid="{00000000-0005-0000-0000-00006DC30000}"/>
    <cellStyle name="YearInputBu" xfId="48042" xr:uid="{00000000-0005-0000-0000-00006EC30000}"/>
    <cellStyle name="YearInputBu 2" xfId="48043" xr:uid="{00000000-0005-0000-0000-00006FC30000}"/>
    <cellStyle name="Yen" xfId="48044" xr:uid="{00000000-0005-0000-0000-000070C30000}"/>
    <cellStyle name="yn" xfId="48045" xr:uid="{00000000-0005-0000-0000-000071C30000}"/>
    <cellStyle name="Zelle überprüfen" xfId="223" xr:uid="{00000000-0005-0000-0000-000072C30000}"/>
  </cellStyles>
  <dxfs count="1">
    <dxf>
      <fill>
        <patternFill>
          <bgColor rgb="FFCCCCFF"/>
        </patternFill>
      </fill>
    </dxf>
  </dxfs>
  <tableStyles count="1" defaultTableStyle="TableStyleMedium2" defaultPivotStyle="PivotStyleLight16">
    <tableStyle name="Tabelstijl 1" pivot="0" count="1" xr9:uid="{5451145C-A42F-4D8F-85E0-C4016193A675}">
      <tableStyleElement type="wholeTable" dxfId="0"/>
    </tableStyle>
  </tableStyles>
  <colors>
    <mruColors>
      <color rgb="FFCCFFFF"/>
      <color rgb="FFFFCC99"/>
      <color rgb="FF99FF99"/>
      <color rgb="FFFFFFCC"/>
      <color rgb="FFFFCCFF"/>
      <color rgb="FFCCFFCC"/>
      <color rgb="FFCCCCFF"/>
      <color rgb="FFCCC8D9"/>
      <color rgb="FFFF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pageSetUpPr fitToPage="1"/>
  </sheetPr>
  <dimension ref="B2:X79"/>
  <sheetViews>
    <sheetView showGridLines="0" zoomScale="90" zoomScaleNormal="90" workbookViewId="0">
      <pane xSplit="5" ySplit="10" topLeftCell="F11" activePane="bottomRight" state="frozen"/>
      <selection pane="topRight" activeCell="F1" sqref="F1"/>
      <selection pane="bottomLeft" activeCell="A11" sqref="A11"/>
      <selection pane="bottomRight" activeCell="F11" sqref="F11"/>
    </sheetView>
  </sheetViews>
  <sheetFormatPr defaultColWidth="9.140625" defaultRowHeight="12.75"/>
  <cols>
    <col min="1" max="1" width="2.5703125" style="3" customWidth="1"/>
    <col min="2" max="2" width="45.5703125" style="3" customWidth="1"/>
    <col min="3" max="5" width="2.5703125" style="3" customWidth="1"/>
    <col min="6" max="6" width="14.7109375" style="3" customWidth="1"/>
    <col min="7" max="7" width="2.5703125" style="3" customWidth="1"/>
    <col min="8" max="8" width="19" style="3" customWidth="1"/>
    <col min="9" max="9" width="21.5703125" style="3" bestFit="1" customWidth="1"/>
    <col min="10" max="10" width="20" style="3" bestFit="1" customWidth="1"/>
    <col min="11" max="11" width="17" style="3" bestFit="1" customWidth="1"/>
    <col min="12" max="12" width="16.5703125" style="3" bestFit="1" customWidth="1"/>
    <col min="13" max="13" width="13.42578125" style="3" customWidth="1"/>
    <col min="14" max="14" width="17.42578125" style="3" bestFit="1" customWidth="1"/>
    <col min="15" max="15" width="21.5703125" style="3" bestFit="1" customWidth="1"/>
    <col min="16" max="16" width="20" style="3" bestFit="1" customWidth="1"/>
    <col min="17" max="17" width="17" style="3" bestFit="1" customWidth="1"/>
    <col min="18" max="18" width="16.5703125" style="3" bestFit="1" customWidth="1"/>
    <col min="19" max="19" width="15.5703125" style="3" customWidth="1"/>
    <col min="20" max="20" width="17.85546875" style="3" bestFit="1" customWidth="1"/>
    <col min="21" max="34" width="13.5703125" style="3" customWidth="1"/>
    <col min="35" max="16384" width="9.140625" style="3"/>
  </cols>
  <sheetData>
    <row r="2" spans="2:24" s="8" customFormat="1" ht="18">
      <c r="B2" s="8" t="s">
        <v>133</v>
      </c>
    </row>
    <row r="4" spans="2:24">
      <c r="B4" s="111" t="s">
        <v>29</v>
      </c>
      <c r="C4" s="2"/>
      <c r="D4" s="2"/>
      <c r="E4" s="2"/>
    </row>
    <row r="5" spans="2:24" ht="24.75" customHeight="1">
      <c r="B5" s="115" t="s">
        <v>30</v>
      </c>
      <c r="C5" s="116"/>
      <c r="D5" s="116"/>
      <c r="E5" s="116"/>
      <c r="F5" s="116"/>
    </row>
    <row r="6" spans="2:24">
      <c r="B6" s="1"/>
      <c r="C6" s="47"/>
      <c r="D6" s="47"/>
      <c r="E6" s="47"/>
      <c r="F6" s="47"/>
    </row>
    <row r="7" spans="2:24">
      <c r="B7" s="111" t="s">
        <v>31</v>
      </c>
      <c r="C7" s="9"/>
      <c r="D7" s="9"/>
      <c r="E7" s="47"/>
      <c r="F7" s="47"/>
    </row>
    <row r="8" spans="2:24" ht="79.5" customHeight="1">
      <c r="B8" s="112" t="s">
        <v>32</v>
      </c>
      <c r="C8" s="112"/>
      <c r="D8" s="112"/>
      <c r="E8" s="47"/>
      <c r="F8" s="47"/>
      <c r="H8" s="100" t="s">
        <v>27</v>
      </c>
      <c r="J8" s="98" t="s">
        <v>28</v>
      </c>
      <c r="K8" s="91"/>
    </row>
    <row r="9" spans="2:24">
      <c r="B9" s="4"/>
    </row>
    <row r="10" spans="2:24" s="6" customFormat="1" ht="12.75" customHeight="1">
      <c r="B10" s="6" t="s">
        <v>33</v>
      </c>
    </row>
    <row r="12" spans="2:24" s="21" customFormat="1" ht="12.75" customHeight="1">
      <c r="B12" s="21" t="s">
        <v>34</v>
      </c>
      <c r="H12" s="21" t="s">
        <v>35</v>
      </c>
      <c r="N12" s="21" t="s">
        <v>0</v>
      </c>
      <c r="T12" s="21" t="s">
        <v>36</v>
      </c>
    </row>
    <row r="13" spans="2:24" s="23" customFormat="1">
      <c r="B13" s="23" t="s">
        <v>37</v>
      </c>
      <c r="H13" s="23" t="s">
        <v>38</v>
      </c>
      <c r="I13" s="23" t="s">
        <v>39</v>
      </c>
      <c r="J13" s="23" t="s">
        <v>40</v>
      </c>
      <c r="K13" s="23" t="s">
        <v>41</v>
      </c>
      <c r="L13" s="23" t="s">
        <v>1</v>
      </c>
      <c r="N13" s="23" t="s">
        <v>38</v>
      </c>
      <c r="O13" s="23" t="s">
        <v>39</v>
      </c>
      <c r="P13" s="23" t="s">
        <v>40</v>
      </c>
      <c r="Q13" s="23" t="s">
        <v>41</v>
      </c>
      <c r="R13" s="23" t="s">
        <v>1</v>
      </c>
      <c r="T13" s="23" t="s">
        <v>38</v>
      </c>
      <c r="U13" s="23" t="s">
        <v>39</v>
      </c>
      <c r="V13" s="23" t="s">
        <v>40</v>
      </c>
      <c r="W13" s="23" t="s">
        <v>41</v>
      </c>
      <c r="X13" s="23" t="s">
        <v>1</v>
      </c>
    </row>
    <row r="14" spans="2:24" s="22" customFormat="1">
      <c r="H14" s="22" t="s">
        <v>42</v>
      </c>
      <c r="I14" s="22" t="s">
        <v>43</v>
      </c>
      <c r="J14" s="22" t="s">
        <v>44</v>
      </c>
      <c r="K14" s="22" t="s">
        <v>45</v>
      </c>
      <c r="L14" s="22" t="s">
        <v>46</v>
      </c>
      <c r="N14" s="22" t="s">
        <v>42</v>
      </c>
      <c r="O14" s="22" t="s">
        <v>43</v>
      </c>
      <c r="P14" s="22" t="s">
        <v>44</v>
      </c>
      <c r="Q14" s="22" t="s">
        <v>45</v>
      </c>
      <c r="R14" s="22" t="s">
        <v>46</v>
      </c>
      <c r="T14" s="22" t="s">
        <v>42</v>
      </c>
      <c r="U14" s="22" t="s">
        <v>43</v>
      </c>
      <c r="V14" s="22" t="s">
        <v>44</v>
      </c>
      <c r="W14" s="22" t="s">
        <v>45</v>
      </c>
      <c r="X14" s="22" t="s">
        <v>46</v>
      </c>
    </row>
    <row r="16" spans="2:24">
      <c r="B16" s="36" t="s">
        <v>47</v>
      </c>
      <c r="C16" s="36"/>
      <c r="D16" s="36"/>
      <c r="E16" s="36"/>
      <c r="F16" s="36"/>
      <c r="G16" s="36"/>
      <c r="H16" s="113">
        <f>'8. Entry and exit charges'!H93</f>
        <v>-8.4097400000000006E-3</v>
      </c>
      <c r="I16" s="114">
        <f>'8. Entry and exit charges'!I93</f>
        <v>-3.84141E-3</v>
      </c>
      <c r="J16" s="63">
        <f>'8. Entry and exit charges'!J93</f>
        <v>-1.83741E-3</v>
      </c>
      <c r="K16" s="63">
        <f>'8. Entry and exit charges'!K93</f>
        <v>-7.1489999999999995E-5</v>
      </c>
      <c r="L16" s="77">
        <f>'8. Entry and exit charges'!L93</f>
        <v>-2.9799999999999998E-6</v>
      </c>
      <c r="M16" s="65"/>
      <c r="N16" s="113">
        <f>'8. Entry and exit charges'!N93</f>
        <v>-2.1024300000000002E-3</v>
      </c>
      <c r="O16" s="114">
        <f>'8. Entry and exit charges'!O93</f>
        <v>-9.6035000000000001E-4</v>
      </c>
      <c r="P16" s="63">
        <f>'8. Entry and exit charges'!P93</f>
        <v>-4.5935000000000003E-4</v>
      </c>
      <c r="Q16" s="63">
        <f>'8. Entry and exit charges'!Q93</f>
        <v>-1.787E-5</v>
      </c>
      <c r="R16" s="77">
        <f>'8. Entry and exit charges'!R93</f>
        <v>-7.5000000000000002E-7</v>
      </c>
      <c r="T16" s="114">
        <f>'8. Entry and exit charges'!T93</f>
        <v>-8.4097400000000006E-3</v>
      </c>
      <c r="U16" s="114">
        <f>'8. Entry and exit charges'!U93</f>
        <v>-3.84141E-3</v>
      </c>
      <c r="V16" s="33">
        <f>'8. Entry and exit charges'!V93</f>
        <v>-1.83741E-3</v>
      </c>
      <c r="W16" s="33">
        <f>'8. Entry and exit charges'!W93</f>
        <v>-7.1489999999999995E-5</v>
      </c>
      <c r="X16" s="83">
        <f>'8. Entry and exit charges'!X93</f>
        <v>-2.9799999999999998E-6</v>
      </c>
    </row>
    <row r="17" spans="2:24">
      <c r="B17" s="36" t="s">
        <v>48</v>
      </c>
      <c r="C17" s="36"/>
      <c r="D17" s="36"/>
      <c r="E17" s="36"/>
      <c r="F17" s="36"/>
      <c r="G17" s="36"/>
      <c r="H17" s="113"/>
      <c r="I17" s="114"/>
      <c r="J17" s="63">
        <f>'8. Entry and exit charges'!J94</f>
        <v>-1.4834799999999999E-3</v>
      </c>
      <c r="K17" s="63">
        <f>'8. Entry and exit charges'!K94</f>
        <v>-6.3910000000000003E-5</v>
      </c>
      <c r="L17" s="77">
        <f>'8. Entry and exit charges'!L94</f>
        <v>-2.6699999999999998E-6</v>
      </c>
      <c r="M17" s="65"/>
      <c r="N17" s="113"/>
      <c r="O17" s="114"/>
      <c r="P17" s="63">
        <f>'8. Entry and exit charges'!P94</f>
        <v>-3.7086999999999998E-4</v>
      </c>
      <c r="Q17" s="63">
        <f>'8. Entry and exit charges'!Q94</f>
        <v>-1.5979999999999999E-5</v>
      </c>
      <c r="R17" s="77">
        <f>'8. Entry and exit charges'!R94</f>
        <v>-6.7000000000000004E-7</v>
      </c>
      <c r="T17" s="114"/>
      <c r="U17" s="114"/>
      <c r="V17" s="33">
        <f>'8. Entry and exit charges'!V94</f>
        <v>-1.4834799999999999E-3</v>
      </c>
      <c r="W17" s="33">
        <f>'8. Entry and exit charges'!W94</f>
        <v>-6.3910000000000003E-5</v>
      </c>
      <c r="X17" s="83">
        <f>'8. Entry and exit charges'!X94</f>
        <v>-2.6699999999999998E-6</v>
      </c>
    </row>
    <row r="18" spans="2:24">
      <c r="B18" s="36" t="s">
        <v>49</v>
      </c>
      <c r="C18" s="36"/>
      <c r="D18" s="36"/>
      <c r="E18" s="36"/>
      <c r="F18" s="36"/>
      <c r="G18" s="36"/>
      <c r="H18" s="113"/>
      <c r="I18" s="114"/>
      <c r="J18" s="63">
        <f>'8. Entry and exit charges'!J95</f>
        <v>-1.28458E-3</v>
      </c>
      <c r="K18" s="63">
        <f>'8. Entry and exit charges'!K95</f>
        <v>-4.9960000000000003E-5</v>
      </c>
      <c r="L18" s="77">
        <f>'8. Entry and exit charges'!L95</f>
        <v>-2.0899999999999999E-6</v>
      </c>
      <c r="M18" s="65"/>
      <c r="N18" s="113"/>
      <c r="O18" s="114"/>
      <c r="P18" s="63">
        <f>'8. Entry and exit charges'!P95</f>
        <v>-3.2115000000000003E-4</v>
      </c>
      <c r="Q18" s="63">
        <f>'8. Entry and exit charges'!Q95</f>
        <v>-1.2490000000000001E-5</v>
      </c>
      <c r="R18" s="77">
        <f>'8. Entry and exit charges'!R95</f>
        <v>-5.3000000000000001E-7</v>
      </c>
      <c r="T18" s="114"/>
      <c r="U18" s="114"/>
      <c r="V18" s="33">
        <f>'8. Entry and exit charges'!V95</f>
        <v>-1.28458E-3</v>
      </c>
      <c r="W18" s="33">
        <f>'8. Entry and exit charges'!W95</f>
        <v>-4.9960000000000003E-5</v>
      </c>
      <c r="X18" s="83">
        <f>'8. Entry and exit charges'!X95</f>
        <v>-2.0899999999999999E-6</v>
      </c>
    </row>
    <row r="19" spans="2:24">
      <c r="B19" s="36" t="s">
        <v>2</v>
      </c>
      <c r="C19" s="36"/>
      <c r="D19" s="36"/>
      <c r="E19" s="36"/>
      <c r="F19" s="36"/>
      <c r="G19" s="36"/>
      <c r="H19" s="113"/>
      <c r="I19" s="114">
        <f>'8. Entry and exit charges'!I96</f>
        <v>-2.0547400000000002E-3</v>
      </c>
      <c r="J19" s="63">
        <f>'8. Entry and exit charges'!J96</f>
        <v>-9.2690999999999997E-4</v>
      </c>
      <c r="K19" s="63">
        <f>'8. Entry and exit charges'!K96</f>
        <v>-3.7259999999999999E-5</v>
      </c>
      <c r="L19" s="77">
        <f>'8. Entry and exit charges'!L96</f>
        <v>-1.5599999999999999E-6</v>
      </c>
      <c r="M19" s="65"/>
      <c r="N19" s="113"/>
      <c r="O19" s="114">
        <f>'8. Entry and exit charges'!O96</f>
        <v>-5.1369000000000002E-4</v>
      </c>
      <c r="P19" s="63">
        <f>'8. Entry and exit charges'!P96</f>
        <v>-2.3173000000000001E-4</v>
      </c>
      <c r="Q19" s="63">
        <f>'8. Entry and exit charges'!Q96</f>
        <v>-9.3100000000000006E-6</v>
      </c>
      <c r="R19" s="77">
        <f>'8. Entry and exit charges'!R96</f>
        <v>-3.9000000000000002E-7</v>
      </c>
      <c r="T19" s="114"/>
      <c r="U19" s="114">
        <f>'8. Entry and exit charges'!U96</f>
        <v>-2.0547400000000002E-3</v>
      </c>
      <c r="V19" s="33">
        <f>'8. Entry and exit charges'!V96</f>
        <v>-9.2690999999999997E-4</v>
      </c>
      <c r="W19" s="33">
        <f>'8. Entry and exit charges'!W96</f>
        <v>-3.7259999999999999E-5</v>
      </c>
      <c r="X19" s="83">
        <f>'8. Entry and exit charges'!X96</f>
        <v>-1.5599999999999999E-6</v>
      </c>
    </row>
    <row r="20" spans="2:24">
      <c r="B20" s="36" t="s">
        <v>50</v>
      </c>
      <c r="C20" s="36"/>
      <c r="D20" s="36"/>
      <c r="E20" s="36"/>
      <c r="F20" s="36"/>
      <c r="G20" s="36"/>
      <c r="H20" s="113"/>
      <c r="I20" s="114"/>
      <c r="J20" s="63">
        <f>'8. Entry and exit charges'!J97</f>
        <v>-8.4853000000000001E-4</v>
      </c>
      <c r="K20" s="63">
        <f>'8. Entry and exit charges'!K97</f>
        <v>-3.3019999999999999E-5</v>
      </c>
      <c r="L20" s="77">
        <f>'8. Entry and exit charges'!L97</f>
        <v>-1.3799999999999999E-6</v>
      </c>
      <c r="M20" s="65"/>
      <c r="N20" s="113"/>
      <c r="O20" s="114"/>
      <c r="P20" s="63">
        <f>'8. Entry and exit charges'!P97</f>
        <v>-2.1212999999999999E-4</v>
      </c>
      <c r="Q20" s="63">
        <f>'8. Entry and exit charges'!Q97</f>
        <v>-8.2600000000000005E-6</v>
      </c>
      <c r="R20" s="77">
        <f>'8. Entry and exit charges'!R97</f>
        <v>-3.4999999999999998E-7</v>
      </c>
      <c r="T20" s="114"/>
      <c r="U20" s="114"/>
      <c r="V20" s="33">
        <f>'8. Entry and exit charges'!V97</f>
        <v>-8.4853000000000001E-4</v>
      </c>
      <c r="W20" s="33">
        <f>'8. Entry and exit charges'!W97</f>
        <v>-3.3019999999999999E-5</v>
      </c>
      <c r="X20" s="83">
        <f>'8. Entry and exit charges'!X97</f>
        <v>-1.3799999999999999E-6</v>
      </c>
    </row>
    <row r="21" spans="2:24">
      <c r="B21" s="36" t="s">
        <v>51</v>
      </c>
      <c r="C21" s="36"/>
      <c r="D21" s="36"/>
      <c r="E21" s="36"/>
      <c r="F21" s="36"/>
      <c r="G21" s="36"/>
      <c r="H21" s="113"/>
      <c r="I21" s="114"/>
      <c r="J21" s="63">
        <f>'8. Entry and exit charges'!J98</f>
        <v>-6.8948000000000002E-4</v>
      </c>
      <c r="K21" s="63">
        <f>'8. Entry and exit charges'!K98</f>
        <v>-2.7739999999999999E-5</v>
      </c>
      <c r="L21" s="77">
        <f>'8. Entry and exit charges'!L98</f>
        <v>-1.1599999999999999E-6</v>
      </c>
      <c r="M21" s="65"/>
      <c r="N21" s="113"/>
      <c r="O21" s="114"/>
      <c r="P21" s="63">
        <f>'8. Entry and exit charges'!P98</f>
        <v>-1.7237E-4</v>
      </c>
      <c r="Q21" s="63">
        <f>'8. Entry and exit charges'!Q98</f>
        <v>-6.9399999999999996E-6</v>
      </c>
      <c r="R21" s="77">
        <f>'8. Entry and exit charges'!R98</f>
        <v>-2.9000000000000003E-7</v>
      </c>
      <c r="T21" s="114"/>
      <c r="U21" s="114"/>
      <c r="V21" s="33">
        <f>'8. Entry and exit charges'!V98</f>
        <v>-6.8948000000000002E-4</v>
      </c>
      <c r="W21" s="33">
        <f>'8. Entry and exit charges'!W98</f>
        <v>-2.7739999999999999E-5</v>
      </c>
      <c r="X21" s="83">
        <f>'8. Entry and exit charges'!X98</f>
        <v>-1.1599999999999999E-6</v>
      </c>
    </row>
    <row r="22" spans="2:24">
      <c r="B22" s="36" t="s">
        <v>52</v>
      </c>
      <c r="C22" s="36"/>
      <c r="D22" s="36"/>
      <c r="E22" s="36"/>
      <c r="F22" s="36"/>
      <c r="G22" s="36"/>
      <c r="H22" s="113"/>
      <c r="I22" s="114">
        <f>'8. Entry and exit charges'!I99</f>
        <v>-1.6666300000000001E-3</v>
      </c>
      <c r="J22" s="63">
        <f>'8. Entry and exit charges'!J99</f>
        <v>-6.7283000000000002E-4</v>
      </c>
      <c r="K22" s="63">
        <f>'8. Entry and exit charges'!K99</f>
        <v>-2.6169999999999998E-5</v>
      </c>
      <c r="L22" s="77">
        <f>'8. Entry and exit charges'!L99</f>
        <v>-1.0999999999999998E-6</v>
      </c>
      <c r="M22" s="65"/>
      <c r="N22" s="113"/>
      <c r="O22" s="114">
        <f>'8. Entry and exit charges'!O99</f>
        <v>-4.1666000000000001E-4</v>
      </c>
      <c r="P22" s="63">
        <f>'8. Entry and exit charges'!P99</f>
        <v>-1.6820999999999999E-4</v>
      </c>
      <c r="Q22" s="63">
        <f>'8. Entry and exit charges'!Q99</f>
        <v>-6.5400000000000001E-6</v>
      </c>
      <c r="R22" s="77">
        <f>'8. Entry and exit charges'!R99</f>
        <v>-2.8000000000000002E-7</v>
      </c>
      <c r="T22" s="114"/>
      <c r="U22" s="114">
        <f>'8. Entry and exit charges'!U99</f>
        <v>-1.6666300000000001E-3</v>
      </c>
      <c r="V22" s="33">
        <f>'8. Entry and exit charges'!V99</f>
        <v>-6.7283000000000002E-4</v>
      </c>
      <c r="W22" s="33">
        <f>'8. Entry and exit charges'!W99</f>
        <v>-2.6169999999999998E-5</v>
      </c>
      <c r="X22" s="83">
        <f>'8. Entry and exit charges'!X99</f>
        <v>-1.0999999999999998E-6</v>
      </c>
    </row>
    <row r="23" spans="2:24">
      <c r="B23" s="36" t="s">
        <v>53</v>
      </c>
      <c r="C23" s="36"/>
      <c r="D23" s="36"/>
      <c r="E23" s="36"/>
      <c r="F23" s="36"/>
      <c r="G23" s="36"/>
      <c r="H23" s="113"/>
      <c r="I23" s="114"/>
      <c r="J23" s="63">
        <f>'8. Entry and exit charges'!J100</f>
        <v>-6.3960999999999998E-4</v>
      </c>
      <c r="K23" s="63">
        <f>'8. Entry and exit charges'!K100</f>
        <v>-2.4919999999999999E-5</v>
      </c>
      <c r="L23" s="77">
        <f>'8. Entry and exit charges'!L100</f>
        <v>-1.04E-6</v>
      </c>
      <c r="M23" s="65"/>
      <c r="N23" s="113"/>
      <c r="O23" s="114"/>
      <c r="P23" s="63">
        <f>'8. Entry and exit charges'!P100</f>
        <v>-1.5990000000000001E-4</v>
      </c>
      <c r="Q23" s="63">
        <f>'8. Entry and exit charges'!Q100</f>
        <v>-6.2299999999999996E-6</v>
      </c>
      <c r="R23" s="77">
        <f>'8. Entry and exit charges'!R100</f>
        <v>-2.6E-7</v>
      </c>
      <c r="T23" s="114"/>
      <c r="U23" s="114"/>
      <c r="V23" s="33">
        <f>'8. Entry and exit charges'!V100</f>
        <v>-6.3960999999999998E-4</v>
      </c>
      <c r="W23" s="33">
        <f>'8. Entry and exit charges'!W100</f>
        <v>-2.4919999999999999E-5</v>
      </c>
      <c r="X23" s="83">
        <f>'8. Entry and exit charges'!X100</f>
        <v>-1.04E-6</v>
      </c>
    </row>
    <row r="24" spans="2:24">
      <c r="B24" s="36" t="s">
        <v>3</v>
      </c>
      <c r="C24" s="36"/>
      <c r="D24" s="36"/>
      <c r="E24" s="36"/>
      <c r="F24" s="36"/>
      <c r="G24" s="36"/>
      <c r="H24" s="113"/>
      <c r="I24" s="114"/>
      <c r="J24" s="63">
        <f>'8. Entry and exit charges'!J101</f>
        <v>-6.8740999999999995E-4</v>
      </c>
      <c r="K24" s="63">
        <f>'8. Entry and exit charges'!K101</f>
        <v>-2.7659999999999999E-5</v>
      </c>
      <c r="L24" s="77">
        <f>'8. Entry and exit charges'!L101</f>
        <v>-1.1599999999999999E-6</v>
      </c>
      <c r="M24" s="65"/>
      <c r="N24" s="113"/>
      <c r="O24" s="114"/>
      <c r="P24" s="63">
        <f>'8. Entry and exit charges'!P101</f>
        <v>-1.7185E-4</v>
      </c>
      <c r="Q24" s="63">
        <f>'8. Entry and exit charges'!Q101</f>
        <v>-6.9099999999999999E-6</v>
      </c>
      <c r="R24" s="77">
        <f>'8. Entry and exit charges'!R101</f>
        <v>-2.9000000000000003E-7</v>
      </c>
      <c r="T24" s="114"/>
      <c r="U24" s="114"/>
      <c r="V24" s="33">
        <f>'8. Entry and exit charges'!V101</f>
        <v>-6.8740999999999995E-4</v>
      </c>
      <c r="W24" s="33">
        <f>'8. Entry and exit charges'!W101</f>
        <v>-2.7659999999999999E-5</v>
      </c>
      <c r="X24" s="83">
        <f>'8. Entry and exit charges'!X101</f>
        <v>-1.1599999999999999E-6</v>
      </c>
    </row>
    <row r="25" spans="2:24">
      <c r="B25" s="36" t="s">
        <v>54</v>
      </c>
      <c r="C25" s="36"/>
      <c r="D25" s="36"/>
      <c r="E25" s="36"/>
      <c r="F25" s="36"/>
      <c r="G25" s="36"/>
      <c r="H25" s="113"/>
      <c r="I25" s="114">
        <f>'8. Entry and exit charges'!I102</f>
        <v>-2.92786E-3</v>
      </c>
      <c r="J25" s="63">
        <f>'8. Entry and exit charges'!J102</f>
        <v>-8.1532000000000002E-4</v>
      </c>
      <c r="K25" s="63">
        <f>'8. Entry and exit charges'!K102</f>
        <v>-3.1730000000000003E-5</v>
      </c>
      <c r="L25" s="77">
        <f>'8. Entry and exit charges'!L102</f>
        <v>-1.33E-6</v>
      </c>
      <c r="M25" s="65"/>
      <c r="N25" s="113"/>
      <c r="O25" s="114">
        <f>'8. Entry and exit charges'!O102</f>
        <v>-7.3196000000000003E-4</v>
      </c>
      <c r="P25" s="63">
        <f>'8. Entry and exit charges'!P102</f>
        <v>-2.0383000000000001E-4</v>
      </c>
      <c r="Q25" s="63">
        <f>'8. Entry and exit charges'!Q102</f>
        <v>-7.9300000000000003E-6</v>
      </c>
      <c r="R25" s="77">
        <f>'8. Entry and exit charges'!R102</f>
        <v>-3.4000000000000003E-7</v>
      </c>
      <c r="T25" s="114"/>
      <c r="U25" s="114">
        <f>'8. Entry and exit charges'!U102</f>
        <v>-2.92786E-3</v>
      </c>
      <c r="V25" s="33">
        <f>'8. Entry and exit charges'!V102</f>
        <v>-8.1532000000000002E-4</v>
      </c>
      <c r="W25" s="33">
        <f>'8. Entry and exit charges'!W102</f>
        <v>-3.1730000000000003E-5</v>
      </c>
      <c r="X25" s="83">
        <f>'8. Entry and exit charges'!X102</f>
        <v>-1.33E-6</v>
      </c>
    </row>
    <row r="26" spans="2:24">
      <c r="B26" s="36" t="s">
        <v>4</v>
      </c>
      <c r="C26" s="36"/>
      <c r="D26" s="36"/>
      <c r="E26" s="36"/>
      <c r="F26" s="36"/>
      <c r="G26" s="36"/>
      <c r="H26" s="113"/>
      <c r="I26" s="114"/>
      <c r="J26" s="63">
        <f>'8. Entry and exit charges'!J103</f>
        <v>-1.1716000000000001E-3</v>
      </c>
      <c r="K26" s="63">
        <f>'8. Entry and exit charges'!K103</f>
        <v>-4.7089999999999998E-5</v>
      </c>
      <c r="L26" s="77">
        <f>'8. Entry and exit charges'!L103</f>
        <v>-1.9699999999999998E-6</v>
      </c>
      <c r="M26" s="65"/>
      <c r="N26" s="113"/>
      <c r="O26" s="114"/>
      <c r="P26" s="63">
        <f>'8. Entry and exit charges'!P103</f>
        <v>-2.9290000000000002E-4</v>
      </c>
      <c r="Q26" s="63">
        <f>'8. Entry and exit charges'!Q103</f>
        <v>-1.1770000000000001E-5</v>
      </c>
      <c r="R26" s="77">
        <f>'8. Entry and exit charges'!R103</f>
        <v>-4.9999999999999998E-7</v>
      </c>
      <c r="T26" s="114"/>
      <c r="U26" s="114"/>
      <c r="V26" s="33">
        <f>'8. Entry and exit charges'!V103</f>
        <v>-1.1716000000000001E-3</v>
      </c>
      <c r="W26" s="33">
        <f>'8. Entry and exit charges'!W103</f>
        <v>-4.7089999999999998E-5</v>
      </c>
      <c r="X26" s="83">
        <f>'8. Entry and exit charges'!X103</f>
        <v>-1.9699999999999998E-6</v>
      </c>
    </row>
    <row r="27" spans="2:24">
      <c r="B27" s="36" t="s">
        <v>5</v>
      </c>
      <c r="C27" s="36"/>
      <c r="D27" s="36"/>
      <c r="E27" s="36"/>
      <c r="F27" s="36"/>
      <c r="G27" s="36"/>
      <c r="H27" s="113"/>
      <c r="I27" s="114"/>
      <c r="J27" s="63">
        <f>'8. Entry and exit charges'!J104</f>
        <v>-1.52564E-3</v>
      </c>
      <c r="K27" s="63">
        <f>'8. Entry and exit charges'!K104</f>
        <v>-5.9349999999999999E-5</v>
      </c>
      <c r="L27" s="77">
        <f>'8. Entry and exit charges'!L104</f>
        <v>-2.48E-6</v>
      </c>
      <c r="M27" s="65"/>
      <c r="N27" s="113"/>
      <c r="O27" s="114"/>
      <c r="P27" s="63">
        <f>'8. Entry and exit charges'!P104</f>
        <v>-3.8141E-4</v>
      </c>
      <c r="Q27" s="63">
        <f>'8. Entry and exit charges'!Q104</f>
        <v>-1.484E-5</v>
      </c>
      <c r="R27" s="77">
        <f>'8. Entry and exit charges'!R104</f>
        <v>-6.1999999999999999E-7</v>
      </c>
      <c r="T27" s="114"/>
      <c r="U27" s="114"/>
      <c r="V27" s="33">
        <f>'8. Entry and exit charges'!V104</f>
        <v>-1.52564E-3</v>
      </c>
      <c r="W27" s="33">
        <f>'8. Entry and exit charges'!W104</f>
        <v>-5.9349999999999999E-5</v>
      </c>
      <c r="X27" s="83">
        <f>'8. Entry and exit charges'!X104</f>
        <v>-2.48E-6</v>
      </c>
    </row>
    <row r="28" spans="2:24">
      <c r="C28" s="36"/>
      <c r="D28" s="36"/>
      <c r="E28" s="36"/>
      <c r="F28" s="36"/>
      <c r="G28" s="36"/>
      <c r="H28" s="36"/>
      <c r="I28" s="36"/>
      <c r="J28" s="36"/>
      <c r="K28" s="36"/>
      <c r="L28" s="78"/>
      <c r="M28" s="36"/>
      <c r="N28" s="36"/>
      <c r="O28" s="36"/>
      <c r="P28" s="36"/>
      <c r="Q28" s="36"/>
      <c r="R28" s="84"/>
    </row>
    <row r="29" spans="2:24" s="21" customFormat="1">
      <c r="B29" s="37" t="s">
        <v>55</v>
      </c>
      <c r="C29" s="37"/>
      <c r="D29" s="37"/>
      <c r="E29" s="37"/>
      <c r="F29" s="37"/>
      <c r="G29" s="37"/>
      <c r="H29" s="37" t="s">
        <v>35</v>
      </c>
      <c r="I29" s="37"/>
      <c r="J29" s="37"/>
      <c r="K29" s="37"/>
      <c r="L29" s="79"/>
      <c r="M29" s="37"/>
      <c r="N29" s="37" t="s">
        <v>0</v>
      </c>
      <c r="O29" s="37"/>
      <c r="P29" s="37"/>
      <c r="Q29" s="37"/>
      <c r="R29" s="79"/>
    </row>
    <row r="30" spans="2:24" s="23" customFormat="1">
      <c r="B30" s="38" t="s">
        <v>56</v>
      </c>
      <c r="C30" s="38"/>
      <c r="D30" s="38"/>
      <c r="E30" s="38"/>
      <c r="F30" s="38"/>
      <c r="G30" s="38"/>
      <c r="H30" s="38" t="s">
        <v>38</v>
      </c>
      <c r="I30" s="38" t="s">
        <v>39</v>
      </c>
      <c r="J30" s="38" t="s">
        <v>40</v>
      </c>
      <c r="K30" s="38" t="s">
        <v>41</v>
      </c>
      <c r="L30" s="80" t="s">
        <v>1</v>
      </c>
      <c r="M30" s="38"/>
      <c r="N30" s="38" t="s">
        <v>38</v>
      </c>
      <c r="O30" s="38" t="s">
        <v>39</v>
      </c>
      <c r="P30" s="38" t="s">
        <v>40</v>
      </c>
      <c r="Q30" s="38" t="s">
        <v>41</v>
      </c>
      <c r="R30" s="80" t="s">
        <v>1</v>
      </c>
    </row>
    <row r="31" spans="2:24" s="22" customFormat="1">
      <c r="B31" s="39"/>
      <c r="C31" s="39"/>
      <c r="D31" s="39"/>
      <c r="E31" s="39"/>
      <c r="F31" s="39"/>
      <c r="G31" s="39"/>
      <c r="H31" s="39" t="s">
        <v>42</v>
      </c>
      <c r="I31" s="39" t="s">
        <v>43</v>
      </c>
      <c r="J31" s="39" t="s">
        <v>44</v>
      </c>
      <c r="K31" s="39" t="s">
        <v>45</v>
      </c>
      <c r="L31" s="81" t="s">
        <v>46</v>
      </c>
      <c r="M31" s="39"/>
      <c r="N31" s="39" t="s">
        <v>42</v>
      </c>
      <c r="O31" s="39" t="s">
        <v>43</v>
      </c>
      <c r="P31" s="39" t="s">
        <v>44</v>
      </c>
      <c r="Q31" s="39" t="s">
        <v>45</v>
      </c>
      <c r="R31" s="81" t="s">
        <v>46</v>
      </c>
    </row>
    <row r="32" spans="2:24">
      <c r="B32" s="36"/>
      <c r="C32" s="36"/>
      <c r="D32" s="36"/>
      <c r="E32" s="36"/>
      <c r="F32" s="36"/>
      <c r="G32" s="36"/>
      <c r="H32" s="36"/>
      <c r="I32" s="36"/>
      <c r="J32" s="36"/>
      <c r="K32" s="36"/>
      <c r="L32" s="78"/>
      <c r="M32" s="36"/>
      <c r="N32" s="36"/>
      <c r="O32" s="36"/>
      <c r="P32" s="36"/>
      <c r="Q32" s="36"/>
      <c r="R32" s="84"/>
    </row>
    <row r="33" spans="2:24">
      <c r="B33" s="36" t="s">
        <v>47</v>
      </c>
      <c r="C33" s="36"/>
      <c r="D33" s="36"/>
      <c r="E33" s="36"/>
      <c r="F33" s="36"/>
      <c r="G33" s="36"/>
      <c r="H33" s="113">
        <f>'8. Entry and exit charges'!H111</f>
        <v>-7.8265599999999998E-3</v>
      </c>
      <c r="I33" s="114">
        <f>'8. Entry and exit charges'!I111</f>
        <v>-3.5750199999999999E-3</v>
      </c>
      <c r="J33" s="63">
        <f>'8. Entry and exit charges'!J111</f>
        <v>-1.7099999999999999E-3</v>
      </c>
      <c r="K33" s="63">
        <f>'8. Entry and exit charges'!K111</f>
        <v>-6.6530000000000002E-5</v>
      </c>
      <c r="L33" s="77">
        <f>'8. Entry and exit charges'!L111</f>
        <v>-2.7800000000000001E-6</v>
      </c>
      <c r="M33" s="36"/>
      <c r="N33" s="113">
        <f>'8. Entry and exit charges'!N111</f>
        <v>-1.9566399999999999E-3</v>
      </c>
      <c r="O33" s="114">
        <f>'8. Entry and exit charges'!O111</f>
        <v>-8.9375999999999995E-4</v>
      </c>
      <c r="P33" s="63">
        <f>'8. Entry and exit charges'!P111</f>
        <v>-4.2749999999999998E-4</v>
      </c>
      <c r="Q33" s="63">
        <f>'8. Entry and exit charges'!Q111</f>
        <v>-1.6629999999999998E-5</v>
      </c>
      <c r="R33" s="77">
        <f>'8. Entry and exit charges'!R111</f>
        <v>-6.9999999999999997E-7</v>
      </c>
    </row>
    <row r="34" spans="2:24">
      <c r="B34" s="36" t="s">
        <v>48</v>
      </c>
      <c r="C34" s="36"/>
      <c r="D34" s="36"/>
      <c r="E34" s="36"/>
      <c r="F34" s="36"/>
      <c r="G34" s="36"/>
      <c r="H34" s="113"/>
      <c r="I34" s="114"/>
      <c r="J34" s="63">
        <f>'8. Entry and exit charges'!J112</f>
        <v>-1.3806000000000001E-3</v>
      </c>
      <c r="K34" s="63">
        <f>'8. Entry and exit charges'!K112</f>
        <v>-5.948E-5</v>
      </c>
      <c r="L34" s="77">
        <f>'8. Entry and exit charges'!L112</f>
        <v>-2.48E-6</v>
      </c>
      <c r="M34" s="36"/>
      <c r="N34" s="113"/>
      <c r="O34" s="114"/>
      <c r="P34" s="63">
        <f>'8. Entry and exit charges'!P112</f>
        <v>-3.4515000000000001E-4</v>
      </c>
      <c r="Q34" s="63">
        <f>'8. Entry and exit charges'!Q112</f>
        <v>-1.487E-5</v>
      </c>
      <c r="R34" s="77">
        <f>'8. Entry and exit charges'!R112</f>
        <v>-6.1999999999999999E-7</v>
      </c>
    </row>
    <row r="35" spans="2:24">
      <c r="B35" s="36" t="s">
        <v>49</v>
      </c>
      <c r="C35" s="36"/>
      <c r="D35" s="36"/>
      <c r="E35" s="36"/>
      <c r="F35" s="36"/>
      <c r="G35" s="36"/>
      <c r="H35" s="113"/>
      <c r="I35" s="114"/>
      <c r="J35" s="63">
        <f>'8. Entry and exit charges'!J113</f>
        <v>-1.1954999999999999E-3</v>
      </c>
      <c r="K35" s="63">
        <f>'8. Entry and exit charges'!K113</f>
        <v>-4.6489999999999997E-5</v>
      </c>
      <c r="L35" s="77">
        <f>'8. Entry and exit charges'!L113</f>
        <v>-1.9400000000000001E-6</v>
      </c>
      <c r="M35" s="36"/>
      <c r="N35" s="113"/>
      <c r="O35" s="114"/>
      <c r="P35" s="63">
        <f>'8. Entry and exit charges'!P113</f>
        <v>-2.9888000000000001E-4</v>
      </c>
      <c r="Q35" s="63">
        <f>'8. Entry and exit charges'!Q113</f>
        <v>-1.1620000000000001E-5</v>
      </c>
      <c r="R35" s="77">
        <f>'8. Entry and exit charges'!R113</f>
        <v>-4.8999999999999997E-7</v>
      </c>
    </row>
    <row r="36" spans="2:24">
      <c r="B36" s="36" t="s">
        <v>2</v>
      </c>
      <c r="C36" s="36"/>
      <c r="D36" s="36"/>
      <c r="E36" s="36"/>
      <c r="F36" s="36"/>
      <c r="G36" s="36"/>
      <c r="H36" s="113"/>
      <c r="I36" s="114">
        <f>'8. Entry and exit charges'!I114</f>
        <v>-1.9122500000000001E-3</v>
      </c>
      <c r="J36" s="63">
        <f>'8. Entry and exit charges'!J114</f>
        <v>-8.6264000000000002E-4</v>
      </c>
      <c r="K36" s="63">
        <f>'8. Entry and exit charges'!K114</f>
        <v>-3.4669999999999998E-5</v>
      </c>
      <c r="L36" s="77">
        <f>'8. Entry and exit charges'!L114</f>
        <v>-1.4499999999999999E-6</v>
      </c>
      <c r="M36" s="36"/>
      <c r="N36" s="113"/>
      <c r="O36" s="114">
        <f>'8. Entry and exit charges'!O114</f>
        <v>-4.7805999999999999E-4</v>
      </c>
      <c r="P36" s="63">
        <f>'8. Entry and exit charges'!P114</f>
        <v>-2.1566000000000001E-4</v>
      </c>
      <c r="Q36" s="63">
        <f>'8. Entry and exit charges'!Q114</f>
        <v>-8.67E-6</v>
      </c>
      <c r="R36" s="77">
        <f>'8. Entry and exit charges'!R114</f>
        <v>-3.7E-7</v>
      </c>
    </row>
    <row r="37" spans="2:24">
      <c r="B37" s="36" t="s">
        <v>50</v>
      </c>
      <c r="C37" s="36"/>
      <c r="D37" s="36"/>
      <c r="E37" s="36"/>
      <c r="F37" s="36"/>
      <c r="G37" s="36"/>
      <c r="H37" s="113"/>
      <c r="I37" s="114"/>
      <c r="J37" s="63">
        <f>'8. Entry and exit charges'!J115</f>
        <v>-7.8969000000000001E-4</v>
      </c>
      <c r="K37" s="63">
        <f>'8. Entry and exit charges'!K115</f>
        <v>-3.0729999999999999E-5</v>
      </c>
      <c r="L37" s="77">
        <f>'8. Entry and exit charges'!L115</f>
        <v>-1.2899999999999999E-6</v>
      </c>
      <c r="M37" s="36"/>
      <c r="N37" s="113"/>
      <c r="O37" s="114"/>
      <c r="P37" s="63">
        <f>'8. Entry and exit charges'!P115</f>
        <v>-1.9741999999999999E-4</v>
      </c>
      <c r="Q37" s="63">
        <f>'8. Entry and exit charges'!Q115</f>
        <v>-7.6799999999999993E-6</v>
      </c>
      <c r="R37" s="77">
        <f>'8. Entry and exit charges'!R115</f>
        <v>-3.3000000000000002E-7</v>
      </c>
    </row>
    <row r="38" spans="2:24">
      <c r="B38" s="36" t="s">
        <v>51</v>
      </c>
      <c r="C38" s="36"/>
      <c r="D38" s="36"/>
      <c r="E38" s="36"/>
      <c r="F38" s="36"/>
      <c r="G38" s="36"/>
      <c r="H38" s="113"/>
      <c r="I38" s="114"/>
      <c r="J38" s="63">
        <f>'8. Entry and exit charges'!J116</f>
        <v>-6.4167E-4</v>
      </c>
      <c r="K38" s="63">
        <f>'8. Entry and exit charges'!K116</f>
        <v>-2.582E-5</v>
      </c>
      <c r="L38" s="77">
        <f>'8. Entry and exit charges'!L116</f>
        <v>-1.0799999999999998E-6</v>
      </c>
      <c r="M38" s="36"/>
      <c r="N38" s="113"/>
      <c r="O38" s="114"/>
      <c r="P38" s="63">
        <f>'8. Entry and exit charges'!P116</f>
        <v>-1.6042000000000001E-4</v>
      </c>
      <c r="Q38" s="63">
        <f>'8. Entry and exit charges'!Q116</f>
        <v>-6.4500000000000001E-6</v>
      </c>
      <c r="R38" s="77">
        <f>'8. Entry and exit charges'!R116</f>
        <v>-2.7000000000000001E-7</v>
      </c>
    </row>
    <row r="39" spans="2:24">
      <c r="B39" s="36" t="s">
        <v>52</v>
      </c>
      <c r="C39" s="36"/>
      <c r="D39" s="36"/>
      <c r="E39" s="36"/>
      <c r="F39" s="36"/>
      <c r="G39" s="36"/>
      <c r="H39" s="113"/>
      <c r="I39" s="114">
        <f>'8. Entry and exit charges'!I117</f>
        <v>-1.55105E-3</v>
      </c>
      <c r="J39" s="63">
        <f>'8. Entry and exit charges'!J117</f>
        <v>-6.2617E-4</v>
      </c>
      <c r="K39" s="63">
        <f>'8. Entry and exit charges'!K117</f>
        <v>-2.4349999999999999E-5</v>
      </c>
      <c r="L39" s="77">
        <f>'8. Entry and exit charges'!L117</f>
        <v>-1.02E-6</v>
      </c>
      <c r="M39" s="36"/>
      <c r="N39" s="113"/>
      <c r="O39" s="114">
        <f>'8. Entry and exit charges'!O117</f>
        <v>-3.8776000000000001E-4</v>
      </c>
      <c r="P39" s="63">
        <f>'8. Entry and exit charges'!P117</f>
        <v>-1.5653999999999999E-4</v>
      </c>
      <c r="Q39" s="63">
        <f>'8. Entry and exit charges'!Q117</f>
        <v>-6.0900000000000001E-6</v>
      </c>
      <c r="R39" s="77">
        <f>'8. Entry and exit charges'!R117</f>
        <v>-2.6E-7</v>
      </c>
    </row>
    <row r="40" spans="2:24">
      <c r="B40" s="36" t="s">
        <v>53</v>
      </c>
      <c r="C40" s="36"/>
      <c r="D40" s="36"/>
      <c r="E40" s="36"/>
      <c r="F40" s="36"/>
      <c r="G40" s="36"/>
      <c r="H40" s="113"/>
      <c r="I40" s="114"/>
      <c r="J40" s="63">
        <f>'8. Entry and exit charges'!J118</f>
        <v>-5.9526000000000002E-4</v>
      </c>
      <c r="K40" s="63">
        <f>'8. Entry and exit charges'!K118</f>
        <v>-2.319E-5</v>
      </c>
      <c r="L40" s="77">
        <f>'8. Entry and exit charges'!L118</f>
        <v>-9.6999999999999982E-7</v>
      </c>
      <c r="M40" s="36"/>
      <c r="N40" s="113"/>
      <c r="O40" s="114"/>
      <c r="P40" s="63">
        <f>'8. Entry and exit charges'!P118</f>
        <v>-1.4881000000000001E-4</v>
      </c>
      <c r="Q40" s="63">
        <f>'8. Entry and exit charges'!Q118</f>
        <v>-5.8000000000000004E-6</v>
      </c>
      <c r="R40" s="77">
        <f>'8. Entry and exit charges'!R118</f>
        <v>-2.4999999999999999E-7</v>
      </c>
    </row>
    <row r="41" spans="2:24">
      <c r="B41" s="36" t="s">
        <v>3</v>
      </c>
      <c r="C41" s="36"/>
      <c r="D41" s="36"/>
      <c r="E41" s="36"/>
      <c r="F41" s="36"/>
      <c r="G41" s="36"/>
      <c r="H41" s="113"/>
      <c r="I41" s="114"/>
      <c r="J41" s="63">
        <f>'8. Entry and exit charges'!J119</f>
        <v>-6.3973999999999997E-4</v>
      </c>
      <c r="K41" s="63">
        <f>'8. Entry and exit charges'!K119</f>
        <v>-2.5740000000000001E-5</v>
      </c>
      <c r="L41" s="77">
        <f>'8. Entry and exit charges'!L119</f>
        <v>-1.0799999999999998E-6</v>
      </c>
      <c r="M41" s="36"/>
      <c r="N41" s="113"/>
      <c r="O41" s="114"/>
      <c r="P41" s="63">
        <f>'8. Entry and exit charges'!P119</f>
        <v>-1.5993999999999999E-4</v>
      </c>
      <c r="Q41" s="63">
        <f>'8. Entry and exit charges'!Q119</f>
        <v>-6.4400000000000002E-6</v>
      </c>
      <c r="R41" s="77">
        <f>'8. Entry and exit charges'!R119</f>
        <v>-2.7000000000000001E-7</v>
      </c>
    </row>
    <row r="42" spans="2:24">
      <c r="B42" s="36" t="s">
        <v>54</v>
      </c>
      <c r="C42" s="36"/>
      <c r="D42" s="36"/>
      <c r="E42" s="36"/>
      <c r="F42" s="36"/>
      <c r="G42" s="36"/>
      <c r="H42" s="113"/>
      <c r="I42" s="114">
        <f>'8. Entry and exit charges'!I120</f>
        <v>-2.7248200000000002E-3</v>
      </c>
      <c r="J42" s="63">
        <f>'8. Entry and exit charges'!J120</f>
        <v>-7.5878000000000002E-4</v>
      </c>
      <c r="K42" s="63">
        <f>'8. Entry and exit charges'!K120</f>
        <v>-2.953E-5</v>
      </c>
      <c r="L42" s="77">
        <f>'8. Entry and exit charges'!L120</f>
        <v>-1.24E-6</v>
      </c>
      <c r="M42" s="36"/>
      <c r="N42" s="113"/>
      <c r="O42" s="114">
        <f>'8. Entry and exit charges'!O120</f>
        <v>-6.8121000000000002E-4</v>
      </c>
      <c r="P42" s="63">
        <f>'8. Entry and exit charges'!P120</f>
        <v>-1.8969000000000001E-4</v>
      </c>
      <c r="Q42" s="63">
        <f>'8. Entry and exit charges'!Q120</f>
        <v>-7.3799999999999996E-6</v>
      </c>
      <c r="R42" s="77">
        <f>'8. Entry and exit charges'!R120</f>
        <v>-3.1E-7</v>
      </c>
    </row>
    <row r="43" spans="2:24">
      <c r="B43" s="36" t="s">
        <v>4</v>
      </c>
      <c r="C43" s="36"/>
      <c r="D43" s="36"/>
      <c r="E43" s="36"/>
      <c r="F43" s="36"/>
      <c r="G43" s="36"/>
      <c r="H43" s="113"/>
      <c r="I43" s="114"/>
      <c r="J43" s="63">
        <f>'8. Entry and exit charges'!J121</f>
        <v>-1.0903600000000001E-3</v>
      </c>
      <c r="K43" s="63">
        <f>'8. Entry and exit charges'!K121</f>
        <v>-4.3829999999999999E-5</v>
      </c>
      <c r="L43" s="77">
        <f>'8. Entry and exit charges'!L121</f>
        <v>-1.8299999999999998E-6</v>
      </c>
      <c r="M43" s="36"/>
      <c r="N43" s="113"/>
      <c r="O43" s="114"/>
      <c r="P43" s="63">
        <f>'8. Entry and exit charges'!P121</f>
        <v>-2.7259000000000002E-4</v>
      </c>
      <c r="Q43" s="63">
        <f>'8. Entry and exit charges'!Q121</f>
        <v>-1.096E-5</v>
      </c>
      <c r="R43" s="77">
        <f>'8. Entry and exit charges'!R121</f>
        <v>-4.5999999999999999E-7</v>
      </c>
    </row>
    <row r="44" spans="2:24">
      <c r="B44" s="36" t="s">
        <v>5</v>
      </c>
      <c r="C44" s="36"/>
      <c r="D44" s="36"/>
      <c r="E44" s="36"/>
      <c r="F44" s="36"/>
      <c r="G44" s="36"/>
      <c r="H44" s="113"/>
      <c r="I44" s="114"/>
      <c r="J44" s="63">
        <f>'8. Entry and exit charges'!J122</f>
        <v>-1.4198399999999999E-3</v>
      </c>
      <c r="K44" s="63">
        <f>'8. Entry and exit charges'!K122</f>
        <v>-5.524E-5</v>
      </c>
      <c r="L44" s="77">
        <f>'8. Entry and exit charges'!L122</f>
        <v>-2.3099999999999999E-6</v>
      </c>
      <c r="M44" s="36"/>
      <c r="N44" s="113"/>
      <c r="O44" s="114"/>
      <c r="P44" s="63">
        <f>'8. Entry and exit charges'!P122</f>
        <v>-3.5495999999999998E-4</v>
      </c>
      <c r="Q44" s="63">
        <f>'8. Entry and exit charges'!Q122</f>
        <v>-1.381E-5</v>
      </c>
      <c r="R44" s="77">
        <f>'8. Entry and exit charges'!R122</f>
        <v>-5.8000000000000006E-7</v>
      </c>
    </row>
    <row r="45" spans="2:24">
      <c r="H45" s="56"/>
      <c r="I45" s="60"/>
      <c r="J45" s="61"/>
      <c r="K45" s="61"/>
      <c r="L45" s="82"/>
      <c r="N45" s="56"/>
      <c r="O45" s="60"/>
      <c r="P45" s="61"/>
      <c r="Q45" s="61"/>
      <c r="R45" s="85"/>
    </row>
    <row r="46" spans="2:24" s="21" customFormat="1">
      <c r="B46" s="55" t="s">
        <v>57</v>
      </c>
      <c r="H46" s="21" t="s">
        <v>35</v>
      </c>
      <c r="N46" s="21" t="s">
        <v>0</v>
      </c>
      <c r="T46" s="21" t="s">
        <v>61</v>
      </c>
    </row>
    <row r="47" spans="2:24" s="23" customFormat="1">
      <c r="B47" s="23" t="s">
        <v>58</v>
      </c>
      <c r="H47" s="23" t="s">
        <v>38</v>
      </c>
      <c r="I47" s="23" t="s">
        <v>39</v>
      </c>
      <c r="J47" s="23" t="s">
        <v>40</v>
      </c>
      <c r="K47" s="23" t="s">
        <v>41</v>
      </c>
      <c r="L47" s="23" t="s">
        <v>1</v>
      </c>
      <c r="N47" s="23" t="s">
        <v>38</v>
      </c>
      <c r="O47" s="23" t="s">
        <v>39</v>
      </c>
      <c r="P47" s="23" t="s">
        <v>40</v>
      </c>
      <c r="Q47" s="23" t="s">
        <v>41</v>
      </c>
      <c r="R47" s="23" t="s">
        <v>1</v>
      </c>
      <c r="T47" s="23" t="s">
        <v>38</v>
      </c>
      <c r="U47" s="23" t="s">
        <v>39</v>
      </c>
      <c r="V47" s="23" t="s">
        <v>40</v>
      </c>
      <c r="W47" s="23" t="s">
        <v>41</v>
      </c>
      <c r="X47" s="23" t="s">
        <v>1</v>
      </c>
    </row>
    <row r="48" spans="2:24" s="22" customFormat="1">
      <c r="H48" s="22" t="s">
        <v>42</v>
      </c>
      <c r="I48" s="22" t="s">
        <v>43</v>
      </c>
      <c r="J48" s="22" t="s">
        <v>44</v>
      </c>
      <c r="K48" s="22" t="s">
        <v>45</v>
      </c>
      <c r="L48" s="22" t="s">
        <v>46</v>
      </c>
      <c r="N48" s="22" t="s">
        <v>42</v>
      </c>
      <c r="O48" s="22" t="s">
        <v>43</v>
      </c>
      <c r="P48" s="22" t="s">
        <v>44</v>
      </c>
      <c r="Q48" s="22" t="s">
        <v>45</v>
      </c>
      <c r="R48" s="22" t="s">
        <v>46</v>
      </c>
      <c r="T48" s="22" t="s">
        <v>42</v>
      </c>
      <c r="U48" s="22" t="s">
        <v>43</v>
      </c>
      <c r="V48" s="22" t="s">
        <v>44</v>
      </c>
      <c r="W48" s="22" t="s">
        <v>45</v>
      </c>
      <c r="X48" s="22" t="s">
        <v>46</v>
      </c>
    </row>
    <row r="49" spans="2:24">
      <c r="J49" s="41"/>
      <c r="L49" s="72"/>
      <c r="R49" s="86"/>
    </row>
    <row r="50" spans="2:24">
      <c r="B50" s="3" t="s">
        <v>47</v>
      </c>
      <c r="H50" s="113">
        <f>'8. Entry and exit charges'!H129</f>
        <v>-8.4089000000000004E-3</v>
      </c>
      <c r="I50" s="117">
        <f>'8. Entry and exit charges'!I129</f>
        <v>-3.8410200000000001E-3</v>
      </c>
      <c r="J50" s="40">
        <f>'8. Entry and exit charges'!J129</f>
        <v>-1.83723E-3</v>
      </c>
      <c r="K50" s="40">
        <f>'8. Entry and exit charges'!K129</f>
        <v>-7.148E-5</v>
      </c>
      <c r="L50" s="83">
        <f>'8. Entry and exit charges'!L129</f>
        <v>-2.9799999999999998E-6</v>
      </c>
      <c r="N50" s="119">
        <f>'8. Entry and exit charges'!N129</f>
        <v>-2.1022200000000001E-3</v>
      </c>
      <c r="O50" s="120">
        <f>'8. Entry and exit charges'!O129</f>
        <v>-9.6026E-4</v>
      </c>
      <c r="P50" s="64">
        <f>'8. Entry and exit charges'!P129</f>
        <v>-4.5930999999999999E-4</v>
      </c>
      <c r="Q50" s="64">
        <f>'8. Entry and exit charges'!Q129</f>
        <v>-1.787E-5</v>
      </c>
      <c r="R50" s="102">
        <f>'8. Entry and exit charges'!R129</f>
        <v>-7.5000000000000002E-7</v>
      </c>
      <c r="T50" s="118">
        <f>'8. Entry and exit charges'!T129</f>
        <v>-8.4089000000000004E-3</v>
      </c>
      <c r="U50" s="118">
        <f>'8. Entry and exit charges'!U129</f>
        <v>-3.8410200000000001E-3</v>
      </c>
      <c r="V50" s="33">
        <f>'8. Entry and exit charges'!V129</f>
        <v>-1.83723E-3</v>
      </c>
      <c r="W50" s="33">
        <f>'8. Entry and exit charges'!W129</f>
        <v>-7.148E-5</v>
      </c>
      <c r="X50" s="83">
        <f>'8. Entry and exit charges'!X129</f>
        <v>-2.9799999999999998E-6</v>
      </c>
    </row>
    <row r="51" spans="2:24">
      <c r="B51" s="3" t="s">
        <v>48</v>
      </c>
      <c r="H51" s="113"/>
      <c r="I51" s="117"/>
      <c r="J51" s="40">
        <f>'8. Entry and exit charges'!J130</f>
        <v>-1.4833299999999999E-3</v>
      </c>
      <c r="K51" s="40">
        <f>'8. Entry and exit charges'!K130</f>
        <v>-6.3899999999999995E-5</v>
      </c>
      <c r="L51" s="83">
        <f>'8. Entry and exit charges'!L130</f>
        <v>-2.6699999999999998E-6</v>
      </c>
      <c r="N51" s="119"/>
      <c r="O51" s="120"/>
      <c r="P51" s="64">
        <f>'8. Entry and exit charges'!P130</f>
        <v>-3.7083E-4</v>
      </c>
      <c r="Q51" s="64">
        <f>'8. Entry and exit charges'!Q130</f>
        <v>-1.5979999999999999E-5</v>
      </c>
      <c r="R51" s="102">
        <f>'8. Entry and exit charges'!R130</f>
        <v>-6.7000000000000004E-7</v>
      </c>
      <c r="T51" s="118"/>
      <c r="U51" s="118"/>
      <c r="V51" s="33">
        <f>'8. Entry and exit charges'!V130</f>
        <v>-1.4833299999999999E-3</v>
      </c>
      <c r="W51" s="33">
        <f>'8. Entry and exit charges'!W130</f>
        <v>-6.3899999999999995E-5</v>
      </c>
      <c r="X51" s="83">
        <f>'8. Entry and exit charges'!X130</f>
        <v>-2.6699999999999998E-6</v>
      </c>
    </row>
    <row r="52" spans="2:24">
      <c r="B52" s="3" t="s">
        <v>49</v>
      </c>
      <c r="H52" s="113"/>
      <c r="I52" s="117"/>
      <c r="J52" s="40">
        <f>'8. Entry and exit charges'!J131</f>
        <v>-1.2844499999999999E-3</v>
      </c>
      <c r="K52" s="40">
        <f>'8. Entry and exit charges'!K131</f>
        <v>-4.9950000000000001E-5</v>
      </c>
      <c r="L52" s="83">
        <f>'8. Entry and exit charges'!L131</f>
        <v>-2.0899999999999999E-6</v>
      </c>
      <c r="N52" s="119"/>
      <c r="O52" s="120"/>
      <c r="P52" s="64">
        <f>'8. Entry and exit charges'!P131</f>
        <v>-3.2110999999999999E-4</v>
      </c>
      <c r="Q52" s="64">
        <f>'8. Entry and exit charges'!Q131</f>
        <v>-1.2490000000000001E-5</v>
      </c>
      <c r="R52" s="102">
        <f>'8. Entry and exit charges'!R131</f>
        <v>-5.3000000000000001E-7</v>
      </c>
      <c r="T52" s="118"/>
      <c r="U52" s="118"/>
      <c r="V52" s="33">
        <f>'8. Entry and exit charges'!V131</f>
        <v>-1.2844499999999999E-3</v>
      </c>
      <c r="W52" s="33">
        <f>'8. Entry and exit charges'!W131</f>
        <v>-4.9950000000000001E-5</v>
      </c>
      <c r="X52" s="83">
        <f>'8. Entry and exit charges'!X131</f>
        <v>-2.0899999999999999E-6</v>
      </c>
    </row>
    <row r="53" spans="2:24">
      <c r="B53" s="3" t="s">
        <v>2</v>
      </c>
      <c r="H53" s="113"/>
      <c r="I53" s="117">
        <f>'8. Entry and exit charges'!I132</f>
        <v>-2.0545400000000001E-3</v>
      </c>
      <c r="J53" s="40">
        <f>'8. Entry and exit charges'!J132</f>
        <v>-9.2681999999999997E-4</v>
      </c>
      <c r="K53" s="40">
        <f>'8. Entry and exit charges'!K132</f>
        <v>-3.7249999999999997E-5</v>
      </c>
      <c r="L53" s="83">
        <f>'8. Entry and exit charges'!L132</f>
        <v>-1.5599999999999999E-6</v>
      </c>
      <c r="N53" s="119"/>
      <c r="O53" s="120">
        <f>'8. Entry and exit charges'!O132</f>
        <v>-5.1362999999999995E-4</v>
      </c>
      <c r="P53" s="64">
        <f>'8. Entry and exit charges'!P132</f>
        <v>-2.3170999999999999E-4</v>
      </c>
      <c r="Q53" s="64">
        <f>'8. Entry and exit charges'!Q132</f>
        <v>-9.3100000000000006E-6</v>
      </c>
      <c r="R53" s="102">
        <f>'8. Entry and exit charges'!R132</f>
        <v>-3.9000000000000002E-7</v>
      </c>
      <c r="T53" s="118"/>
      <c r="U53" s="118">
        <f>'8. Entry and exit charges'!U132</f>
        <v>-2.0545400000000001E-3</v>
      </c>
      <c r="V53" s="33">
        <f>'8. Entry and exit charges'!V132</f>
        <v>-9.2681999999999997E-4</v>
      </c>
      <c r="W53" s="33">
        <f>'8. Entry and exit charges'!W132</f>
        <v>-3.7249999999999997E-5</v>
      </c>
      <c r="X53" s="83">
        <f>'8. Entry and exit charges'!X132</f>
        <v>-1.5599999999999999E-6</v>
      </c>
    </row>
    <row r="54" spans="2:24">
      <c r="B54" s="3" t="s">
        <v>50</v>
      </c>
      <c r="H54" s="113"/>
      <c r="I54" s="117"/>
      <c r="J54" s="40">
        <f>'8. Entry and exit charges'!J133</f>
        <v>-8.4845000000000005E-4</v>
      </c>
      <c r="K54" s="40">
        <f>'8. Entry and exit charges'!K133</f>
        <v>-3.3019999999999999E-5</v>
      </c>
      <c r="L54" s="83">
        <f>'8. Entry and exit charges'!L133</f>
        <v>-1.3799999999999999E-6</v>
      </c>
      <c r="N54" s="119"/>
      <c r="O54" s="120"/>
      <c r="P54" s="64">
        <f>'8. Entry and exit charges'!P133</f>
        <v>-2.1211E-4</v>
      </c>
      <c r="Q54" s="64">
        <f>'8. Entry and exit charges'!Q133</f>
        <v>-8.2500000000000006E-6</v>
      </c>
      <c r="R54" s="102">
        <f>'8. Entry and exit charges'!R133</f>
        <v>-3.4999999999999998E-7</v>
      </c>
      <c r="T54" s="118"/>
      <c r="U54" s="118"/>
      <c r="V54" s="33">
        <f>'8. Entry and exit charges'!V133</f>
        <v>-8.4845000000000005E-4</v>
      </c>
      <c r="W54" s="33">
        <f>'8. Entry and exit charges'!W133</f>
        <v>-3.3019999999999999E-5</v>
      </c>
      <c r="X54" s="83">
        <f>'8. Entry and exit charges'!X133</f>
        <v>-1.3799999999999999E-6</v>
      </c>
    </row>
    <row r="55" spans="2:24">
      <c r="B55" s="3" t="s">
        <v>51</v>
      </c>
      <c r="H55" s="113"/>
      <c r="I55" s="117"/>
      <c r="J55" s="40">
        <f>'8. Entry and exit charges'!J134</f>
        <v>-6.8941E-4</v>
      </c>
      <c r="K55" s="40">
        <f>'8. Entry and exit charges'!K134</f>
        <v>-2.7739999999999999E-5</v>
      </c>
      <c r="L55" s="83">
        <f>'8. Entry and exit charges'!L134</f>
        <v>-1.1599999999999999E-6</v>
      </c>
      <c r="N55" s="119"/>
      <c r="O55" s="120"/>
      <c r="P55" s="64">
        <f>'8. Entry and exit charges'!P134</f>
        <v>-1.7234999999999999E-4</v>
      </c>
      <c r="Q55" s="64">
        <f>'8. Entry and exit charges'!Q134</f>
        <v>-6.9299999999999997E-6</v>
      </c>
      <c r="R55" s="102">
        <f>'8. Entry and exit charges'!R134</f>
        <v>-2.9000000000000003E-7</v>
      </c>
      <c r="T55" s="118"/>
      <c r="U55" s="118"/>
      <c r="V55" s="33">
        <f>'8. Entry and exit charges'!V134</f>
        <v>-6.8941E-4</v>
      </c>
      <c r="W55" s="33">
        <f>'8. Entry and exit charges'!W134</f>
        <v>-2.7739999999999999E-5</v>
      </c>
      <c r="X55" s="83">
        <f>'8. Entry and exit charges'!X134</f>
        <v>-1.1599999999999999E-6</v>
      </c>
    </row>
    <row r="56" spans="2:24">
      <c r="B56" s="3" t="s">
        <v>52</v>
      </c>
      <c r="H56" s="113"/>
      <c r="I56" s="117">
        <f>'8. Entry and exit charges'!I135</f>
        <v>-1.66646E-3</v>
      </c>
      <c r="J56" s="40">
        <f>'8. Entry and exit charges'!J135</f>
        <v>-6.7276E-4</v>
      </c>
      <c r="K56" s="40">
        <f>'8. Entry and exit charges'!K135</f>
        <v>-2.6169999999999998E-5</v>
      </c>
      <c r="L56" s="83">
        <f>'8. Entry and exit charges'!L135</f>
        <v>-1.0999999999999998E-6</v>
      </c>
      <c r="N56" s="119"/>
      <c r="O56" s="120">
        <f>'8. Entry and exit charges'!O135</f>
        <v>-4.1660999999999998E-4</v>
      </c>
      <c r="P56" s="64">
        <f>'8. Entry and exit charges'!P135</f>
        <v>-1.6819E-4</v>
      </c>
      <c r="Q56" s="64">
        <f>'8. Entry and exit charges'!Q135</f>
        <v>-6.5400000000000001E-6</v>
      </c>
      <c r="R56" s="102">
        <f>'8. Entry and exit charges'!R135</f>
        <v>-2.8000000000000002E-7</v>
      </c>
      <c r="T56" s="118"/>
      <c r="U56" s="118">
        <f>'8. Entry and exit charges'!U135</f>
        <v>-1.66646E-3</v>
      </c>
      <c r="V56" s="33">
        <f>'8. Entry and exit charges'!V135</f>
        <v>-6.7276E-4</v>
      </c>
      <c r="W56" s="33">
        <f>'8. Entry and exit charges'!W135</f>
        <v>-2.6169999999999998E-5</v>
      </c>
      <c r="X56" s="83">
        <f>'8. Entry and exit charges'!X135</f>
        <v>-1.0999999999999998E-6</v>
      </c>
    </row>
    <row r="57" spans="2:24">
      <c r="B57" s="3" t="s">
        <v>53</v>
      </c>
      <c r="H57" s="113"/>
      <c r="I57" s="117"/>
      <c r="J57" s="40">
        <f>'8. Entry and exit charges'!J136</f>
        <v>-6.3955000000000001E-4</v>
      </c>
      <c r="K57" s="40">
        <f>'8. Entry and exit charges'!K136</f>
        <v>-2.4919999999999999E-5</v>
      </c>
      <c r="L57" s="83">
        <f>'8. Entry and exit charges'!L136</f>
        <v>-1.04E-6</v>
      </c>
      <c r="N57" s="119"/>
      <c r="O57" s="120"/>
      <c r="P57" s="64">
        <f>'8. Entry and exit charges'!P136</f>
        <v>-1.5988999999999999E-4</v>
      </c>
      <c r="Q57" s="64">
        <f>'8. Entry and exit charges'!Q136</f>
        <v>-6.2299999999999996E-6</v>
      </c>
      <c r="R57" s="102">
        <f>'8. Entry and exit charges'!R136</f>
        <v>-2.6E-7</v>
      </c>
      <c r="T57" s="118"/>
      <c r="U57" s="118"/>
      <c r="V57" s="33">
        <f>'8. Entry and exit charges'!V136</f>
        <v>-6.3955000000000001E-4</v>
      </c>
      <c r="W57" s="33">
        <f>'8. Entry and exit charges'!W136</f>
        <v>-2.4919999999999999E-5</v>
      </c>
      <c r="X57" s="83">
        <f>'8. Entry and exit charges'!X136</f>
        <v>-1.04E-6</v>
      </c>
    </row>
    <row r="58" spans="2:24">
      <c r="B58" s="3" t="s">
        <v>3</v>
      </c>
      <c r="H58" s="113"/>
      <c r="I58" s="117"/>
      <c r="J58" s="40">
        <f>'8. Entry and exit charges'!J137</f>
        <v>-6.8734000000000004E-4</v>
      </c>
      <c r="K58" s="40">
        <f>'8. Entry and exit charges'!K137</f>
        <v>-2.7659999999999999E-5</v>
      </c>
      <c r="L58" s="83">
        <f>'8. Entry and exit charges'!L137</f>
        <v>-1.1599999999999999E-6</v>
      </c>
      <c r="N58" s="119"/>
      <c r="O58" s="120"/>
      <c r="P58" s="64">
        <f>'8. Entry and exit charges'!P137</f>
        <v>-1.7184000000000001E-4</v>
      </c>
      <c r="Q58" s="64">
        <f>'8. Entry and exit charges'!Q137</f>
        <v>-6.9099999999999999E-6</v>
      </c>
      <c r="R58" s="102">
        <f>'8. Entry and exit charges'!R137</f>
        <v>-2.9000000000000003E-7</v>
      </c>
      <c r="T58" s="118"/>
      <c r="U58" s="118"/>
      <c r="V58" s="33">
        <f>'8. Entry and exit charges'!V137</f>
        <v>-6.8734000000000004E-4</v>
      </c>
      <c r="W58" s="33">
        <f>'8. Entry and exit charges'!W137</f>
        <v>-2.7659999999999999E-5</v>
      </c>
      <c r="X58" s="83">
        <f>'8. Entry and exit charges'!X137</f>
        <v>-1.1599999999999999E-6</v>
      </c>
    </row>
    <row r="59" spans="2:24">
      <c r="B59" s="3" t="s">
        <v>54</v>
      </c>
      <c r="H59" s="113"/>
      <c r="I59" s="117">
        <f>'8. Entry and exit charges'!I138</f>
        <v>-2.9275600000000001E-3</v>
      </c>
      <c r="J59" s="40">
        <f>'8. Entry and exit charges'!J138</f>
        <v>-8.1523999999999995E-4</v>
      </c>
      <c r="K59" s="40">
        <f>'8. Entry and exit charges'!K138</f>
        <v>-3.1730000000000003E-5</v>
      </c>
      <c r="L59" s="83">
        <f>'8. Entry and exit charges'!L138</f>
        <v>-1.33E-6</v>
      </c>
      <c r="N59" s="119"/>
      <c r="O59" s="120">
        <f>'8. Entry and exit charges'!O138</f>
        <v>-7.3189000000000001E-4</v>
      </c>
      <c r="P59" s="64">
        <f>'8. Entry and exit charges'!P138</f>
        <v>-2.0380999999999999E-4</v>
      </c>
      <c r="Q59" s="64">
        <f>'8. Entry and exit charges'!Q138</f>
        <v>-7.9300000000000003E-6</v>
      </c>
      <c r="R59" s="102">
        <f>'8. Entry and exit charges'!R138</f>
        <v>-3.4000000000000003E-7</v>
      </c>
      <c r="T59" s="118"/>
      <c r="U59" s="118">
        <f>'8. Entry and exit charges'!U138</f>
        <v>-2.9275600000000001E-3</v>
      </c>
      <c r="V59" s="33">
        <f>'8. Entry and exit charges'!V138</f>
        <v>-8.1523999999999995E-4</v>
      </c>
      <c r="W59" s="33">
        <f>'8. Entry and exit charges'!W138</f>
        <v>-3.1730000000000003E-5</v>
      </c>
      <c r="X59" s="83">
        <f>'8. Entry and exit charges'!X138</f>
        <v>-1.33E-6</v>
      </c>
    </row>
    <row r="60" spans="2:24">
      <c r="B60" s="3" t="s">
        <v>4</v>
      </c>
      <c r="H60" s="113"/>
      <c r="I60" s="117"/>
      <c r="J60" s="40">
        <f>'8. Entry and exit charges'!J139</f>
        <v>-1.1714900000000001E-3</v>
      </c>
      <c r="K60" s="40">
        <f>'8. Entry and exit charges'!K139</f>
        <v>-4.7089999999999998E-5</v>
      </c>
      <c r="L60" s="83">
        <f>'8. Entry and exit charges'!L139</f>
        <v>-1.9699999999999998E-6</v>
      </c>
      <c r="N60" s="119"/>
      <c r="O60" s="120"/>
      <c r="P60" s="64">
        <f>'8. Entry and exit charges'!P139</f>
        <v>-2.9286999999999998E-4</v>
      </c>
      <c r="Q60" s="64">
        <f>'8. Entry and exit charges'!Q139</f>
        <v>-1.1770000000000001E-5</v>
      </c>
      <c r="R60" s="102">
        <f>'8. Entry and exit charges'!R139</f>
        <v>-4.9999999999999998E-7</v>
      </c>
      <c r="T60" s="118"/>
      <c r="U60" s="118"/>
      <c r="V60" s="33">
        <f>'8. Entry and exit charges'!V139</f>
        <v>-1.1714900000000001E-3</v>
      </c>
      <c r="W60" s="33">
        <f>'8. Entry and exit charges'!W139</f>
        <v>-4.7089999999999998E-5</v>
      </c>
      <c r="X60" s="83">
        <f>'8. Entry and exit charges'!X139</f>
        <v>-1.9699999999999998E-6</v>
      </c>
    </row>
    <row r="61" spans="2:24">
      <c r="B61" s="3" t="s">
        <v>5</v>
      </c>
      <c r="H61" s="113"/>
      <c r="I61" s="117"/>
      <c r="J61" s="40">
        <f>'8. Entry and exit charges'!J140</f>
        <v>-1.52549E-3</v>
      </c>
      <c r="K61" s="40">
        <f>'8. Entry and exit charges'!K140</f>
        <v>-5.9349999999999999E-5</v>
      </c>
      <c r="L61" s="83">
        <f>'8. Entry and exit charges'!L140</f>
        <v>-2.48E-6</v>
      </c>
      <c r="N61" s="119"/>
      <c r="O61" s="120"/>
      <c r="P61" s="64">
        <f>'8. Entry and exit charges'!P140</f>
        <v>-3.8137000000000002E-4</v>
      </c>
      <c r="Q61" s="64">
        <f>'8. Entry and exit charges'!Q140</f>
        <v>-1.484E-5</v>
      </c>
      <c r="R61" s="102">
        <f>'8. Entry and exit charges'!R140</f>
        <v>-6.1999999999999999E-7</v>
      </c>
      <c r="T61" s="118"/>
      <c r="U61" s="118"/>
      <c r="V61" s="33">
        <f>'8. Entry and exit charges'!V140</f>
        <v>-1.52549E-3</v>
      </c>
      <c r="W61" s="33">
        <f>'8. Entry and exit charges'!W140</f>
        <v>-5.9349999999999999E-5</v>
      </c>
      <c r="X61" s="83">
        <f>'8. Entry and exit charges'!X140</f>
        <v>-2.48E-6</v>
      </c>
    </row>
    <row r="62" spans="2:24">
      <c r="L62" s="72"/>
      <c r="R62" s="86"/>
    </row>
    <row r="63" spans="2:24" s="21" customFormat="1">
      <c r="B63" s="55" t="s">
        <v>59</v>
      </c>
      <c r="H63" s="21" t="s">
        <v>35</v>
      </c>
      <c r="N63" s="21" t="s">
        <v>0</v>
      </c>
    </row>
    <row r="64" spans="2:24" s="23" customFormat="1">
      <c r="B64" s="23" t="s">
        <v>60</v>
      </c>
      <c r="H64" s="23" t="s">
        <v>38</v>
      </c>
      <c r="I64" s="23" t="s">
        <v>39</v>
      </c>
      <c r="J64" s="23" t="s">
        <v>40</v>
      </c>
      <c r="K64" s="23" t="s">
        <v>41</v>
      </c>
      <c r="L64" s="23" t="s">
        <v>1</v>
      </c>
      <c r="N64" s="23" t="s">
        <v>38</v>
      </c>
      <c r="O64" s="23" t="s">
        <v>39</v>
      </c>
      <c r="P64" s="23" t="s">
        <v>40</v>
      </c>
      <c r="Q64" s="23" t="s">
        <v>41</v>
      </c>
      <c r="R64" s="23" t="s">
        <v>1</v>
      </c>
    </row>
    <row r="65" spans="2:18" s="22" customFormat="1">
      <c r="H65" s="22" t="s">
        <v>42</v>
      </c>
      <c r="I65" s="22" t="s">
        <v>43</v>
      </c>
      <c r="J65" s="22" t="s">
        <v>44</v>
      </c>
      <c r="K65" s="22" t="s">
        <v>45</v>
      </c>
      <c r="L65" s="22" t="s">
        <v>46</v>
      </c>
      <c r="N65" s="22" t="s">
        <v>42</v>
      </c>
      <c r="O65" s="22" t="s">
        <v>43</v>
      </c>
      <c r="P65" s="22" t="s">
        <v>44</v>
      </c>
      <c r="Q65" s="22" t="s">
        <v>45</v>
      </c>
      <c r="R65" s="22" t="s">
        <v>46</v>
      </c>
    </row>
    <row r="66" spans="2:18">
      <c r="L66" s="72"/>
      <c r="R66" s="86"/>
    </row>
    <row r="67" spans="2:18">
      <c r="B67" s="3" t="s">
        <v>47</v>
      </c>
      <c r="H67" s="113">
        <f>'8. Entry and exit charges'!H146</f>
        <v>-7.8257699999999993E-3</v>
      </c>
      <c r="I67" s="117">
        <f>'8. Entry and exit charges'!I146</f>
        <v>-3.5746599999999999E-3</v>
      </c>
      <c r="J67" s="40">
        <f>'8. Entry and exit charges'!J146</f>
        <v>-1.7098199999999999E-3</v>
      </c>
      <c r="K67" s="40">
        <f>'8. Entry and exit charges'!K146</f>
        <v>-6.6519999999999993E-5</v>
      </c>
      <c r="L67" s="83">
        <f>'8. Entry and exit charges'!L146</f>
        <v>-2.7800000000000001E-6</v>
      </c>
      <c r="N67" s="113">
        <f>'8. Entry and exit charges'!N146</f>
        <v>-1.9564399999999998E-3</v>
      </c>
      <c r="O67" s="117">
        <f>'8. Entry and exit charges'!O146</f>
        <v>-8.9366999999999995E-4</v>
      </c>
      <c r="P67" s="40">
        <f>'8. Entry and exit charges'!P146</f>
        <v>-4.2746E-4</v>
      </c>
      <c r="Q67" s="40">
        <f>'8. Entry and exit charges'!Q146</f>
        <v>-1.6629999999999998E-5</v>
      </c>
      <c r="R67" s="83">
        <f>'8. Entry and exit charges'!R146</f>
        <v>-6.9999999999999997E-7</v>
      </c>
    </row>
    <row r="68" spans="2:18">
      <c r="B68" s="3" t="s">
        <v>48</v>
      </c>
      <c r="H68" s="113"/>
      <c r="I68" s="117"/>
      <c r="J68" s="40">
        <f>'8. Entry and exit charges'!J147</f>
        <v>-1.38047E-3</v>
      </c>
      <c r="K68" s="40">
        <f>'8. Entry and exit charges'!K147</f>
        <v>-5.9469999999999998E-5</v>
      </c>
      <c r="L68" s="83">
        <f>'8. Entry and exit charges'!L147</f>
        <v>-2.48E-6</v>
      </c>
      <c r="N68" s="113"/>
      <c r="O68" s="117"/>
      <c r="P68" s="40">
        <f>'8. Entry and exit charges'!P147</f>
        <v>-3.4511999999999998E-4</v>
      </c>
      <c r="Q68" s="40">
        <f>'8. Entry and exit charges'!Q147</f>
        <v>-1.487E-5</v>
      </c>
      <c r="R68" s="83">
        <f>'8. Entry and exit charges'!R147</f>
        <v>-6.1999999999999999E-7</v>
      </c>
    </row>
    <row r="69" spans="2:18">
      <c r="B69" s="3" t="s">
        <v>49</v>
      </c>
      <c r="H69" s="113"/>
      <c r="I69" s="117"/>
      <c r="J69" s="40">
        <f>'8. Entry and exit charges'!J148</f>
        <v>-1.19538E-3</v>
      </c>
      <c r="K69" s="40">
        <f>'8. Entry and exit charges'!K148</f>
        <v>-4.6489999999999997E-5</v>
      </c>
      <c r="L69" s="83">
        <f>'8. Entry and exit charges'!L148</f>
        <v>-1.9400000000000001E-6</v>
      </c>
      <c r="N69" s="113"/>
      <c r="O69" s="117"/>
      <c r="P69" s="40">
        <f>'8. Entry and exit charges'!P148</f>
        <v>-2.9885000000000003E-4</v>
      </c>
      <c r="Q69" s="40">
        <f>'8. Entry and exit charges'!Q148</f>
        <v>-1.1620000000000001E-5</v>
      </c>
      <c r="R69" s="83">
        <f>'8. Entry and exit charges'!R148</f>
        <v>-4.8999999999999997E-7</v>
      </c>
    </row>
    <row r="70" spans="2:18">
      <c r="B70" s="3" t="s">
        <v>2</v>
      </c>
      <c r="H70" s="113"/>
      <c r="I70" s="117">
        <f>'8. Entry and exit charges'!I149</f>
        <v>-1.9120599999999999E-3</v>
      </c>
      <c r="J70" s="40">
        <f>'8. Entry and exit charges'!J149</f>
        <v>-8.6255000000000001E-4</v>
      </c>
      <c r="K70" s="40">
        <f>'8. Entry and exit charges'!K149</f>
        <v>-3.4669999999999998E-5</v>
      </c>
      <c r="L70" s="83">
        <f>'8. Entry and exit charges'!L149</f>
        <v>-1.4499999999999999E-6</v>
      </c>
      <c r="N70" s="113"/>
      <c r="O70" s="117">
        <f>'8. Entry and exit charges'!O149</f>
        <v>-4.7802000000000001E-4</v>
      </c>
      <c r="P70" s="40">
        <f>'8. Entry and exit charges'!P149</f>
        <v>-2.1563999999999999E-4</v>
      </c>
      <c r="Q70" s="40">
        <f>'8. Entry and exit charges'!Q149</f>
        <v>-8.67E-6</v>
      </c>
      <c r="R70" s="83">
        <f>'8. Entry and exit charges'!R149</f>
        <v>-3.7E-7</v>
      </c>
    </row>
    <row r="71" spans="2:18">
      <c r="B71" s="3" t="s">
        <v>50</v>
      </c>
      <c r="H71" s="113"/>
      <c r="I71" s="117"/>
      <c r="J71" s="40">
        <f>'8. Entry and exit charges'!J150</f>
        <v>-7.8961000000000005E-4</v>
      </c>
      <c r="K71" s="40">
        <f>'8. Entry and exit charges'!K150</f>
        <v>-3.0729999999999999E-5</v>
      </c>
      <c r="L71" s="83">
        <f>'8. Entry and exit charges'!L150</f>
        <v>-1.2899999999999999E-6</v>
      </c>
      <c r="N71" s="113"/>
      <c r="O71" s="117"/>
      <c r="P71" s="40">
        <f>'8. Entry and exit charges'!P150</f>
        <v>-1.974E-4</v>
      </c>
      <c r="Q71" s="40">
        <f>'8. Entry and exit charges'!Q150</f>
        <v>-7.6799999999999993E-6</v>
      </c>
      <c r="R71" s="83">
        <f>'8. Entry and exit charges'!R150</f>
        <v>-3.3000000000000002E-7</v>
      </c>
    </row>
    <row r="72" spans="2:18">
      <c r="B72" s="3" t="s">
        <v>51</v>
      </c>
      <c r="H72" s="113"/>
      <c r="I72" s="117"/>
      <c r="J72" s="40">
        <f>'8. Entry and exit charges'!J151</f>
        <v>-6.4161000000000003E-4</v>
      </c>
      <c r="K72" s="40">
        <f>'8. Entry and exit charges'!K151</f>
        <v>-2.5809999999999999E-5</v>
      </c>
      <c r="L72" s="83">
        <f>'8. Entry and exit charges'!L151</f>
        <v>-1.0799999999999998E-6</v>
      </c>
      <c r="N72" s="113"/>
      <c r="O72" s="117"/>
      <c r="P72" s="40">
        <f>'8. Entry and exit charges'!P151</f>
        <v>-1.604E-4</v>
      </c>
      <c r="Q72" s="40">
        <f>'8. Entry and exit charges'!Q151</f>
        <v>-6.4500000000000001E-6</v>
      </c>
      <c r="R72" s="83">
        <f>'8. Entry and exit charges'!R151</f>
        <v>-2.7000000000000001E-7</v>
      </c>
    </row>
    <row r="73" spans="2:18">
      <c r="B73" s="3" t="s">
        <v>52</v>
      </c>
      <c r="H73" s="113"/>
      <c r="I73" s="117">
        <f>'8. Entry and exit charges'!I152</f>
        <v>-1.5509E-3</v>
      </c>
      <c r="J73" s="40">
        <f>'8. Entry and exit charges'!J152</f>
        <v>-6.2609999999999999E-4</v>
      </c>
      <c r="K73" s="40">
        <f>'8. Entry and exit charges'!K152</f>
        <v>-2.4349999999999999E-5</v>
      </c>
      <c r="L73" s="83">
        <f>'8. Entry and exit charges'!L152</f>
        <v>-1.02E-6</v>
      </c>
      <c r="N73" s="113"/>
      <c r="O73" s="117">
        <f>'8. Entry and exit charges'!O152</f>
        <v>-3.8771999999999998E-4</v>
      </c>
      <c r="P73" s="40">
        <f>'8. Entry and exit charges'!P152</f>
        <v>-1.5652999999999999E-4</v>
      </c>
      <c r="Q73" s="40">
        <f>'8. Entry and exit charges'!Q152</f>
        <v>-6.0900000000000001E-6</v>
      </c>
      <c r="R73" s="83">
        <f>'8. Entry and exit charges'!R152</f>
        <v>-2.6E-7</v>
      </c>
    </row>
    <row r="74" spans="2:18">
      <c r="B74" s="3" t="s">
        <v>53</v>
      </c>
      <c r="H74" s="113"/>
      <c r="I74" s="117"/>
      <c r="J74" s="40">
        <f>'8. Entry and exit charges'!J153</f>
        <v>-5.9520000000000005E-4</v>
      </c>
      <c r="K74" s="40">
        <f>'8. Entry and exit charges'!K153</f>
        <v>-2.319E-5</v>
      </c>
      <c r="L74" s="83">
        <f>'8. Entry and exit charges'!L153</f>
        <v>-9.6999999999999982E-7</v>
      </c>
      <c r="N74" s="113"/>
      <c r="O74" s="117"/>
      <c r="P74" s="40">
        <f>'8. Entry and exit charges'!P153</f>
        <v>-1.4880000000000001E-4</v>
      </c>
      <c r="Q74" s="40">
        <f>'8. Entry and exit charges'!Q153</f>
        <v>-5.8000000000000004E-6</v>
      </c>
      <c r="R74" s="83">
        <f>'8. Entry and exit charges'!R153</f>
        <v>-2.4999999999999999E-7</v>
      </c>
    </row>
    <row r="75" spans="2:18">
      <c r="B75" s="3" t="s">
        <v>3</v>
      </c>
      <c r="H75" s="113"/>
      <c r="I75" s="117"/>
      <c r="J75" s="40">
        <f>'8. Entry and exit charges'!J154</f>
        <v>-6.3968E-4</v>
      </c>
      <c r="K75" s="40">
        <f>'8. Entry and exit charges'!K154</f>
        <v>-2.5740000000000001E-5</v>
      </c>
      <c r="L75" s="83">
        <f>'8. Entry and exit charges'!L154</f>
        <v>-1.0799999999999998E-6</v>
      </c>
      <c r="N75" s="113"/>
      <c r="O75" s="117"/>
      <c r="P75" s="40">
        <f>'8. Entry and exit charges'!P154</f>
        <v>-1.5992E-4</v>
      </c>
      <c r="Q75" s="40">
        <f>'8. Entry and exit charges'!Q154</f>
        <v>-6.4300000000000003E-6</v>
      </c>
      <c r="R75" s="83">
        <f>'8. Entry and exit charges'!R154</f>
        <v>-2.7000000000000001E-7</v>
      </c>
    </row>
    <row r="76" spans="2:18">
      <c r="B76" s="3" t="s">
        <v>54</v>
      </c>
      <c r="H76" s="113"/>
      <c r="I76" s="117">
        <f>'8. Entry and exit charges'!I155</f>
        <v>-2.7245500000000001E-3</v>
      </c>
      <c r="J76" s="40">
        <f>'8. Entry and exit charges'!J155</f>
        <v>-7.5869999999999996E-4</v>
      </c>
      <c r="K76" s="40">
        <f>'8. Entry and exit charges'!K155</f>
        <v>-2.953E-5</v>
      </c>
      <c r="L76" s="83">
        <f>'8. Entry and exit charges'!L155</f>
        <v>-1.24E-6</v>
      </c>
      <c r="N76" s="113"/>
      <c r="O76" s="117">
        <f>'8. Entry and exit charges'!O155</f>
        <v>-6.8114E-4</v>
      </c>
      <c r="P76" s="40">
        <f>'8. Entry and exit charges'!P155</f>
        <v>-1.8968000000000001E-4</v>
      </c>
      <c r="Q76" s="40">
        <f>'8. Entry and exit charges'!Q155</f>
        <v>-7.3799999999999996E-6</v>
      </c>
      <c r="R76" s="83">
        <f>'8. Entry and exit charges'!R155</f>
        <v>-3.1E-7</v>
      </c>
    </row>
    <row r="77" spans="2:18">
      <c r="B77" s="3" t="s">
        <v>4</v>
      </c>
      <c r="H77" s="113"/>
      <c r="I77" s="117"/>
      <c r="J77" s="40">
        <f>'8. Entry and exit charges'!J156</f>
        <v>-1.0902500000000001E-3</v>
      </c>
      <c r="K77" s="40">
        <f>'8. Entry and exit charges'!K156</f>
        <v>-4.3819999999999997E-5</v>
      </c>
      <c r="L77" s="83">
        <f>'8. Entry and exit charges'!L156</f>
        <v>-1.8299999999999998E-6</v>
      </c>
      <c r="N77" s="113"/>
      <c r="O77" s="117"/>
      <c r="P77" s="40">
        <f>'8. Entry and exit charges'!P156</f>
        <v>-2.7255999999999998E-4</v>
      </c>
      <c r="Q77" s="40">
        <f>'8. Entry and exit charges'!Q156</f>
        <v>-1.096E-5</v>
      </c>
      <c r="R77" s="83">
        <f>'8. Entry and exit charges'!R156</f>
        <v>-4.5999999999999999E-7</v>
      </c>
    </row>
    <row r="78" spans="2:18">
      <c r="B78" s="3" t="s">
        <v>5</v>
      </c>
      <c r="H78" s="113"/>
      <c r="I78" s="117"/>
      <c r="J78" s="40">
        <f>'8. Entry and exit charges'!J157</f>
        <v>-1.4197000000000001E-3</v>
      </c>
      <c r="K78" s="40">
        <f>'8. Entry and exit charges'!K157</f>
        <v>-5.5229999999999998E-5</v>
      </c>
      <c r="L78" s="83">
        <f>'8. Entry and exit charges'!L157</f>
        <v>-2.3099999999999999E-6</v>
      </c>
      <c r="N78" s="113"/>
      <c r="O78" s="117"/>
      <c r="P78" s="40">
        <f>'8. Entry and exit charges'!P157</f>
        <v>-3.5492999999999999E-4</v>
      </c>
      <c r="Q78" s="40">
        <f>'8. Entry and exit charges'!Q157</f>
        <v>-1.381E-5</v>
      </c>
      <c r="R78" s="83">
        <f>'8. Entry and exit charges'!R157</f>
        <v>-5.8000000000000006E-7</v>
      </c>
    </row>
    <row r="79" spans="2:18">
      <c r="L79" s="72"/>
      <c r="R79" s="86"/>
    </row>
  </sheetData>
  <mergeCells count="52">
    <mergeCell ref="H50:H61"/>
    <mergeCell ref="I50:I52"/>
    <mergeCell ref="N50:N61"/>
    <mergeCell ref="O50:O52"/>
    <mergeCell ref="I53:I55"/>
    <mergeCell ref="O53:O55"/>
    <mergeCell ref="I56:I58"/>
    <mergeCell ref="O56:O58"/>
    <mergeCell ref="I59:I61"/>
    <mergeCell ref="O59:O61"/>
    <mergeCell ref="T16:T27"/>
    <mergeCell ref="U16:U18"/>
    <mergeCell ref="U19:U21"/>
    <mergeCell ref="U22:U24"/>
    <mergeCell ref="U25:U27"/>
    <mergeCell ref="T50:T61"/>
    <mergeCell ref="U50:U52"/>
    <mergeCell ref="U53:U55"/>
    <mergeCell ref="U56:U58"/>
    <mergeCell ref="U59:U61"/>
    <mergeCell ref="H67:H78"/>
    <mergeCell ref="I67:I69"/>
    <mergeCell ref="N67:N78"/>
    <mergeCell ref="O67:O69"/>
    <mergeCell ref="I70:I72"/>
    <mergeCell ref="O70:O72"/>
    <mergeCell ref="I73:I75"/>
    <mergeCell ref="O73:O75"/>
    <mergeCell ref="I76:I78"/>
    <mergeCell ref="O76:O78"/>
    <mergeCell ref="B5:F5"/>
    <mergeCell ref="O36:O38"/>
    <mergeCell ref="O39:O41"/>
    <mergeCell ref="O42:O44"/>
    <mergeCell ref="H33:H44"/>
    <mergeCell ref="I33:I35"/>
    <mergeCell ref="I36:I38"/>
    <mergeCell ref="I39:I41"/>
    <mergeCell ref="I42:I44"/>
    <mergeCell ref="N33:N44"/>
    <mergeCell ref="O16:O18"/>
    <mergeCell ref="O19:O21"/>
    <mergeCell ref="O22:O24"/>
    <mergeCell ref="O25:O27"/>
    <mergeCell ref="O33:O35"/>
    <mergeCell ref="H16:H27"/>
    <mergeCell ref="B8:D8"/>
    <mergeCell ref="N16:N27"/>
    <mergeCell ref="I16:I18"/>
    <mergeCell ref="I19:I21"/>
    <mergeCell ref="I22:I24"/>
    <mergeCell ref="I25:I27"/>
  </mergeCells>
  <pageMargins left="0.7" right="0.7" top="0.75" bottom="0.75" header="0.3" footer="0.3"/>
  <pageSetup paperSize="9" scale="31" orientation="portrait" r:id="rId1"/>
  <headerFooter>
    <oddFooter>&amp;C_x000D_&amp;1#&amp;"Calibri"&amp;10&amp;K000000 Vertrouwelijk/Confidential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CC"/>
  </sheetPr>
  <dimension ref="B2:AG158"/>
  <sheetViews>
    <sheetView showGridLines="0" zoomScale="85" zoomScaleNormal="85" workbookViewId="0">
      <pane xSplit="7" ySplit="7" topLeftCell="H88" activePane="bottomRight" state="frozen"/>
      <selection pane="topRight" activeCell="H1" sqref="H1"/>
      <selection pane="bottomLeft" activeCell="A8" sqref="A8"/>
      <selection pane="bottomRight" activeCell="I143" sqref="I143"/>
    </sheetView>
  </sheetViews>
  <sheetFormatPr defaultColWidth="9.140625" defaultRowHeight="12.75"/>
  <cols>
    <col min="1" max="1" width="2.5703125" style="3" customWidth="1"/>
    <col min="2" max="2" width="45.5703125" style="3" customWidth="1"/>
    <col min="3" max="3" width="2.5703125" style="3" customWidth="1"/>
    <col min="4" max="4" width="25.5703125" style="3" customWidth="1"/>
    <col min="5" max="5" width="2.5703125" style="3" customWidth="1"/>
    <col min="6" max="6" width="18.140625" style="3" customWidth="1"/>
    <col min="7" max="7" width="2.5703125" style="3" customWidth="1"/>
    <col min="8" max="12" width="20.5703125" style="3" customWidth="1"/>
    <col min="13" max="13" width="2.5703125" style="3" customWidth="1"/>
    <col min="14" max="18" width="20.5703125" style="3" customWidth="1"/>
    <col min="19" max="19" width="5" style="3" customWidth="1"/>
    <col min="20" max="24" width="20.5703125" style="3" customWidth="1"/>
    <col min="25" max="25" width="8.42578125" style="3" customWidth="1"/>
    <col min="26" max="29" width="15.5703125" style="3" customWidth="1"/>
    <col min="30" max="32" width="2.5703125" style="3" customWidth="1"/>
    <col min="33" max="47" width="13.5703125" style="3" customWidth="1"/>
    <col min="48" max="16384" width="9.140625" style="3"/>
  </cols>
  <sheetData>
    <row r="2" spans="2:26" s="8" customFormat="1" ht="18">
      <c r="B2" s="8" t="s">
        <v>173</v>
      </c>
    </row>
    <row r="4" spans="2:26">
      <c r="B4" s="11" t="s">
        <v>65</v>
      </c>
      <c r="C4" s="2"/>
    </row>
    <row r="5" spans="2:26" ht="12.75" customHeight="1">
      <c r="B5" s="112" t="s">
        <v>174</v>
      </c>
      <c r="C5" s="112"/>
      <c r="D5" s="112"/>
    </row>
    <row r="7" spans="2:26" s="6" customFormat="1">
      <c r="B7" s="6" t="s">
        <v>33</v>
      </c>
      <c r="D7" s="6" t="s">
        <v>62</v>
      </c>
      <c r="F7" s="6" t="s">
        <v>171</v>
      </c>
      <c r="Z7" s="6" t="s">
        <v>108</v>
      </c>
    </row>
    <row r="9" spans="2:26" s="6" customFormat="1">
      <c r="B9" s="6" t="s">
        <v>136</v>
      </c>
    </row>
    <row r="11" spans="2:26">
      <c r="B11" s="11" t="s">
        <v>82</v>
      </c>
    </row>
    <row r="12" spans="2:26">
      <c r="B12" s="3" t="s">
        <v>83</v>
      </c>
      <c r="F12" s="24">
        <f>'2. Parameters'!F35</f>
        <v>1.25</v>
      </c>
    </row>
    <row r="13" spans="2:26">
      <c r="B13" s="3" t="s">
        <v>84</v>
      </c>
      <c r="F13" s="24">
        <f>'2. Parameters'!F36</f>
        <v>1.5</v>
      </c>
    </row>
    <row r="14" spans="2:26">
      <c r="B14" s="3" t="s">
        <v>85</v>
      </c>
      <c r="F14" s="24">
        <f>'2. Parameters'!F37</f>
        <v>1.75</v>
      </c>
    </row>
    <row r="15" spans="2:26">
      <c r="B15" s="3" t="s">
        <v>86</v>
      </c>
      <c r="F15" s="24">
        <f>'2. Parameters'!F38</f>
        <v>1.75</v>
      </c>
    </row>
    <row r="17" spans="2:6">
      <c r="B17" s="2" t="s">
        <v>88</v>
      </c>
    </row>
    <row r="18" spans="2:6">
      <c r="B18" s="3" t="s">
        <v>89</v>
      </c>
      <c r="F18" s="24">
        <f>'2. Parameters'!F43</f>
        <v>1.482</v>
      </c>
    </row>
    <row r="19" spans="2:6">
      <c r="B19" s="3" t="s">
        <v>90</v>
      </c>
      <c r="F19" s="24">
        <f>'2. Parameters'!F44</f>
        <v>0.78400000000000003</v>
      </c>
    </row>
    <row r="20" spans="2:6">
      <c r="B20" s="3" t="s">
        <v>91</v>
      </c>
      <c r="F20" s="24">
        <f>'2. Parameters'!F45</f>
        <v>0.629</v>
      </c>
    </row>
    <row r="21" spans="2:6">
      <c r="B21" s="3" t="s">
        <v>92</v>
      </c>
      <c r="F21" s="24">
        <f>'2. Parameters'!F46</f>
        <v>1.105</v>
      </c>
    </row>
    <row r="23" spans="2:6">
      <c r="B23" s="2" t="s">
        <v>93</v>
      </c>
    </row>
    <row r="24" spans="2:6">
      <c r="B24" s="3" t="s">
        <v>47</v>
      </c>
      <c r="F24" s="24">
        <f>'2. Parameters'!F49</f>
        <v>1.7150000000000001</v>
      </c>
    </row>
    <row r="25" spans="2:6">
      <c r="B25" s="3" t="s">
        <v>48</v>
      </c>
      <c r="F25" s="24">
        <f>'2. Parameters'!F50</f>
        <v>1.5329999999999999</v>
      </c>
    </row>
    <row r="26" spans="2:6">
      <c r="B26" s="3" t="s">
        <v>49</v>
      </c>
      <c r="F26" s="24">
        <f>'2. Parameters'!F51</f>
        <v>1.1990000000000001</v>
      </c>
    </row>
    <row r="27" spans="2:6">
      <c r="B27" s="3" t="s">
        <v>2</v>
      </c>
      <c r="F27" s="24">
        <f>'2. Parameters'!F52</f>
        <v>0.89400000000000002</v>
      </c>
    </row>
    <row r="28" spans="2:6">
      <c r="B28" s="3" t="s">
        <v>50</v>
      </c>
      <c r="F28" s="24">
        <f>'2. Parameters'!F53</f>
        <v>0.79200000000000004</v>
      </c>
    </row>
    <row r="29" spans="2:6">
      <c r="B29" s="3" t="s">
        <v>51</v>
      </c>
      <c r="F29" s="24">
        <f>'2. Parameters'!F54</f>
        <v>0.66500000000000004</v>
      </c>
    </row>
    <row r="30" spans="2:6">
      <c r="B30" s="3" t="s">
        <v>52</v>
      </c>
      <c r="F30" s="24">
        <f>'2. Parameters'!F55</f>
        <v>0.628</v>
      </c>
    </row>
    <row r="31" spans="2:6">
      <c r="B31" s="3" t="s">
        <v>53</v>
      </c>
      <c r="F31" s="24">
        <f>'2. Parameters'!F56</f>
        <v>0.59699999999999998</v>
      </c>
    </row>
    <row r="32" spans="2:6">
      <c r="B32" s="3" t="s">
        <v>3</v>
      </c>
      <c r="F32" s="24">
        <f>'2. Parameters'!F57</f>
        <v>0.66300000000000003</v>
      </c>
    </row>
    <row r="33" spans="2:6">
      <c r="B33" s="3" t="s">
        <v>54</v>
      </c>
      <c r="F33" s="24">
        <f>'2. Parameters'!F58</f>
        <v>0.76100000000000001</v>
      </c>
    </row>
    <row r="34" spans="2:6">
      <c r="B34" s="3" t="s">
        <v>4</v>
      </c>
      <c r="F34" s="24">
        <f>'2. Parameters'!F59</f>
        <v>1.1299999999999999</v>
      </c>
    </row>
    <row r="35" spans="2:6">
      <c r="B35" s="3" t="s">
        <v>5</v>
      </c>
      <c r="F35" s="24">
        <f>'2. Parameters'!F60</f>
        <v>1.4239999999999999</v>
      </c>
    </row>
    <row r="37" spans="2:6">
      <c r="B37" s="2" t="s">
        <v>94</v>
      </c>
    </row>
    <row r="38" spans="2:6">
      <c r="B38" s="3" t="s">
        <v>47</v>
      </c>
      <c r="F38" s="32">
        <f>'2. Parameters'!F63</f>
        <v>1.7729999999999999</v>
      </c>
    </row>
    <row r="39" spans="2:6">
      <c r="B39" s="3" t="s">
        <v>48</v>
      </c>
      <c r="F39" s="32">
        <f>'2. Parameters'!F64</f>
        <v>1.585</v>
      </c>
    </row>
    <row r="40" spans="2:6">
      <c r="B40" s="3" t="s">
        <v>49</v>
      </c>
      <c r="F40" s="32">
        <f>'2. Parameters'!F65</f>
        <v>1.2390000000000001</v>
      </c>
    </row>
    <row r="41" spans="2:6">
      <c r="B41" s="3" t="s">
        <v>2</v>
      </c>
      <c r="F41" s="32">
        <f>'2. Parameters'!F66</f>
        <v>0.92400000000000004</v>
      </c>
    </row>
    <row r="42" spans="2:6">
      <c r="B42" s="3" t="s">
        <v>50</v>
      </c>
      <c r="F42" s="32">
        <f>'2. Parameters'!F67</f>
        <v>0.81899999999999995</v>
      </c>
    </row>
    <row r="43" spans="2:6">
      <c r="B43" s="3" t="s">
        <v>51</v>
      </c>
      <c r="F43" s="32">
        <f>'2. Parameters'!F68</f>
        <v>0.68799999999999994</v>
      </c>
    </row>
    <row r="44" spans="2:6">
      <c r="B44" s="3" t="s">
        <v>52</v>
      </c>
      <c r="F44" s="32">
        <f>'2. Parameters'!F69</f>
        <v>0.64900000000000002</v>
      </c>
    </row>
    <row r="45" spans="2:6">
      <c r="B45" s="3" t="s">
        <v>53</v>
      </c>
      <c r="F45" s="32">
        <f>'2. Parameters'!F70</f>
        <v>0.61799999999999999</v>
      </c>
    </row>
    <row r="46" spans="2:6">
      <c r="B46" s="3" t="s">
        <v>3</v>
      </c>
      <c r="F46" s="32">
        <f>'2. Parameters'!F71</f>
        <v>0.68600000000000005</v>
      </c>
    </row>
    <row r="47" spans="2:6">
      <c r="B47" s="3" t="s">
        <v>54</v>
      </c>
      <c r="F47" s="32">
        <f>'2. Parameters'!F72</f>
        <v>0.78700000000000003</v>
      </c>
    </row>
    <row r="48" spans="2:6">
      <c r="B48" s="3" t="s">
        <v>4</v>
      </c>
      <c r="F48" s="32">
        <f>'2. Parameters'!F73</f>
        <v>1.1679999999999999</v>
      </c>
    </row>
    <row r="49" spans="2:6">
      <c r="B49" s="3" t="s">
        <v>5</v>
      </c>
      <c r="F49" s="32">
        <f>'2. Parameters'!F74</f>
        <v>1.472</v>
      </c>
    </row>
    <row r="51" spans="2:6">
      <c r="B51" s="2" t="s">
        <v>102</v>
      </c>
    </row>
    <row r="52" spans="2:6">
      <c r="B52" s="3" t="s">
        <v>47</v>
      </c>
      <c r="F52" s="24">
        <f>'2. Parameters'!F79</f>
        <v>31</v>
      </c>
    </row>
    <row r="53" spans="2:6">
      <c r="B53" s="3" t="s">
        <v>48</v>
      </c>
      <c r="F53" s="24">
        <f>'2. Parameters'!F80</f>
        <v>28</v>
      </c>
    </row>
    <row r="54" spans="2:6">
      <c r="B54" s="3" t="s">
        <v>49</v>
      </c>
      <c r="F54" s="24">
        <f>'2. Parameters'!F81</f>
        <v>31</v>
      </c>
    </row>
    <row r="55" spans="2:6">
      <c r="B55" s="3" t="s">
        <v>2</v>
      </c>
      <c r="F55" s="24">
        <f>'2. Parameters'!F82</f>
        <v>30</v>
      </c>
    </row>
    <row r="56" spans="2:6">
      <c r="B56" s="3" t="s">
        <v>50</v>
      </c>
      <c r="F56" s="24">
        <f>'2. Parameters'!F83</f>
        <v>31</v>
      </c>
    </row>
    <row r="57" spans="2:6">
      <c r="B57" s="3" t="s">
        <v>51</v>
      </c>
      <c r="F57" s="24">
        <f>'2. Parameters'!F84</f>
        <v>30</v>
      </c>
    </row>
    <row r="58" spans="2:6">
      <c r="B58" s="3" t="s">
        <v>52</v>
      </c>
      <c r="F58" s="24">
        <f>'2. Parameters'!F85</f>
        <v>31</v>
      </c>
    </row>
    <row r="59" spans="2:6">
      <c r="B59" s="3" t="s">
        <v>53</v>
      </c>
      <c r="F59" s="24">
        <f>'2. Parameters'!F86</f>
        <v>31</v>
      </c>
    </row>
    <row r="60" spans="2:6">
      <c r="B60" s="3" t="s">
        <v>3</v>
      </c>
      <c r="F60" s="24">
        <f>'2. Parameters'!F87</f>
        <v>30</v>
      </c>
    </row>
    <row r="61" spans="2:6">
      <c r="B61" s="3" t="s">
        <v>54</v>
      </c>
      <c r="F61" s="24">
        <f>'2. Parameters'!F88</f>
        <v>31</v>
      </c>
    </row>
    <row r="62" spans="2:6">
      <c r="B62" s="3" t="s">
        <v>4</v>
      </c>
      <c r="F62" s="24">
        <f>'2. Parameters'!F89</f>
        <v>30</v>
      </c>
    </row>
    <row r="63" spans="2:6">
      <c r="B63" s="3" t="s">
        <v>5</v>
      </c>
      <c r="F63" s="24">
        <f>'2. Parameters'!F90</f>
        <v>31</v>
      </c>
    </row>
    <row r="65" spans="2:6">
      <c r="B65" s="2" t="s">
        <v>103</v>
      </c>
    </row>
    <row r="66" spans="2:6">
      <c r="B66" s="3" t="s">
        <v>89</v>
      </c>
      <c r="F66" s="24">
        <f>'2. Parameters'!F93</f>
        <v>90</v>
      </c>
    </row>
    <row r="67" spans="2:6">
      <c r="B67" s="3" t="s">
        <v>90</v>
      </c>
      <c r="F67" s="24">
        <f>'2. Parameters'!F94</f>
        <v>91</v>
      </c>
    </row>
    <row r="68" spans="2:6">
      <c r="B68" s="3" t="s">
        <v>91</v>
      </c>
      <c r="F68" s="24">
        <f>'2. Parameters'!F95</f>
        <v>92</v>
      </c>
    </row>
    <row r="69" spans="2:6">
      <c r="B69" s="3" t="s">
        <v>92</v>
      </c>
      <c r="F69" s="24">
        <f>'2. Parameters'!F96</f>
        <v>92</v>
      </c>
    </row>
    <row r="71" spans="2:6">
      <c r="B71" s="2" t="s">
        <v>104</v>
      </c>
    </row>
    <row r="72" spans="2:6">
      <c r="B72" s="3" t="s">
        <v>96</v>
      </c>
      <c r="F72" s="24">
        <f>'2. Parameters'!F99</f>
        <v>24</v>
      </c>
    </row>
    <row r="73" spans="2:6">
      <c r="B73" s="3" t="s">
        <v>97</v>
      </c>
      <c r="F73" s="24">
        <f>'2. Parameters'!F100</f>
        <v>365</v>
      </c>
    </row>
    <row r="74" spans="2:6">
      <c r="B74" s="3" t="s">
        <v>98</v>
      </c>
      <c r="F74" s="24">
        <f>'2. Parameters'!F101</f>
        <v>8760</v>
      </c>
    </row>
    <row r="75" spans="2:6">
      <c r="B75" s="2"/>
    </row>
    <row r="76" spans="2:6">
      <c r="B76" s="2" t="s">
        <v>79</v>
      </c>
    </row>
    <row r="77" spans="2:6">
      <c r="B77" s="3" t="s">
        <v>175</v>
      </c>
      <c r="D77" s="3" t="s">
        <v>6</v>
      </c>
      <c r="F77" s="24" t="str">
        <f>'1. Charge summary'!J8</f>
        <v>All other entry and exit points</v>
      </c>
    </row>
    <row r="78" spans="2:6">
      <c r="B78" s="3" t="s">
        <v>176</v>
      </c>
      <c r="D78" s="3" t="s">
        <v>6</v>
      </c>
      <c r="F78" s="34">
        <f>_xlfn.XLOOKUP(F77,'2. Parameters'!B106:B120,'2. Parameters'!F106:F120)</f>
        <v>1E-4</v>
      </c>
    </row>
    <row r="79" spans="2:6">
      <c r="B79" s="3" t="s">
        <v>177</v>
      </c>
      <c r="D79" s="3" t="s">
        <v>6</v>
      </c>
      <c r="F79" s="34">
        <f>_xlfn.XLOOKUP(F77,'2. Parameters'!B123:B137,'2. Parameters'!F123:F137)</f>
        <v>1E-4</v>
      </c>
    </row>
    <row r="81" spans="2:33" s="6" customFormat="1">
      <c r="B81" s="6" t="s">
        <v>179</v>
      </c>
    </row>
    <row r="83" spans="2:33">
      <c r="B83" s="3" t="s">
        <v>162</v>
      </c>
      <c r="D83" s="3" t="s">
        <v>178</v>
      </c>
      <c r="F83" s="20">
        <f>'7. RPM'!N42</f>
        <v>-8.409739855404344E-3</v>
      </c>
    </row>
    <row r="84" spans="2:33">
      <c r="B84" s="3" t="s">
        <v>163</v>
      </c>
      <c r="D84" s="3" t="s">
        <v>178</v>
      </c>
      <c r="F84" s="20">
        <f>'7. RPM'!N43</f>
        <v>-7.8265554436476713E-3</v>
      </c>
    </row>
    <row r="85" spans="2:33">
      <c r="B85" s="3" t="s">
        <v>164</v>
      </c>
      <c r="D85" s="3" t="s">
        <v>178</v>
      </c>
      <c r="F85" s="20">
        <f>'7. RPM'!N44</f>
        <v>-2.102434963851086E-3</v>
      </c>
      <c r="I85" s="62"/>
    </row>
    <row r="86" spans="2:33">
      <c r="B86" s="3" t="s">
        <v>165</v>
      </c>
      <c r="D86" s="3" t="s">
        <v>178</v>
      </c>
      <c r="F86" s="20">
        <f>'7. RPM'!N45</f>
        <v>-1.9566388609119178E-3</v>
      </c>
    </row>
    <row r="87" spans="2:33">
      <c r="B87" s="3" t="s">
        <v>166</v>
      </c>
      <c r="D87" s="3" t="s">
        <v>178</v>
      </c>
      <c r="F87" s="20">
        <f>'7. RPM'!N46</f>
        <v>-8.409739855404344E-3</v>
      </c>
    </row>
    <row r="89" spans="2:33" s="21" customFormat="1">
      <c r="B89" s="21" t="s">
        <v>34</v>
      </c>
      <c r="H89" s="21" t="s">
        <v>35</v>
      </c>
      <c r="N89" s="21" t="s">
        <v>0</v>
      </c>
      <c r="T89" s="21" t="s">
        <v>36</v>
      </c>
    </row>
    <row r="90" spans="2:33" s="23" customFormat="1">
      <c r="B90" s="23" t="s">
        <v>37</v>
      </c>
      <c r="H90" s="23" t="s">
        <v>38</v>
      </c>
      <c r="I90" s="23" t="s">
        <v>39</v>
      </c>
      <c r="J90" s="23" t="s">
        <v>40</v>
      </c>
      <c r="K90" s="23" t="s">
        <v>41</v>
      </c>
      <c r="L90" s="23" t="s">
        <v>1</v>
      </c>
      <c r="N90" s="23" t="s">
        <v>38</v>
      </c>
      <c r="O90" s="23" t="s">
        <v>39</v>
      </c>
      <c r="P90" s="23" t="s">
        <v>40</v>
      </c>
      <c r="Q90" s="23" t="s">
        <v>41</v>
      </c>
      <c r="R90" s="23" t="s">
        <v>1</v>
      </c>
      <c r="T90" s="23" t="s">
        <v>38</v>
      </c>
      <c r="U90" s="23" t="s">
        <v>39</v>
      </c>
      <c r="V90" s="23" t="s">
        <v>40</v>
      </c>
      <c r="W90" s="23" t="s">
        <v>41</v>
      </c>
      <c r="X90" s="23" t="s">
        <v>1</v>
      </c>
    </row>
    <row r="91" spans="2:33" s="22" customFormat="1">
      <c r="H91" s="22" t="s">
        <v>42</v>
      </c>
      <c r="I91" s="22" t="s">
        <v>43</v>
      </c>
      <c r="J91" s="22" t="s">
        <v>44</v>
      </c>
      <c r="K91" s="22" t="s">
        <v>45</v>
      </c>
      <c r="L91" s="22" t="s">
        <v>46</v>
      </c>
      <c r="N91" s="22" t="s">
        <v>42</v>
      </c>
      <c r="O91" s="22" t="s">
        <v>43</v>
      </c>
      <c r="P91" s="22" t="s">
        <v>44</v>
      </c>
      <c r="Q91" s="22" t="s">
        <v>45</v>
      </c>
      <c r="R91" s="22" t="s">
        <v>46</v>
      </c>
      <c r="T91" s="22" t="s">
        <v>42</v>
      </c>
      <c r="U91" s="22" t="s">
        <v>43</v>
      </c>
      <c r="V91" s="22" t="s">
        <v>44</v>
      </c>
      <c r="W91" s="22" t="s">
        <v>45</v>
      </c>
      <c r="X91" s="22" t="s">
        <v>46</v>
      </c>
    </row>
    <row r="93" spans="2:33" ht="12.75" customHeight="1">
      <c r="B93" s="36" t="s">
        <v>47</v>
      </c>
      <c r="H93" s="122">
        <f>ROUND(F83,8)</f>
        <v>-8.4097400000000006E-3</v>
      </c>
      <c r="I93" s="123">
        <f>ROUND($F$12*$F$18*$F$66/$F$73*$F$83,8)</f>
        <v>-3.84141E-3</v>
      </c>
      <c r="J93" s="40">
        <f t="shared" ref="J93:J104" si="0">ROUND($F$13*$F24*$F52/$F$73*$F$83,8)</f>
        <v>-1.83741E-3</v>
      </c>
      <c r="K93" s="40">
        <f t="shared" ref="K93:K104" si="1">ROUND($F$14*$F38/$F$73*$F$83,8)</f>
        <v>-7.1489999999999995E-5</v>
      </c>
      <c r="L93" s="71">
        <f t="shared" ref="L93:L104" si="2">ROUNDUP($F$15*$F38/$F$74*$F$83,8)</f>
        <v>-2.9799999999999998E-6</v>
      </c>
      <c r="M93" s="41"/>
      <c r="N93" s="122">
        <f>ROUND(F85,8)</f>
        <v>-2.1024300000000002E-3</v>
      </c>
      <c r="O93" s="123">
        <f>ROUND($F$12*$F$18*$F$66/$F$73*$F$85,8)</f>
        <v>-9.6035000000000001E-4</v>
      </c>
      <c r="P93" s="40">
        <f>ROUND($F$13*$F$24*$F$52/$F$73*$F$85,8)</f>
        <v>-4.5935000000000003E-4</v>
      </c>
      <c r="Q93" s="40">
        <f>ROUND($F$14*$F$38/$F$73*$F$85,8)</f>
        <v>-1.787E-5</v>
      </c>
      <c r="R93" s="73">
        <f t="shared" ref="R93:R104" si="3">ROUNDUP($F$15*$F38/$F$74*$F$85,8)</f>
        <v>-7.5000000000000002E-7</v>
      </c>
      <c r="S93" s="88"/>
      <c r="T93" s="122">
        <f>ROUND(F87,8)</f>
        <v>-8.4097400000000006E-3</v>
      </c>
      <c r="U93" s="123">
        <f>ROUND($F$12*$F$18*$F$66/$F$73*$F$87,8)</f>
        <v>-3.84141E-3</v>
      </c>
      <c r="V93" s="89">
        <f t="shared" ref="V93:V104" si="4">ROUND($F$13*$F24*$F52/$F$73*$F$87,8)</f>
        <v>-1.83741E-3</v>
      </c>
      <c r="W93" s="89">
        <f t="shared" ref="W93:W104" si="5">ROUND($F$14*$F38/$F$73*$F$87,8)</f>
        <v>-7.1489999999999995E-5</v>
      </c>
      <c r="X93" s="73">
        <f t="shared" ref="X93:X104" si="6">ROUNDUP($F$15*$F38/$F$74*$F$87,8)</f>
        <v>-2.9799999999999998E-6</v>
      </c>
      <c r="Z93" s="124" t="s">
        <v>172</v>
      </c>
      <c r="AA93" s="124"/>
      <c r="AB93" s="124"/>
      <c r="AG93" s="69"/>
    </row>
    <row r="94" spans="2:33">
      <c r="B94" s="36" t="s">
        <v>48</v>
      </c>
      <c r="H94" s="122"/>
      <c r="I94" s="123"/>
      <c r="J94" s="40">
        <f t="shared" si="0"/>
        <v>-1.4834799999999999E-3</v>
      </c>
      <c r="K94" s="40">
        <f t="shared" si="1"/>
        <v>-6.3910000000000003E-5</v>
      </c>
      <c r="L94" s="71">
        <f t="shared" si="2"/>
        <v>-2.6699999999999998E-6</v>
      </c>
      <c r="M94" s="41"/>
      <c r="N94" s="122"/>
      <c r="O94" s="123"/>
      <c r="P94" s="40">
        <f>ROUND($F$13*$F$25*$F$53/$F$73*$F$85,8)</f>
        <v>-3.7086999999999998E-4</v>
      </c>
      <c r="Q94" s="40">
        <f>ROUND($F$14*$F$39/$F$73*$F$85,8)</f>
        <v>-1.5979999999999999E-5</v>
      </c>
      <c r="R94" s="73">
        <f t="shared" si="3"/>
        <v>-6.7000000000000004E-7</v>
      </c>
      <c r="S94" s="88"/>
      <c r="T94" s="122"/>
      <c r="U94" s="123"/>
      <c r="V94" s="89">
        <f t="shared" si="4"/>
        <v>-1.4834799999999999E-3</v>
      </c>
      <c r="W94" s="89">
        <f t="shared" si="5"/>
        <v>-6.3910000000000003E-5</v>
      </c>
      <c r="X94" s="73">
        <f t="shared" si="6"/>
        <v>-2.6699999999999998E-6</v>
      </c>
      <c r="Z94" s="124"/>
      <c r="AA94" s="124"/>
      <c r="AB94" s="124"/>
    </row>
    <row r="95" spans="2:33">
      <c r="B95" s="36" t="s">
        <v>49</v>
      </c>
      <c r="H95" s="122"/>
      <c r="I95" s="123"/>
      <c r="J95" s="40">
        <f t="shared" si="0"/>
        <v>-1.28458E-3</v>
      </c>
      <c r="K95" s="40">
        <f t="shared" si="1"/>
        <v>-4.9960000000000003E-5</v>
      </c>
      <c r="L95" s="71">
        <f t="shared" si="2"/>
        <v>-2.0899999999999999E-6</v>
      </c>
      <c r="M95" s="41"/>
      <c r="N95" s="122"/>
      <c r="O95" s="123"/>
      <c r="P95" s="40">
        <f>ROUND($F$13*$F$26*$F$54/$F$73*$F$85,8)</f>
        <v>-3.2115000000000003E-4</v>
      </c>
      <c r="Q95" s="40">
        <f>ROUND($F$14*$F$40/$F$73*$F$85,8)</f>
        <v>-1.2490000000000001E-5</v>
      </c>
      <c r="R95" s="73">
        <f t="shared" si="3"/>
        <v>-5.3000000000000001E-7</v>
      </c>
      <c r="S95" s="88"/>
      <c r="T95" s="122"/>
      <c r="U95" s="123"/>
      <c r="V95" s="89">
        <f t="shared" si="4"/>
        <v>-1.28458E-3</v>
      </c>
      <c r="W95" s="89">
        <f t="shared" si="5"/>
        <v>-4.9960000000000003E-5</v>
      </c>
      <c r="X95" s="73">
        <f t="shared" si="6"/>
        <v>-2.0899999999999999E-6</v>
      </c>
      <c r="Z95" s="124"/>
      <c r="AA95" s="124"/>
      <c r="AB95" s="124"/>
    </row>
    <row r="96" spans="2:33">
      <c r="B96" s="36" t="s">
        <v>2</v>
      </c>
      <c r="H96" s="122"/>
      <c r="I96" s="123">
        <f>ROUND($F$12*$F$19*$F$67/$F$73*$F$83,8)</f>
        <v>-2.0547400000000002E-3</v>
      </c>
      <c r="J96" s="40">
        <f t="shared" si="0"/>
        <v>-9.2690999999999997E-4</v>
      </c>
      <c r="K96" s="40">
        <f t="shared" si="1"/>
        <v>-3.7259999999999999E-5</v>
      </c>
      <c r="L96" s="71">
        <f t="shared" si="2"/>
        <v>-1.5599999999999999E-6</v>
      </c>
      <c r="M96" s="41"/>
      <c r="N96" s="122"/>
      <c r="O96" s="123">
        <f>ROUND($F$12*$F$19*$F$67/$F$73*$F$85,8)</f>
        <v>-5.1369000000000002E-4</v>
      </c>
      <c r="P96" s="40">
        <f>ROUND($F$13*$F$27*$F$55/$F$73*$F$85,8)</f>
        <v>-2.3173000000000001E-4</v>
      </c>
      <c r="Q96" s="40">
        <f>ROUND($F$14*$F$41/$F$73*$F$85,8)</f>
        <v>-9.3100000000000006E-6</v>
      </c>
      <c r="R96" s="73">
        <f t="shared" si="3"/>
        <v>-3.9000000000000002E-7</v>
      </c>
      <c r="S96" s="88"/>
      <c r="T96" s="122"/>
      <c r="U96" s="123">
        <f>ROUND($F$12*$F$19*$F$67/$F$73*$F$87,8)</f>
        <v>-2.0547400000000002E-3</v>
      </c>
      <c r="V96" s="89">
        <f t="shared" si="4"/>
        <v>-9.2690999999999997E-4</v>
      </c>
      <c r="W96" s="89">
        <f t="shared" si="5"/>
        <v>-3.7259999999999999E-5</v>
      </c>
      <c r="X96" s="73">
        <f t="shared" si="6"/>
        <v>-1.5599999999999999E-6</v>
      </c>
      <c r="Z96" s="124"/>
      <c r="AA96" s="124"/>
      <c r="AB96" s="124"/>
    </row>
    <row r="97" spans="2:28">
      <c r="B97" s="36" t="s">
        <v>50</v>
      </c>
      <c r="H97" s="122"/>
      <c r="I97" s="123"/>
      <c r="J97" s="40">
        <f t="shared" si="0"/>
        <v>-8.4853000000000001E-4</v>
      </c>
      <c r="K97" s="40">
        <f t="shared" si="1"/>
        <v>-3.3019999999999999E-5</v>
      </c>
      <c r="L97" s="71">
        <f t="shared" si="2"/>
        <v>-1.3799999999999999E-6</v>
      </c>
      <c r="M97" s="41"/>
      <c r="N97" s="122"/>
      <c r="O97" s="123"/>
      <c r="P97" s="40">
        <f>ROUND($F$13*$F$28*$F$56/$F$73*$F$85,8)</f>
        <v>-2.1212999999999999E-4</v>
      </c>
      <c r="Q97" s="40">
        <f>ROUND($F$14*$F$42/$F$73*$F$85,8)</f>
        <v>-8.2600000000000005E-6</v>
      </c>
      <c r="R97" s="73">
        <f t="shared" si="3"/>
        <v>-3.4999999999999998E-7</v>
      </c>
      <c r="S97" s="88"/>
      <c r="T97" s="122"/>
      <c r="U97" s="123"/>
      <c r="V97" s="89">
        <f t="shared" si="4"/>
        <v>-8.4853000000000001E-4</v>
      </c>
      <c r="W97" s="89">
        <f t="shared" si="5"/>
        <v>-3.3019999999999999E-5</v>
      </c>
      <c r="X97" s="73">
        <f t="shared" si="6"/>
        <v>-1.3799999999999999E-6</v>
      </c>
      <c r="Z97" s="124"/>
      <c r="AA97" s="124"/>
      <c r="AB97" s="124"/>
    </row>
    <row r="98" spans="2:28">
      <c r="B98" s="36" t="s">
        <v>51</v>
      </c>
      <c r="H98" s="122"/>
      <c r="I98" s="123"/>
      <c r="J98" s="40">
        <f t="shared" si="0"/>
        <v>-6.8948000000000002E-4</v>
      </c>
      <c r="K98" s="40">
        <f t="shared" si="1"/>
        <v>-2.7739999999999999E-5</v>
      </c>
      <c r="L98" s="71">
        <f t="shared" si="2"/>
        <v>-1.1599999999999999E-6</v>
      </c>
      <c r="M98" s="41"/>
      <c r="N98" s="122"/>
      <c r="O98" s="123"/>
      <c r="P98" s="40">
        <f>ROUND($F$13*$F$29*$F$57/$F$73*$F$85,8)</f>
        <v>-1.7237E-4</v>
      </c>
      <c r="Q98" s="40">
        <f>ROUND($F$14*$F$43/$F$73*$F$85,8)</f>
        <v>-6.9399999999999996E-6</v>
      </c>
      <c r="R98" s="73">
        <f t="shared" si="3"/>
        <v>-2.9000000000000003E-7</v>
      </c>
      <c r="S98" s="88"/>
      <c r="T98" s="122"/>
      <c r="U98" s="123"/>
      <c r="V98" s="89">
        <f t="shared" si="4"/>
        <v>-6.8948000000000002E-4</v>
      </c>
      <c r="W98" s="89">
        <f t="shared" si="5"/>
        <v>-2.7739999999999999E-5</v>
      </c>
      <c r="X98" s="73">
        <f t="shared" si="6"/>
        <v>-1.1599999999999999E-6</v>
      </c>
      <c r="Z98" s="124"/>
      <c r="AA98" s="124"/>
      <c r="AB98" s="124"/>
    </row>
    <row r="99" spans="2:28">
      <c r="B99" s="36" t="s">
        <v>52</v>
      </c>
      <c r="H99" s="122"/>
      <c r="I99" s="123">
        <f>ROUND($F$12*$F$20*$F$68/$F$73*$F$83,8)</f>
        <v>-1.6666300000000001E-3</v>
      </c>
      <c r="J99" s="40">
        <f t="shared" si="0"/>
        <v>-6.7283000000000002E-4</v>
      </c>
      <c r="K99" s="40">
        <f t="shared" si="1"/>
        <v>-2.6169999999999998E-5</v>
      </c>
      <c r="L99" s="71">
        <f t="shared" si="2"/>
        <v>-1.0999999999999998E-6</v>
      </c>
      <c r="M99" s="41"/>
      <c r="N99" s="122"/>
      <c r="O99" s="123">
        <f>ROUND($F$12*$F$20*$F$68/$F$73*$F$85,8)</f>
        <v>-4.1666000000000001E-4</v>
      </c>
      <c r="P99" s="40">
        <f>ROUND($F$13*$F$30*$F$58/$F$73*$F$85,8)</f>
        <v>-1.6820999999999999E-4</v>
      </c>
      <c r="Q99" s="40">
        <f>ROUND($F$14*$F$44/$F$73*$F$85,8)</f>
        <v>-6.5400000000000001E-6</v>
      </c>
      <c r="R99" s="73">
        <f t="shared" si="3"/>
        <v>-2.8000000000000002E-7</v>
      </c>
      <c r="S99" s="88"/>
      <c r="T99" s="122"/>
      <c r="U99" s="123">
        <f>ROUND($F$12*$F$20*$F$68/$F$73*$F$87,8)</f>
        <v>-1.6666300000000001E-3</v>
      </c>
      <c r="V99" s="89">
        <f t="shared" si="4"/>
        <v>-6.7283000000000002E-4</v>
      </c>
      <c r="W99" s="89">
        <f t="shared" si="5"/>
        <v>-2.6169999999999998E-5</v>
      </c>
      <c r="X99" s="73">
        <f t="shared" si="6"/>
        <v>-1.0999999999999998E-6</v>
      </c>
      <c r="Z99" s="124"/>
      <c r="AA99" s="124"/>
      <c r="AB99" s="124"/>
    </row>
    <row r="100" spans="2:28">
      <c r="B100" s="36" t="s">
        <v>53</v>
      </c>
      <c r="H100" s="122"/>
      <c r="I100" s="123"/>
      <c r="J100" s="40">
        <f t="shared" si="0"/>
        <v>-6.3960999999999998E-4</v>
      </c>
      <c r="K100" s="40">
        <f t="shared" si="1"/>
        <v>-2.4919999999999999E-5</v>
      </c>
      <c r="L100" s="71">
        <f t="shared" si="2"/>
        <v>-1.04E-6</v>
      </c>
      <c r="M100" s="41"/>
      <c r="N100" s="122"/>
      <c r="O100" s="123"/>
      <c r="P100" s="40">
        <f>ROUND($F$13*$F$31*$F$59/$F$73*$F$85,8)</f>
        <v>-1.5990000000000001E-4</v>
      </c>
      <c r="Q100" s="40">
        <f>ROUND($F$14*$F$45/$F$73*$F$85,8)</f>
        <v>-6.2299999999999996E-6</v>
      </c>
      <c r="R100" s="73">
        <f t="shared" si="3"/>
        <v>-2.6E-7</v>
      </c>
      <c r="S100" s="88"/>
      <c r="T100" s="122"/>
      <c r="U100" s="123"/>
      <c r="V100" s="89">
        <f t="shared" si="4"/>
        <v>-6.3960999999999998E-4</v>
      </c>
      <c r="W100" s="89">
        <f t="shared" si="5"/>
        <v>-2.4919999999999999E-5</v>
      </c>
      <c r="X100" s="73">
        <f t="shared" si="6"/>
        <v>-1.04E-6</v>
      </c>
      <c r="Z100" s="124"/>
      <c r="AA100" s="124"/>
      <c r="AB100" s="124"/>
    </row>
    <row r="101" spans="2:28">
      <c r="B101" s="36" t="s">
        <v>3</v>
      </c>
      <c r="H101" s="122"/>
      <c r="I101" s="123"/>
      <c r="J101" s="40">
        <f t="shared" si="0"/>
        <v>-6.8740999999999995E-4</v>
      </c>
      <c r="K101" s="40">
        <f t="shared" si="1"/>
        <v>-2.7659999999999999E-5</v>
      </c>
      <c r="L101" s="71">
        <f t="shared" si="2"/>
        <v>-1.1599999999999999E-6</v>
      </c>
      <c r="M101" s="41"/>
      <c r="N101" s="122"/>
      <c r="O101" s="123"/>
      <c r="P101" s="40">
        <f>ROUND($F$13*$F$32*$F$60/$F$73*$F$85,8)</f>
        <v>-1.7185E-4</v>
      </c>
      <c r="Q101" s="40">
        <f>ROUND($F$14*$F$46/$F$73*$F$85,8)</f>
        <v>-6.9099999999999999E-6</v>
      </c>
      <c r="R101" s="73">
        <f t="shared" si="3"/>
        <v>-2.9000000000000003E-7</v>
      </c>
      <c r="S101" s="88"/>
      <c r="T101" s="122"/>
      <c r="U101" s="123"/>
      <c r="V101" s="89">
        <f t="shared" si="4"/>
        <v>-6.8740999999999995E-4</v>
      </c>
      <c r="W101" s="89">
        <f t="shared" si="5"/>
        <v>-2.7659999999999999E-5</v>
      </c>
      <c r="X101" s="73">
        <f t="shared" si="6"/>
        <v>-1.1599999999999999E-6</v>
      </c>
      <c r="Z101" s="124"/>
      <c r="AA101" s="124"/>
      <c r="AB101" s="124"/>
    </row>
    <row r="102" spans="2:28">
      <c r="B102" s="36" t="s">
        <v>54</v>
      </c>
      <c r="H102" s="122"/>
      <c r="I102" s="123">
        <f>ROUND($F$12*$F$21*$F$69/$F$73*$F$83,8)</f>
        <v>-2.92786E-3</v>
      </c>
      <c r="J102" s="40">
        <f t="shared" si="0"/>
        <v>-8.1532000000000002E-4</v>
      </c>
      <c r="K102" s="40">
        <f t="shared" si="1"/>
        <v>-3.1730000000000003E-5</v>
      </c>
      <c r="L102" s="71">
        <f t="shared" si="2"/>
        <v>-1.33E-6</v>
      </c>
      <c r="M102" s="41"/>
      <c r="N102" s="122"/>
      <c r="O102" s="123">
        <f>ROUND($F$12*$F$21*$F$69/$F$73*$F$85,8)</f>
        <v>-7.3196000000000003E-4</v>
      </c>
      <c r="P102" s="40">
        <f>ROUND($F$13*$F$33*$F$61/$F$73*$F$85,8)</f>
        <v>-2.0383000000000001E-4</v>
      </c>
      <c r="Q102" s="40">
        <f>ROUND($F$14*$F$47/$F$73*$F$85,8)</f>
        <v>-7.9300000000000003E-6</v>
      </c>
      <c r="R102" s="73">
        <f t="shared" si="3"/>
        <v>-3.4000000000000003E-7</v>
      </c>
      <c r="S102" s="88"/>
      <c r="T102" s="122"/>
      <c r="U102" s="123">
        <f>ROUND($F$12*$F$21*$F$69/$F$73*$F$87,8)</f>
        <v>-2.92786E-3</v>
      </c>
      <c r="V102" s="89">
        <f t="shared" si="4"/>
        <v>-8.1532000000000002E-4</v>
      </c>
      <c r="W102" s="89">
        <f t="shared" si="5"/>
        <v>-3.1730000000000003E-5</v>
      </c>
      <c r="X102" s="73">
        <f t="shared" si="6"/>
        <v>-1.33E-6</v>
      </c>
      <c r="Z102" s="124"/>
      <c r="AA102" s="124"/>
      <c r="AB102" s="124"/>
    </row>
    <row r="103" spans="2:28">
      <c r="B103" s="36" t="s">
        <v>4</v>
      </c>
      <c r="H103" s="122"/>
      <c r="I103" s="123"/>
      <c r="J103" s="40">
        <f t="shared" si="0"/>
        <v>-1.1716000000000001E-3</v>
      </c>
      <c r="K103" s="40">
        <f t="shared" si="1"/>
        <v>-4.7089999999999998E-5</v>
      </c>
      <c r="L103" s="71">
        <f t="shared" si="2"/>
        <v>-1.9699999999999998E-6</v>
      </c>
      <c r="M103" s="41"/>
      <c r="N103" s="122"/>
      <c r="O103" s="123"/>
      <c r="P103" s="40">
        <f>ROUND($F$13*$F$34*$F$62/$F$73*$F$85,8)</f>
        <v>-2.9290000000000002E-4</v>
      </c>
      <c r="Q103" s="40">
        <f>ROUND($F$14*$F$48/$F$73*$F$85,8)</f>
        <v>-1.1770000000000001E-5</v>
      </c>
      <c r="R103" s="73">
        <f t="shared" si="3"/>
        <v>-4.9999999999999998E-7</v>
      </c>
      <c r="S103" s="88"/>
      <c r="T103" s="122"/>
      <c r="U103" s="123"/>
      <c r="V103" s="89">
        <f t="shared" si="4"/>
        <v>-1.1716000000000001E-3</v>
      </c>
      <c r="W103" s="89">
        <f t="shared" si="5"/>
        <v>-4.7089999999999998E-5</v>
      </c>
      <c r="X103" s="73">
        <f t="shared" si="6"/>
        <v>-1.9699999999999998E-6</v>
      </c>
      <c r="Z103" s="124"/>
      <c r="AA103" s="124"/>
      <c r="AB103" s="124"/>
    </row>
    <row r="104" spans="2:28">
      <c r="B104" s="36" t="s">
        <v>5</v>
      </c>
      <c r="H104" s="122"/>
      <c r="I104" s="123"/>
      <c r="J104" s="40">
        <f t="shared" si="0"/>
        <v>-1.52564E-3</v>
      </c>
      <c r="K104" s="40">
        <f t="shared" si="1"/>
        <v>-5.9349999999999999E-5</v>
      </c>
      <c r="L104" s="71">
        <f t="shared" si="2"/>
        <v>-2.48E-6</v>
      </c>
      <c r="M104" s="41"/>
      <c r="N104" s="122"/>
      <c r="O104" s="123"/>
      <c r="P104" s="40">
        <f>ROUND($F$13*$F$35*$F$63/$F$73*$F$85,8)</f>
        <v>-3.8141E-4</v>
      </c>
      <c r="Q104" s="40">
        <f>ROUND($F$14*$F$49/$F$73*$F$85,8)</f>
        <v>-1.484E-5</v>
      </c>
      <c r="R104" s="73">
        <f t="shared" si="3"/>
        <v>-6.1999999999999999E-7</v>
      </c>
      <c r="S104" s="88"/>
      <c r="T104" s="122"/>
      <c r="U104" s="123"/>
      <c r="V104" s="89">
        <f t="shared" si="4"/>
        <v>-1.52564E-3</v>
      </c>
      <c r="W104" s="89">
        <f t="shared" si="5"/>
        <v>-5.9349999999999999E-5</v>
      </c>
      <c r="X104" s="73">
        <f t="shared" si="6"/>
        <v>-2.48E-6</v>
      </c>
      <c r="Z104" s="124"/>
      <c r="AA104" s="124"/>
      <c r="AB104" s="124"/>
    </row>
    <row r="105" spans="2:28">
      <c r="L105" s="72"/>
      <c r="R105" s="68"/>
      <c r="S105" s="68"/>
      <c r="T105" s="68"/>
      <c r="U105" s="68"/>
      <c r="V105" s="68"/>
      <c r="W105" s="68"/>
      <c r="X105" s="68"/>
    </row>
    <row r="106" spans="2:28">
      <c r="L106" s="72"/>
      <c r="R106" s="68"/>
      <c r="S106" s="68"/>
      <c r="T106" s="68"/>
      <c r="U106" s="68"/>
      <c r="V106" s="68"/>
      <c r="W106" s="68"/>
      <c r="X106" s="68"/>
    </row>
    <row r="107" spans="2:28" s="21" customFormat="1">
      <c r="B107" s="37" t="s">
        <v>55</v>
      </c>
      <c r="H107" s="37" t="s">
        <v>35</v>
      </c>
      <c r="I107" s="37"/>
      <c r="J107" s="37"/>
      <c r="K107" s="37"/>
      <c r="L107" s="79"/>
      <c r="M107" s="37"/>
      <c r="N107" s="37" t="s">
        <v>0</v>
      </c>
      <c r="O107" s="37"/>
      <c r="P107" s="37"/>
      <c r="Q107" s="37"/>
      <c r="R107" s="79"/>
      <c r="S107" s="74"/>
      <c r="T107" s="74"/>
      <c r="U107" s="74"/>
      <c r="V107" s="74"/>
      <c r="W107" s="74"/>
      <c r="X107" s="74"/>
    </row>
    <row r="108" spans="2:28" s="23" customFormat="1">
      <c r="B108" s="38" t="s">
        <v>56</v>
      </c>
      <c r="H108" s="38" t="s">
        <v>38</v>
      </c>
      <c r="I108" s="38" t="s">
        <v>39</v>
      </c>
      <c r="J108" s="38" t="s">
        <v>40</v>
      </c>
      <c r="K108" s="38" t="s">
        <v>41</v>
      </c>
      <c r="L108" s="80" t="s">
        <v>1</v>
      </c>
      <c r="M108" s="38"/>
      <c r="N108" s="38" t="s">
        <v>38</v>
      </c>
      <c r="O108" s="38" t="s">
        <v>39</v>
      </c>
      <c r="P108" s="38" t="s">
        <v>40</v>
      </c>
      <c r="Q108" s="38" t="s">
        <v>41</v>
      </c>
      <c r="R108" s="80" t="s">
        <v>1</v>
      </c>
      <c r="S108" s="75"/>
      <c r="T108" s="75"/>
      <c r="U108" s="75"/>
      <c r="V108" s="75"/>
      <c r="W108" s="75"/>
      <c r="X108" s="75"/>
    </row>
    <row r="109" spans="2:28" s="22" customFormat="1">
      <c r="B109" s="39"/>
      <c r="H109" s="39" t="s">
        <v>42</v>
      </c>
      <c r="I109" s="39" t="s">
        <v>43</v>
      </c>
      <c r="J109" s="39" t="s">
        <v>44</v>
      </c>
      <c r="K109" s="39" t="s">
        <v>45</v>
      </c>
      <c r="L109" s="81" t="s">
        <v>46</v>
      </c>
      <c r="M109" s="39"/>
      <c r="N109" s="39" t="s">
        <v>42</v>
      </c>
      <c r="O109" s="39" t="s">
        <v>43</v>
      </c>
      <c r="P109" s="39" t="s">
        <v>44</v>
      </c>
      <c r="Q109" s="39" t="s">
        <v>45</v>
      </c>
      <c r="R109" s="81" t="s">
        <v>46</v>
      </c>
      <c r="S109" s="76"/>
      <c r="T109" s="76"/>
      <c r="U109" s="76"/>
      <c r="V109" s="76"/>
      <c r="W109" s="76"/>
      <c r="X109" s="76"/>
    </row>
    <row r="110" spans="2:28">
      <c r="L110" s="72"/>
      <c r="R110" s="68"/>
      <c r="S110" s="68"/>
      <c r="T110" s="68"/>
      <c r="U110" s="68"/>
      <c r="V110" s="68"/>
      <c r="W110" s="68"/>
      <c r="X110" s="68"/>
    </row>
    <row r="111" spans="2:28" ht="12.75" customHeight="1">
      <c r="B111" s="36" t="s">
        <v>47</v>
      </c>
      <c r="H111" s="122">
        <f>ROUND(F84,8)</f>
        <v>-7.8265599999999998E-3</v>
      </c>
      <c r="I111" s="123">
        <f>ROUND($F$12*$F$18*$F$66/$F$73*$F$84,8)</f>
        <v>-3.5750199999999999E-3</v>
      </c>
      <c r="J111" s="40">
        <f t="shared" ref="J111:J122" si="7">ROUND($F$13*$F24*$F52/$F$73*$F$84,8)</f>
        <v>-1.7099999999999999E-3</v>
      </c>
      <c r="K111" s="40">
        <f t="shared" ref="K111:K122" si="8">ROUND($F$14*$F38/$F$73*$F$84,8)</f>
        <v>-6.6530000000000002E-5</v>
      </c>
      <c r="L111" s="71">
        <f t="shared" ref="L111:L122" si="9">ROUNDUP($F$15*$F38/$F$74*$F$84,8)</f>
        <v>-2.7800000000000001E-6</v>
      </c>
      <c r="N111" s="122">
        <f>ROUND(F86,8)</f>
        <v>-1.9566399999999999E-3</v>
      </c>
      <c r="O111" s="123">
        <f>ROUND($F$12*$F$18*$F$66/$F$73*$F$86,8)</f>
        <v>-8.9375999999999995E-4</v>
      </c>
      <c r="P111" s="40">
        <f t="shared" ref="P111:P122" si="10">ROUND($F$13*$F24*$F52/$F$73*$F$86,8)</f>
        <v>-4.2749999999999998E-4</v>
      </c>
      <c r="Q111" s="40">
        <f t="shared" ref="Q111:Q122" si="11">ROUND($F$14*$F38/$F$73*$F$86,8)</f>
        <v>-1.6629999999999998E-5</v>
      </c>
      <c r="R111" s="73">
        <f t="shared" ref="R111:R122" si="12">ROUNDUP($F$15*$F38/$F$74*$F$86,8)</f>
        <v>-6.9999999999999997E-7</v>
      </c>
      <c r="S111" s="88"/>
      <c r="T111" s="124" t="s">
        <v>172</v>
      </c>
      <c r="U111" s="124"/>
      <c r="V111" s="124"/>
      <c r="W111" s="88"/>
      <c r="X111" s="88"/>
    </row>
    <row r="112" spans="2:28">
      <c r="B112" s="36" t="s">
        <v>48</v>
      </c>
      <c r="H112" s="122"/>
      <c r="I112" s="123"/>
      <c r="J112" s="40">
        <f t="shared" si="7"/>
        <v>-1.3806000000000001E-3</v>
      </c>
      <c r="K112" s="40">
        <f t="shared" si="8"/>
        <v>-5.948E-5</v>
      </c>
      <c r="L112" s="71">
        <f t="shared" si="9"/>
        <v>-2.48E-6</v>
      </c>
      <c r="N112" s="122"/>
      <c r="O112" s="123"/>
      <c r="P112" s="40">
        <f t="shared" si="10"/>
        <v>-3.4515000000000001E-4</v>
      </c>
      <c r="Q112" s="40">
        <f t="shared" si="11"/>
        <v>-1.487E-5</v>
      </c>
      <c r="R112" s="73">
        <f t="shared" si="12"/>
        <v>-6.1999999999999999E-7</v>
      </c>
      <c r="S112" s="88"/>
      <c r="T112" s="124"/>
      <c r="U112" s="124"/>
      <c r="V112" s="124"/>
      <c r="W112" s="88"/>
      <c r="X112" s="88"/>
    </row>
    <row r="113" spans="2:24">
      <c r="B113" s="36" t="s">
        <v>49</v>
      </c>
      <c r="H113" s="122"/>
      <c r="I113" s="123"/>
      <c r="J113" s="40">
        <f t="shared" si="7"/>
        <v>-1.1954999999999999E-3</v>
      </c>
      <c r="K113" s="40">
        <f t="shared" si="8"/>
        <v>-4.6489999999999997E-5</v>
      </c>
      <c r="L113" s="71">
        <f t="shared" si="9"/>
        <v>-1.9400000000000001E-6</v>
      </c>
      <c r="N113" s="122"/>
      <c r="O113" s="123"/>
      <c r="P113" s="40">
        <f t="shared" si="10"/>
        <v>-2.9888000000000001E-4</v>
      </c>
      <c r="Q113" s="40">
        <f t="shared" si="11"/>
        <v>-1.1620000000000001E-5</v>
      </c>
      <c r="R113" s="73">
        <f t="shared" si="12"/>
        <v>-4.8999999999999997E-7</v>
      </c>
      <c r="S113" s="88"/>
      <c r="T113" s="124"/>
      <c r="U113" s="124"/>
      <c r="V113" s="124"/>
      <c r="W113" s="88"/>
      <c r="X113" s="88"/>
    </row>
    <row r="114" spans="2:24">
      <c r="B114" s="36" t="s">
        <v>2</v>
      </c>
      <c r="H114" s="122"/>
      <c r="I114" s="123">
        <f>ROUND($F$12*$F$19*$F$67/$F$73*$F$84,8)</f>
        <v>-1.9122500000000001E-3</v>
      </c>
      <c r="J114" s="40">
        <f t="shared" si="7"/>
        <v>-8.6264000000000002E-4</v>
      </c>
      <c r="K114" s="40">
        <f t="shared" si="8"/>
        <v>-3.4669999999999998E-5</v>
      </c>
      <c r="L114" s="71">
        <f t="shared" si="9"/>
        <v>-1.4499999999999999E-6</v>
      </c>
      <c r="N114" s="122"/>
      <c r="O114" s="123">
        <f>ROUND($F$12*$F$19*$F$67/$F$73*$F$86,8)</f>
        <v>-4.7805999999999999E-4</v>
      </c>
      <c r="P114" s="40">
        <f t="shared" si="10"/>
        <v>-2.1566000000000001E-4</v>
      </c>
      <c r="Q114" s="40">
        <f t="shared" si="11"/>
        <v>-8.67E-6</v>
      </c>
      <c r="R114" s="73">
        <f t="shared" si="12"/>
        <v>-3.7E-7</v>
      </c>
      <c r="S114" s="88"/>
      <c r="T114" s="124"/>
      <c r="U114" s="124"/>
      <c r="V114" s="124"/>
      <c r="W114" s="88"/>
      <c r="X114" s="88"/>
    </row>
    <row r="115" spans="2:24">
      <c r="B115" s="36" t="s">
        <v>50</v>
      </c>
      <c r="H115" s="122"/>
      <c r="I115" s="123"/>
      <c r="J115" s="40">
        <f t="shared" si="7"/>
        <v>-7.8969000000000001E-4</v>
      </c>
      <c r="K115" s="40">
        <f t="shared" si="8"/>
        <v>-3.0729999999999999E-5</v>
      </c>
      <c r="L115" s="71">
        <f t="shared" si="9"/>
        <v>-1.2899999999999999E-6</v>
      </c>
      <c r="N115" s="122"/>
      <c r="O115" s="123"/>
      <c r="P115" s="40">
        <f t="shared" si="10"/>
        <v>-1.9741999999999999E-4</v>
      </c>
      <c r="Q115" s="40">
        <f t="shared" si="11"/>
        <v>-7.6799999999999993E-6</v>
      </c>
      <c r="R115" s="73">
        <f t="shared" si="12"/>
        <v>-3.3000000000000002E-7</v>
      </c>
      <c r="S115" s="88"/>
      <c r="T115" s="124"/>
      <c r="U115" s="124"/>
      <c r="V115" s="124"/>
      <c r="W115" s="88"/>
      <c r="X115" s="88"/>
    </row>
    <row r="116" spans="2:24">
      <c r="B116" s="36" t="s">
        <v>51</v>
      </c>
      <c r="H116" s="122"/>
      <c r="I116" s="123"/>
      <c r="J116" s="40">
        <f t="shared" si="7"/>
        <v>-6.4167E-4</v>
      </c>
      <c r="K116" s="40">
        <f t="shared" si="8"/>
        <v>-2.582E-5</v>
      </c>
      <c r="L116" s="71">
        <f t="shared" si="9"/>
        <v>-1.0799999999999998E-6</v>
      </c>
      <c r="N116" s="122"/>
      <c r="O116" s="123"/>
      <c r="P116" s="40">
        <f t="shared" si="10"/>
        <v>-1.6042000000000001E-4</v>
      </c>
      <c r="Q116" s="40">
        <f t="shared" si="11"/>
        <v>-6.4500000000000001E-6</v>
      </c>
      <c r="R116" s="73">
        <f t="shared" si="12"/>
        <v>-2.7000000000000001E-7</v>
      </c>
      <c r="S116" s="88"/>
      <c r="T116" s="124"/>
      <c r="U116" s="124"/>
      <c r="V116" s="124"/>
      <c r="W116" s="88"/>
      <c r="X116" s="88"/>
    </row>
    <row r="117" spans="2:24">
      <c r="B117" s="36" t="s">
        <v>52</v>
      </c>
      <c r="H117" s="122"/>
      <c r="I117" s="123">
        <f>ROUND($F$12*$F$20*$F$68/$F$73*$F$84,8)</f>
        <v>-1.55105E-3</v>
      </c>
      <c r="J117" s="40">
        <f t="shared" si="7"/>
        <v>-6.2617E-4</v>
      </c>
      <c r="K117" s="40">
        <f t="shared" si="8"/>
        <v>-2.4349999999999999E-5</v>
      </c>
      <c r="L117" s="71">
        <f t="shared" si="9"/>
        <v>-1.02E-6</v>
      </c>
      <c r="N117" s="122"/>
      <c r="O117" s="123">
        <f>ROUND($F$12*$F$20*$F$68/$F$73*$F$86,8)</f>
        <v>-3.8776000000000001E-4</v>
      </c>
      <c r="P117" s="40">
        <f t="shared" si="10"/>
        <v>-1.5653999999999999E-4</v>
      </c>
      <c r="Q117" s="40">
        <f t="shared" si="11"/>
        <v>-6.0900000000000001E-6</v>
      </c>
      <c r="R117" s="73">
        <f t="shared" si="12"/>
        <v>-2.6E-7</v>
      </c>
      <c r="S117" s="88"/>
      <c r="T117" s="124"/>
      <c r="U117" s="124"/>
      <c r="V117" s="124"/>
      <c r="W117" s="88"/>
      <c r="X117" s="88"/>
    </row>
    <row r="118" spans="2:24">
      <c r="B118" s="36" t="s">
        <v>53</v>
      </c>
      <c r="H118" s="122"/>
      <c r="I118" s="123"/>
      <c r="J118" s="40">
        <f t="shared" si="7"/>
        <v>-5.9526000000000002E-4</v>
      </c>
      <c r="K118" s="40">
        <f t="shared" si="8"/>
        <v>-2.319E-5</v>
      </c>
      <c r="L118" s="71">
        <f t="shared" si="9"/>
        <v>-9.6999999999999982E-7</v>
      </c>
      <c r="N118" s="122"/>
      <c r="O118" s="123"/>
      <c r="P118" s="40">
        <f t="shared" si="10"/>
        <v>-1.4881000000000001E-4</v>
      </c>
      <c r="Q118" s="40">
        <f t="shared" si="11"/>
        <v>-5.8000000000000004E-6</v>
      </c>
      <c r="R118" s="73">
        <f t="shared" si="12"/>
        <v>-2.4999999999999999E-7</v>
      </c>
      <c r="S118" s="88"/>
      <c r="T118" s="124"/>
      <c r="U118" s="124"/>
      <c r="V118" s="124"/>
      <c r="W118" s="88"/>
      <c r="X118" s="88"/>
    </row>
    <row r="119" spans="2:24">
      <c r="B119" s="36" t="s">
        <v>3</v>
      </c>
      <c r="H119" s="122"/>
      <c r="I119" s="123"/>
      <c r="J119" s="40">
        <f t="shared" si="7"/>
        <v>-6.3973999999999997E-4</v>
      </c>
      <c r="K119" s="40">
        <f t="shared" si="8"/>
        <v>-2.5740000000000001E-5</v>
      </c>
      <c r="L119" s="71">
        <f t="shared" si="9"/>
        <v>-1.0799999999999998E-6</v>
      </c>
      <c r="N119" s="122"/>
      <c r="O119" s="123"/>
      <c r="P119" s="40">
        <f t="shared" si="10"/>
        <v>-1.5993999999999999E-4</v>
      </c>
      <c r="Q119" s="40">
        <f t="shared" si="11"/>
        <v>-6.4400000000000002E-6</v>
      </c>
      <c r="R119" s="73">
        <f t="shared" si="12"/>
        <v>-2.7000000000000001E-7</v>
      </c>
      <c r="S119" s="88"/>
      <c r="T119" s="124"/>
      <c r="U119" s="124"/>
      <c r="V119" s="124"/>
      <c r="W119" s="88"/>
      <c r="X119" s="88"/>
    </row>
    <row r="120" spans="2:24">
      <c r="B120" s="36" t="s">
        <v>54</v>
      </c>
      <c r="H120" s="122"/>
      <c r="I120" s="123">
        <f>ROUND($F$12*$F$21*$F$69/$F$73*$F$84,8)</f>
        <v>-2.7248200000000002E-3</v>
      </c>
      <c r="J120" s="40">
        <f t="shared" si="7"/>
        <v>-7.5878000000000002E-4</v>
      </c>
      <c r="K120" s="40">
        <f t="shared" si="8"/>
        <v>-2.953E-5</v>
      </c>
      <c r="L120" s="71">
        <f t="shared" si="9"/>
        <v>-1.24E-6</v>
      </c>
      <c r="N120" s="122"/>
      <c r="O120" s="123">
        <f>ROUND($F$12*$F$21*$F$69/$F$73*$F$86,8)</f>
        <v>-6.8121000000000002E-4</v>
      </c>
      <c r="P120" s="40">
        <f t="shared" si="10"/>
        <v>-1.8969000000000001E-4</v>
      </c>
      <c r="Q120" s="40">
        <f t="shared" si="11"/>
        <v>-7.3799999999999996E-6</v>
      </c>
      <c r="R120" s="73">
        <f t="shared" si="12"/>
        <v>-3.1E-7</v>
      </c>
      <c r="S120" s="88"/>
      <c r="T120" s="124"/>
      <c r="U120" s="124"/>
      <c r="V120" s="124"/>
      <c r="W120" s="88"/>
      <c r="X120" s="88"/>
    </row>
    <row r="121" spans="2:24">
      <c r="B121" s="36" t="s">
        <v>4</v>
      </c>
      <c r="H121" s="122"/>
      <c r="I121" s="123"/>
      <c r="J121" s="40">
        <f t="shared" si="7"/>
        <v>-1.0903600000000001E-3</v>
      </c>
      <c r="K121" s="40">
        <f t="shared" si="8"/>
        <v>-4.3829999999999999E-5</v>
      </c>
      <c r="L121" s="71">
        <f t="shared" si="9"/>
        <v>-1.8299999999999998E-6</v>
      </c>
      <c r="N121" s="122"/>
      <c r="O121" s="123"/>
      <c r="P121" s="40">
        <f t="shared" si="10"/>
        <v>-2.7259000000000002E-4</v>
      </c>
      <c r="Q121" s="40">
        <f t="shared" si="11"/>
        <v>-1.096E-5</v>
      </c>
      <c r="R121" s="73">
        <f t="shared" si="12"/>
        <v>-4.5999999999999999E-7</v>
      </c>
      <c r="S121" s="88"/>
      <c r="T121" s="124"/>
      <c r="U121" s="124"/>
      <c r="V121" s="124"/>
      <c r="W121" s="88"/>
      <c r="X121" s="88"/>
    </row>
    <row r="122" spans="2:24">
      <c r="B122" s="36" t="s">
        <v>5</v>
      </c>
      <c r="H122" s="122"/>
      <c r="I122" s="123"/>
      <c r="J122" s="40">
        <f t="shared" si="7"/>
        <v>-1.4198399999999999E-3</v>
      </c>
      <c r="K122" s="40">
        <f t="shared" si="8"/>
        <v>-5.524E-5</v>
      </c>
      <c r="L122" s="71">
        <f t="shared" si="9"/>
        <v>-2.3099999999999999E-6</v>
      </c>
      <c r="N122" s="122"/>
      <c r="O122" s="123"/>
      <c r="P122" s="40">
        <f t="shared" si="10"/>
        <v>-3.5495999999999998E-4</v>
      </c>
      <c r="Q122" s="40">
        <f t="shared" si="11"/>
        <v>-1.381E-5</v>
      </c>
      <c r="R122" s="73">
        <f t="shared" si="12"/>
        <v>-5.8000000000000006E-7</v>
      </c>
      <c r="S122" s="88"/>
      <c r="T122" s="124"/>
      <c r="U122" s="124"/>
      <c r="V122" s="124"/>
      <c r="W122" s="88"/>
      <c r="X122" s="88"/>
    </row>
    <row r="123" spans="2:24">
      <c r="L123" s="72"/>
      <c r="R123" s="68"/>
      <c r="S123" s="68"/>
      <c r="T123" s="68"/>
      <c r="U123" s="68"/>
      <c r="V123" s="68"/>
      <c r="W123" s="68"/>
      <c r="X123" s="68"/>
    </row>
    <row r="124" spans="2:24">
      <c r="L124" s="72"/>
      <c r="R124" s="68"/>
      <c r="S124" s="68"/>
      <c r="T124" s="68"/>
      <c r="U124" s="68"/>
      <c r="V124" s="68"/>
      <c r="W124" s="68"/>
      <c r="X124" s="68"/>
    </row>
    <row r="125" spans="2:24" s="21" customFormat="1">
      <c r="B125" s="21" t="s">
        <v>57</v>
      </c>
      <c r="H125" s="21" t="s">
        <v>35</v>
      </c>
      <c r="N125" s="21" t="s">
        <v>0</v>
      </c>
      <c r="T125" s="21" t="s">
        <v>61</v>
      </c>
    </row>
    <row r="126" spans="2:24" s="23" customFormat="1">
      <c r="B126" s="23" t="s">
        <v>58</v>
      </c>
      <c r="H126" s="23" t="s">
        <v>38</v>
      </c>
      <c r="I126" s="23" t="s">
        <v>39</v>
      </c>
      <c r="J126" s="23" t="s">
        <v>40</v>
      </c>
      <c r="K126" s="23" t="s">
        <v>41</v>
      </c>
      <c r="L126" s="23" t="s">
        <v>1</v>
      </c>
      <c r="N126" s="23" t="s">
        <v>38</v>
      </c>
      <c r="O126" s="23" t="s">
        <v>39</v>
      </c>
      <c r="P126" s="23" t="s">
        <v>40</v>
      </c>
      <c r="Q126" s="23" t="s">
        <v>41</v>
      </c>
      <c r="R126" s="23" t="s">
        <v>1</v>
      </c>
      <c r="T126" s="23" t="s">
        <v>38</v>
      </c>
      <c r="U126" s="23" t="s">
        <v>39</v>
      </c>
      <c r="V126" s="23" t="s">
        <v>40</v>
      </c>
      <c r="W126" s="23" t="s">
        <v>41</v>
      </c>
      <c r="X126" s="23" t="s">
        <v>1</v>
      </c>
    </row>
    <row r="127" spans="2:24" s="22" customFormat="1">
      <c r="H127" s="22" t="s">
        <v>42</v>
      </c>
      <c r="I127" s="22" t="s">
        <v>43</v>
      </c>
      <c r="J127" s="22" t="s">
        <v>44</v>
      </c>
      <c r="K127" s="22" t="s">
        <v>45</v>
      </c>
      <c r="L127" s="22" t="s">
        <v>46</v>
      </c>
      <c r="N127" s="22" t="s">
        <v>42</v>
      </c>
      <c r="O127" s="22" t="s">
        <v>43</v>
      </c>
      <c r="P127" s="22" t="s">
        <v>44</v>
      </c>
      <c r="Q127" s="22" t="s">
        <v>45</v>
      </c>
      <c r="R127" s="22" t="s">
        <v>46</v>
      </c>
      <c r="T127" s="22" t="s">
        <v>42</v>
      </c>
      <c r="U127" s="22" t="s">
        <v>43</v>
      </c>
      <c r="V127" s="22" t="s">
        <v>44</v>
      </c>
      <c r="W127" s="22" t="s">
        <v>45</v>
      </c>
      <c r="X127" s="22" t="s">
        <v>46</v>
      </c>
    </row>
    <row r="128" spans="2:24">
      <c r="J128" s="41"/>
      <c r="L128" s="72"/>
      <c r="R128" s="68"/>
      <c r="S128" s="68"/>
      <c r="T128" s="68"/>
      <c r="U128" s="68"/>
      <c r="V128" s="68"/>
      <c r="W128" s="68"/>
      <c r="X128" s="68"/>
    </row>
    <row r="129" spans="2:33">
      <c r="B129" s="36" t="s">
        <v>47</v>
      </c>
      <c r="H129" s="122">
        <f>ROUND((1-$F$78)*F83,8)</f>
        <v>-8.4089000000000004E-3</v>
      </c>
      <c r="I129" s="123">
        <f>ROUND((1-$F$78)*$F$12*$F$18*$F$66/$F$73*$F$83,8)</f>
        <v>-3.8410200000000001E-3</v>
      </c>
      <c r="J129" s="40">
        <f t="shared" ref="J129:J140" si="13">ROUND((1-$F$78)*$F$13*$F24*$F52/$F$73*$F$83,8)</f>
        <v>-1.83723E-3</v>
      </c>
      <c r="K129" s="40">
        <f t="shared" ref="K129:K140" si="14">ROUND((1-$F$78)*$F$14*$F38/$F$73*$F$83,8)</f>
        <v>-7.148E-5</v>
      </c>
      <c r="L129" s="71">
        <f t="shared" ref="L129:L140" si="15">ROUNDUP((1-$F$78)*$F$15*$F38/$F$74*$F$83,8)</f>
        <v>-2.9799999999999998E-6</v>
      </c>
      <c r="N129" s="122">
        <f>ROUND((1-F78)*F85,8)</f>
        <v>-2.1022200000000001E-3</v>
      </c>
      <c r="O129" s="123">
        <f>ROUND((1-$F$78)*$F$12*$F$18*$F$66/$F$73*$F$85,8)</f>
        <v>-9.6026E-4</v>
      </c>
      <c r="P129" s="40">
        <f t="shared" ref="P129:P140" si="16">ROUND((1-$F$78)*$F$13*$F24*$F52/$F$73*$F$85,8)</f>
        <v>-4.5930999999999999E-4</v>
      </c>
      <c r="Q129" s="40">
        <f t="shared" ref="Q129:Q140" si="17">ROUND((1-$F$78)*$F$14*$F38/$F$73*$F$85,8)</f>
        <v>-1.787E-5</v>
      </c>
      <c r="R129" s="73">
        <f t="shared" ref="R129:R140" si="18">ROUNDUP((1-$F$78)*$F$15*$F38/$F$74*$F$85,8)</f>
        <v>-7.5000000000000002E-7</v>
      </c>
      <c r="S129" s="88"/>
      <c r="T129" s="122">
        <f>ROUND((1-F78)*F87,8)</f>
        <v>-8.4089000000000004E-3</v>
      </c>
      <c r="U129" s="123">
        <f>ROUND((1-$F$78)*$F$12*$F$18*$F$66/$F$73*$F$87,8)</f>
        <v>-3.8410200000000001E-3</v>
      </c>
      <c r="V129" s="89">
        <f t="shared" ref="V129:V140" si="19">ROUND((1-$F$78)*$F$13*$F24*$F52/$F$73*$F$87,8)</f>
        <v>-1.83723E-3</v>
      </c>
      <c r="W129" s="89">
        <f t="shared" ref="W129:W140" si="20">ROUND((1-$F$78)*$F$14*$F38/$F$73*$F$87,8)</f>
        <v>-7.148E-5</v>
      </c>
      <c r="X129" s="73">
        <f t="shared" ref="X129:X140" si="21">ROUNDUP((1-$F$78)*$F$15*$F38/$F$74*$F$87,8)</f>
        <v>-2.9799999999999998E-6</v>
      </c>
      <c r="AG129" s="70"/>
    </row>
    <row r="130" spans="2:33">
      <c r="B130" s="36" t="s">
        <v>48</v>
      </c>
      <c r="H130" s="122"/>
      <c r="I130" s="123"/>
      <c r="J130" s="40">
        <f t="shared" si="13"/>
        <v>-1.4833299999999999E-3</v>
      </c>
      <c r="K130" s="40">
        <f t="shared" si="14"/>
        <v>-6.3899999999999995E-5</v>
      </c>
      <c r="L130" s="71">
        <f t="shared" si="15"/>
        <v>-2.6699999999999998E-6</v>
      </c>
      <c r="N130" s="122"/>
      <c r="O130" s="123"/>
      <c r="P130" s="40">
        <f t="shared" si="16"/>
        <v>-3.7083E-4</v>
      </c>
      <c r="Q130" s="40">
        <f t="shared" si="17"/>
        <v>-1.5979999999999999E-5</v>
      </c>
      <c r="R130" s="73">
        <f t="shared" si="18"/>
        <v>-6.7000000000000004E-7</v>
      </c>
      <c r="S130" s="88"/>
      <c r="T130" s="122"/>
      <c r="U130" s="123"/>
      <c r="V130" s="89">
        <f t="shared" si="19"/>
        <v>-1.4833299999999999E-3</v>
      </c>
      <c r="W130" s="89">
        <f t="shared" si="20"/>
        <v>-6.3899999999999995E-5</v>
      </c>
      <c r="X130" s="73">
        <f t="shared" si="21"/>
        <v>-2.6699999999999998E-6</v>
      </c>
      <c r="AG130" s="70"/>
    </row>
    <row r="131" spans="2:33">
      <c r="B131" s="36" t="s">
        <v>49</v>
      </c>
      <c r="H131" s="122"/>
      <c r="I131" s="123"/>
      <c r="J131" s="40">
        <f t="shared" si="13"/>
        <v>-1.2844499999999999E-3</v>
      </c>
      <c r="K131" s="40">
        <f t="shared" si="14"/>
        <v>-4.9950000000000001E-5</v>
      </c>
      <c r="L131" s="71">
        <f t="shared" si="15"/>
        <v>-2.0899999999999999E-6</v>
      </c>
      <c r="N131" s="122"/>
      <c r="O131" s="123"/>
      <c r="P131" s="40">
        <f t="shared" si="16"/>
        <v>-3.2110999999999999E-4</v>
      </c>
      <c r="Q131" s="40">
        <f t="shared" si="17"/>
        <v>-1.2490000000000001E-5</v>
      </c>
      <c r="R131" s="73">
        <f t="shared" si="18"/>
        <v>-5.3000000000000001E-7</v>
      </c>
      <c r="S131" s="88"/>
      <c r="T131" s="122"/>
      <c r="U131" s="123"/>
      <c r="V131" s="89">
        <f t="shared" si="19"/>
        <v>-1.2844499999999999E-3</v>
      </c>
      <c r="W131" s="89">
        <f t="shared" si="20"/>
        <v>-4.9950000000000001E-5</v>
      </c>
      <c r="X131" s="73">
        <f t="shared" si="21"/>
        <v>-2.0899999999999999E-6</v>
      </c>
    </row>
    <row r="132" spans="2:33">
      <c r="B132" s="36" t="s">
        <v>2</v>
      </c>
      <c r="H132" s="122"/>
      <c r="I132" s="123">
        <f>ROUND((1-$F$78)*$F$12*$F$19*$F$67/$F$73*$F$83,8)</f>
        <v>-2.0545400000000001E-3</v>
      </c>
      <c r="J132" s="40">
        <f t="shared" si="13"/>
        <v>-9.2681999999999997E-4</v>
      </c>
      <c r="K132" s="40">
        <f t="shared" si="14"/>
        <v>-3.7249999999999997E-5</v>
      </c>
      <c r="L132" s="71">
        <f t="shared" si="15"/>
        <v>-1.5599999999999999E-6</v>
      </c>
      <c r="N132" s="122"/>
      <c r="O132" s="123">
        <f>ROUND((1-$F$78)*$F$12*$F$19*$F$67/$F$73*$F$85,8)</f>
        <v>-5.1362999999999995E-4</v>
      </c>
      <c r="P132" s="40">
        <f t="shared" si="16"/>
        <v>-2.3170999999999999E-4</v>
      </c>
      <c r="Q132" s="40">
        <f t="shared" si="17"/>
        <v>-9.3100000000000006E-6</v>
      </c>
      <c r="R132" s="73">
        <f t="shared" si="18"/>
        <v>-3.9000000000000002E-7</v>
      </c>
      <c r="S132" s="88"/>
      <c r="T132" s="122"/>
      <c r="U132" s="123">
        <f>ROUND((1-$F$78)*$F$12*$F$19*$F$67/$F$73*$F$87,8)</f>
        <v>-2.0545400000000001E-3</v>
      </c>
      <c r="V132" s="89">
        <f t="shared" si="19"/>
        <v>-9.2681999999999997E-4</v>
      </c>
      <c r="W132" s="89">
        <f t="shared" si="20"/>
        <v>-3.7249999999999997E-5</v>
      </c>
      <c r="X132" s="73">
        <f t="shared" si="21"/>
        <v>-1.5599999999999999E-6</v>
      </c>
    </row>
    <row r="133" spans="2:33">
      <c r="B133" s="36" t="s">
        <v>50</v>
      </c>
      <c r="H133" s="122"/>
      <c r="I133" s="123"/>
      <c r="J133" s="40">
        <f t="shared" si="13"/>
        <v>-8.4845000000000005E-4</v>
      </c>
      <c r="K133" s="40">
        <f t="shared" si="14"/>
        <v>-3.3019999999999999E-5</v>
      </c>
      <c r="L133" s="71">
        <f t="shared" si="15"/>
        <v>-1.3799999999999999E-6</v>
      </c>
      <c r="N133" s="122"/>
      <c r="O133" s="123"/>
      <c r="P133" s="40">
        <f t="shared" si="16"/>
        <v>-2.1211E-4</v>
      </c>
      <c r="Q133" s="40">
        <f t="shared" si="17"/>
        <v>-8.2500000000000006E-6</v>
      </c>
      <c r="R133" s="73">
        <f t="shared" si="18"/>
        <v>-3.4999999999999998E-7</v>
      </c>
      <c r="S133" s="88"/>
      <c r="T133" s="122"/>
      <c r="U133" s="123"/>
      <c r="V133" s="89">
        <f t="shared" si="19"/>
        <v>-8.4845000000000005E-4</v>
      </c>
      <c r="W133" s="89">
        <f t="shared" si="20"/>
        <v>-3.3019999999999999E-5</v>
      </c>
      <c r="X133" s="73">
        <f t="shared" si="21"/>
        <v>-1.3799999999999999E-6</v>
      </c>
    </row>
    <row r="134" spans="2:33">
      <c r="B134" s="36" t="s">
        <v>51</v>
      </c>
      <c r="H134" s="122"/>
      <c r="I134" s="123"/>
      <c r="J134" s="40">
        <f t="shared" si="13"/>
        <v>-6.8941E-4</v>
      </c>
      <c r="K134" s="40">
        <f t="shared" si="14"/>
        <v>-2.7739999999999999E-5</v>
      </c>
      <c r="L134" s="71">
        <f t="shared" si="15"/>
        <v>-1.1599999999999999E-6</v>
      </c>
      <c r="N134" s="122"/>
      <c r="O134" s="123"/>
      <c r="P134" s="40">
        <f t="shared" si="16"/>
        <v>-1.7234999999999999E-4</v>
      </c>
      <c r="Q134" s="40">
        <f t="shared" si="17"/>
        <v>-6.9299999999999997E-6</v>
      </c>
      <c r="R134" s="73">
        <f t="shared" si="18"/>
        <v>-2.9000000000000003E-7</v>
      </c>
      <c r="S134" s="88"/>
      <c r="T134" s="122"/>
      <c r="U134" s="123"/>
      <c r="V134" s="89">
        <f t="shared" si="19"/>
        <v>-6.8941E-4</v>
      </c>
      <c r="W134" s="89">
        <f t="shared" si="20"/>
        <v>-2.7739999999999999E-5</v>
      </c>
      <c r="X134" s="73">
        <f t="shared" si="21"/>
        <v>-1.1599999999999999E-6</v>
      </c>
    </row>
    <row r="135" spans="2:33">
      <c r="B135" s="36" t="s">
        <v>52</v>
      </c>
      <c r="H135" s="122"/>
      <c r="I135" s="123">
        <f>ROUND((1-$F$78)*$F$12*$F$20*$F$68/$F$73*$F$83,8)</f>
        <v>-1.66646E-3</v>
      </c>
      <c r="J135" s="40">
        <f t="shared" si="13"/>
        <v>-6.7276E-4</v>
      </c>
      <c r="K135" s="40">
        <f t="shared" si="14"/>
        <v>-2.6169999999999998E-5</v>
      </c>
      <c r="L135" s="71">
        <f t="shared" si="15"/>
        <v>-1.0999999999999998E-6</v>
      </c>
      <c r="N135" s="122"/>
      <c r="O135" s="123">
        <f>ROUND((1-$F$78)*$F$12*$F$20*$F$68/$F$73*$F$85,8)</f>
        <v>-4.1660999999999998E-4</v>
      </c>
      <c r="P135" s="40">
        <f t="shared" si="16"/>
        <v>-1.6819E-4</v>
      </c>
      <c r="Q135" s="40">
        <f t="shared" si="17"/>
        <v>-6.5400000000000001E-6</v>
      </c>
      <c r="R135" s="73">
        <f t="shared" si="18"/>
        <v>-2.8000000000000002E-7</v>
      </c>
      <c r="S135" s="88"/>
      <c r="T135" s="122"/>
      <c r="U135" s="123">
        <f>ROUND((1-$F$78)*$F$12*$F$20*$F$68/$F$73*$F$87,8)</f>
        <v>-1.66646E-3</v>
      </c>
      <c r="V135" s="89">
        <f t="shared" si="19"/>
        <v>-6.7276E-4</v>
      </c>
      <c r="W135" s="89">
        <f t="shared" si="20"/>
        <v>-2.6169999999999998E-5</v>
      </c>
      <c r="X135" s="73">
        <f t="shared" si="21"/>
        <v>-1.0999999999999998E-6</v>
      </c>
    </row>
    <row r="136" spans="2:33">
      <c r="B136" s="36" t="s">
        <v>53</v>
      </c>
      <c r="H136" s="122"/>
      <c r="I136" s="123"/>
      <c r="J136" s="40">
        <f t="shared" si="13"/>
        <v>-6.3955000000000001E-4</v>
      </c>
      <c r="K136" s="40">
        <f t="shared" si="14"/>
        <v>-2.4919999999999999E-5</v>
      </c>
      <c r="L136" s="71">
        <f t="shared" si="15"/>
        <v>-1.04E-6</v>
      </c>
      <c r="N136" s="122"/>
      <c r="O136" s="123"/>
      <c r="P136" s="40">
        <f t="shared" si="16"/>
        <v>-1.5988999999999999E-4</v>
      </c>
      <c r="Q136" s="40">
        <f t="shared" si="17"/>
        <v>-6.2299999999999996E-6</v>
      </c>
      <c r="R136" s="73">
        <f t="shared" si="18"/>
        <v>-2.6E-7</v>
      </c>
      <c r="S136" s="88"/>
      <c r="T136" s="122"/>
      <c r="U136" s="123"/>
      <c r="V136" s="89">
        <f t="shared" si="19"/>
        <v>-6.3955000000000001E-4</v>
      </c>
      <c r="W136" s="89">
        <f t="shared" si="20"/>
        <v>-2.4919999999999999E-5</v>
      </c>
      <c r="X136" s="73">
        <f t="shared" si="21"/>
        <v>-1.04E-6</v>
      </c>
    </row>
    <row r="137" spans="2:33">
      <c r="B137" s="36" t="s">
        <v>3</v>
      </c>
      <c r="H137" s="122"/>
      <c r="I137" s="123"/>
      <c r="J137" s="40">
        <f t="shared" si="13"/>
        <v>-6.8734000000000004E-4</v>
      </c>
      <c r="K137" s="40">
        <f t="shared" si="14"/>
        <v>-2.7659999999999999E-5</v>
      </c>
      <c r="L137" s="71">
        <f t="shared" si="15"/>
        <v>-1.1599999999999999E-6</v>
      </c>
      <c r="N137" s="122"/>
      <c r="O137" s="123"/>
      <c r="P137" s="40">
        <f t="shared" si="16"/>
        <v>-1.7184000000000001E-4</v>
      </c>
      <c r="Q137" s="40">
        <f t="shared" si="17"/>
        <v>-6.9099999999999999E-6</v>
      </c>
      <c r="R137" s="73">
        <f t="shared" si="18"/>
        <v>-2.9000000000000003E-7</v>
      </c>
      <c r="S137" s="88"/>
      <c r="T137" s="122"/>
      <c r="U137" s="123"/>
      <c r="V137" s="89">
        <f t="shared" si="19"/>
        <v>-6.8734000000000004E-4</v>
      </c>
      <c r="W137" s="89">
        <f t="shared" si="20"/>
        <v>-2.7659999999999999E-5</v>
      </c>
      <c r="X137" s="73">
        <f t="shared" si="21"/>
        <v>-1.1599999999999999E-6</v>
      </c>
    </row>
    <row r="138" spans="2:33">
      <c r="B138" s="36" t="s">
        <v>54</v>
      </c>
      <c r="H138" s="122"/>
      <c r="I138" s="123">
        <f>ROUND((1-$F$78)*$F$12*$F$21*$F$69/$F$73*$F$83,8)</f>
        <v>-2.9275600000000001E-3</v>
      </c>
      <c r="J138" s="40">
        <f t="shared" si="13"/>
        <v>-8.1523999999999995E-4</v>
      </c>
      <c r="K138" s="40">
        <f t="shared" si="14"/>
        <v>-3.1730000000000003E-5</v>
      </c>
      <c r="L138" s="71">
        <f t="shared" si="15"/>
        <v>-1.33E-6</v>
      </c>
      <c r="N138" s="122"/>
      <c r="O138" s="123">
        <f>ROUND((1-$F$78)*$F$12*$F$21*$F$69/$F$73*$F$85,8)</f>
        <v>-7.3189000000000001E-4</v>
      </c>
      <c r="P138" s="40">
        <f t="shared" si="16"/>
        <v>-2.0380999999999999E-4</v>
      </c>
      <c r="Q138" s="40">
        <f t="shared" si="17"/>
        <v>-7.9300000000000003E-6</v>
      </c>
      <c r="R138" s="73">
        <f t="shared" si="18"/>
        <v>-3.4000000000000003E-7</v>
      </c>
      <c r="S138" s="88"/>
      <c r="T138" s="122"/>
      <c r="U138" s="123">
        <f>ROUND((1-$F$78)*$F$12*$F$21*$F$69/$F$73*$F$87,8)</f>
        <v>-2.9275600000000001E-3</v>
      </c>
      <c r="V138" s="89">
        <f t="shared" si="19"/>
        <v>-8.1523999999999995E-4</v>
      </c>
      <c r="W138" s="89">
        <f t="shared" si="20"/>
        <v>-3.1730000000000003E-5</v>
      </c>
      <c r="X138" s="73">
        <f t="shared" si="21"/>
        <v>-1.33E-6</v>
      </c>
    </row>
    <row r="139" spans="2:33">
      <c r="B139" s="36" t="s">
        <v>4</v>
      </c>
      <c r="H139" s="122"/>
      <c r="I139" s="123"/>
      <c r="J139" s="40">
        <f t="shared" si="13"/>
        <v>-1.1714900000000001E-3</v>
      </c>
      <c r="K139" s="40">
        <f t="shared" si="14"/>
        <v>-4.7089999999999998E-5</v>
      </c>
      <c r="L139" s="71">
        <f t="shared" si="15"/>
        <v>-1.9699999999999998E-6</v>
      </c>
      <c r="N139" s="122"/>
      <c r="O139" s="123"/>
      <c r="P139" s="40">
        <f t="shared" si="16"/>
        <v>-2.9286999999999998E-4</v>
      </c>
      <c r="Q139" s="40">
        <f t="shared" si="17"/>
        <v>-1.1770000000000001E-5</v>
      </c>
      <c r="R139" s="73">
        <f t="shared" si="18"/>
        <v>-4.9999999999999998E-7</v>
      </c>
      <c r="S139" s="88"/>
      <c r="T139" s="122"/>
      <c r="U139" s="123"/>
      <c r="V139" s="89">
        <f t="shared" si="19"/>
        <v>-1.1714900000000001E-3</v>
      </c>
      <c r="W139" s="89">
        <f t="shared" si="20"/>
        <v>-4.7089999999999998E-5</v>
      </c>
      <c r="X139" s="73">
        <f t="shared" si="21"/>
        <v>-1.9699999999999998E-6</v>
      </c>
    </row>
    <row r="140" spans="2:33">
      <c r="B140" s="36" t="s">
        <v>5</v>
      </c>
      <c r="H140" s="122"/>
      <c r="I140" s="123"/>
      <c r="J140" s="40">
        <f t="shared" si="13"/>
        <v>-1.52549E-3</v>
      </c>
      <c r="K140" s="40">
        <f t="shared" si="14"/>
        <v>-5.9349999999999999E-5</v>
      </c>
      <c r="L140" s="71">
        <f t="shared" si="15"/>
        <v>-2.48E-6</v>
      </c>
      <c r="N140" s="122"/>
      <c r="O140" s="123"/>
      <c r="P140" s="40">
        <f t="shared" si="16"/>
        <v>-3.8137000000000002E-4</v>
      </c>
      <c r="Q140" s="40">
        <f t="shared" si="17"/>
        <v>-1.484E-5</v>
      </c>
      <c r="R140" s="73">
        <f t="shared" si="18"/>
        <v>-6.1999999999999999E-7</v>
      </c>
      <c r="S140" s="88"/>
      <c r="T140" s="122"/>
      <c r="U140" s="123"/>
      <c r="V140" s="89">
        <f t="shared" si="19"/>
        <v>-1.52549E-3</v>
      </c>
      <c r="W140" s="89">
        <f t="shared" si="20"/>
        <v>-5.9349999999999999E-5</v>
      </c>
      <c r="X140" s="73">
        <f t="shared" si="21"/>
        <v>-2.48E-6</v>
      </c>
    </row>
    <row r="141" spans="2:33">
      <c r="L141" s="72"/>
      <c r="R141" s="68"/>
      <c r="S141" s="68"/>
      <c r="T141" s="68"/>
      <c r="U141" s="68"/>
      <c r="V141" s="68"/>
      <c r="W141" s="68"/>
      <c r="X141" s="68"/>
    </row>
    <row r="142" spans="2:33" s="21" customFormat="1">
      <c r="B142" s="21" t="s">
        <v>59</v>
      </c>
      <c r="H142" s="21" t="s">
        <v>35</v>
      </c>
      <c r="N142" s="21" t="s">
        <v>0</v>
      </c>
      <c r="S142" s="74"/>
      <c r="T142" s="74"/>
      <c r="U142" s="74"/>
      <c r="V142" s="74"/>
      <c r="W142" s="74"/>
      <c r="X142" s="74"/>
    </row>
    <row r="143" spans="2:33" s="23" customFormat="1">
      <c r="B143" s="23" t="s">
        <v>60</v>
      </c>
      <c r="H143" s="23" t="s">
        <v>38</v>
      </c>
      <c r="I143" s="23" t="s">
        <v>39</v>
      </c>
      <c r="J143" s="23" t="s">
        <v>40</v>
      </c>
      <c r="K143" s="23" t="s">
        <v>41</v>
      </c>
      <c r="L143" s="23" t="s">
        <v>1</v>
      </c>
      <c r="N143" s="23" t="s">
        <v>38</v>
      </c>
      <c r="O143" s="23" t="s">
        <v>39</v>
      </c>
      <c r="P143" s="23" t="s">
        <v>40</v>
      </c>
      <c r="Q143" s="23" t="s">
        <v>41</v>
      </c>
      <c r="R143" s="23" t="s">
        <v>1</v>
      </c>
      <c r="S143" s="75"/>
      <c r="T143" s="75"/>
      <c r="U143" s="75"/>
      <c r="V143" s="75"/>
      <c r="W143" s="75"/>
      <c r="X143" s="75"/>
    </row>
    <row r="144" spans="2:33" s="22" customFormat="1">
      <c r="H144" s="22" t="s">
        <v>42</v>
      </c>
      <c r="I144" s="22" t="s">
        <v>43</v>
      </c>
      <c r="J144" s="22" t="s">
        <v>44</v>
      </c>
      <c r="K144" s="22" t="s">
        <v>45</v>
      </c>
      <c r="L144" s="22" t="s">
        <v>46</v>
      </c>
      <c r="N144" s="22" t="s">
        <v>42</v>
      </c>
      <c r="O144" s="22" t="s">
        <v>43</v>
      </c>
      <c r="P144" s="22" t="s">
        <v>44</v>
      </c>
      <c r="Q144" s="22" t="s">
        <v>45</v>
      </c>
      <c r="R144" s="22" t="s">
        <v>46</v>
      </c>
      <c r="S144" s="76"/>
      <c r="T144" s="76"/>
      <c r="U144" s="76"/>
      <c r="V144" s="76"/>
      <c r="W144" s="76"/>
      <c r="X144" s="76"/>
    </row>
    <row r="145" spans="2:24">
      <c r="L145" s="72"/>
      <c r="R145" s="68"/>
      <c r="S145" s="68"/>
      <c r="T145" s="68"/>
      <c r="U145" s="68"/>
      <c r="V145" s="68"/>
      <c r="W145" s="68"/>
      <c r="X145" s="68"/>
    </row>
    <row r="146" spans="2:24">
      <c r="B146" s="36" t="s">
        <v>47</v>
      </c>
      <c r="H146" s="122">
        <f>ROUND((1-$F$79)*F84,8)</f>
        <v>-7.8257699999999993E-3</v>
      </c>
      <c r="I146" s="123">
        <f>ROUND((1-$F$79)*$F$12*$F$18*$F$66/$F$73*$F$84,8)</f>
        <v>-3.5746599999999999E-3</v>
      </c>
      <c r="J146" s="40">
        <f t="shared" ref="J146:J157" si="22">ROUND((1-$F$79)*$F$13*$F24*$F52/$F$73*$F$84,8)</f>
        <v>-1.7098199999999999E-3</v>
      </c>
      <c r="K146" s="40">
        <f t="shared" ref="K146:K157" si="23">ROUND((1-$F$79)*$F$14*$F38/$F$73*$F$84,8)</f>
        <v>-6.6519999999999993E-5</v>
      </c>
      <c r="L146" s="71">
        <f t="shared" ref="L146:L157" si="24">ROUNDUP((1-$F$79)*$F$15*$F38/$F$74*$F$84,8)</f>
        <v>-2.7800000000000001E-6</v>
      </c>
      <c r="N146" s="122">
        <f>ROUND((1-$F$79)*F86,8)</f>
        <v>-1.9564399999999998E-3</v>
      </c>
      <c r="O146" s="123">
        <f>ROUND((1-$F$79)*$F$12*$F$18*$F$66/$F$73*$F$86,8)</f>
        <v>-8.9366999999999995E-4</v>
      </c>
      <c r="P146" s="40">
        <f t="shared" ref="P146:P157" si="25">ROUND((1-$F$79)*$F$13*$F24*$F52/$F$73*$F$86,8)</f>
        <v>-4.2746E-4</v>
      </c>
      <c r="Q146" s="40">
        <f t="shared" ref="Q146:Q157" si="26">ROUND((1-$F$79)*$F$14*$F38/$F$73*$F$86,8)</f>
        <v>-1.6629999999999998E-5</v>
      </c>
      <c r="R146" s="73">
        <f t="shared" ref="R146:R157" si="27">ROUNDUP((1-$F$79)*$F$15*$F38/$F$74*$F$86,8)</f>
        <v>-6.9999999999999997E-7</v>
      </c>
      <c r="S146" s="88"/>
      <c r="T146" s="88"/>
      <c r="U146" s="88"/>
      <c r="V146" s="88"/>
      <c r="W146" s="88"/>
      <c r="X146" s="88"/>
    </row>
    <row r="147" spans="2:24">
      <c r="B147" s="36" t="s">
        <v>48</v>
      </c>
      <c r="H147" s="122"/>
      <c r="I147" s="123"/>
      <c r="J147" s="40">
        <f t="shared" si="22"/>
        <v>-1.38047E-3</v>
      </c>
      <c r="K147" s="40">
        <f t="shared" si="23"/>
        <v>-5.9469999999999998E-5</v>
      </c>
      <c r="L147" s="71">
        <f t="shared" si="24"/>
        <v>-2.48E-6</v>
      </c>
      <c r="N147" s="122"/>
      <c r="O147" s="123"/>
      <c r="P147" s="40">
        <f t="shared" si="25"/>
        <v>-3.4511999999999998E-4</v>
      </c>
      <c r="Q147" s="40">
        <f t="shared" si="26"/>
        <v>-1.487E-5</v>
      </c>
      <c r="R147" s="73">
        <f t="shared" si="27"/>
        <v>-6.1999999999999999E-7</v>
      </c>
      <c r="S147" s="88"/>
      <c r="T147" s="88"/>
      <c r="U147" s="88"/>
      <c r="V147" s="88"/>
      <c r="W147" s="88"/>
      <c r="X147" s="88"/>
    </row>
    <row r="148" spans="2:24">
      <c r="B148" s="36" t="s">
        <v>49</v>
      </c>
      <c r="H148" s="122"/>
      <c r="I148" s="123"/>
      <c r="J148" s="40">
        <f t="shared" si="22"/>
        <v>-1.19538E-3</v>
      </c>
      <c r="K148" s="40">
        <f t="shared" si="23"/>
        <v>-4.6489999999999997E-5</v>
      </c>
      <c r="L148" s="71">
        <f t="shared" si="24"/>
        <v>-1.9400000000000001E-6</v>
      </c>
      <c r="N148" s="122"/>
      <c r="O148" s="123"/>
      <c r="P148" s="40">
        <f t="shared" si="25"/>
        <v>-2.9885000000000003E-4</v>
      </c>
      <c r="Q148" s="40">
        <f t="shared" si="26"/>
        <v>-1.1620000000000001E-5</v>
      </c>
      <c r="R148" s="73">
        <f t="shared" si="27"/>
        <v>-4.8999999999999997E-7</v>
      </c>
      <c r="S148" s="88"/>
      <c r="T148" s="88"/>
      <c r="U148" s="88"/>
      <c r="V148" s="88"/>
      <c r="W148" s="88"/>
      <c r="X148" s="88"/>
    </row>
    <row r="149" spans="2:24">
      <c r="B149" s="36" t="s">
        <v>2</v>
      </c>
      <c r="H149" s="122"/>
      <c r="I149" s="123">
        <f>ROUND((1-$F$79)*$F$12*$F$19*$F$67/$F$73*$F$84,8)</f>
        <v>-1.9120599999999999E-3</v>
      </c>
      <c r="J149" s="40">
        <f t="shared" si="22"/>
        <v>-8.6255000000000001E-4</v>
      </c>
      <c r="K149" s="40">
        <f t="shared" si="23"/>
        <v>-3.4669999999999998E-5</v>
      </c>
      <c r="L149" s="71">
        <f t="shared" si="24"/>
        <v>-1.4499999999999999E-6</v>
      </c>
      <c r="N149" s="122"/>
      <c r="O149" s="123">
        <f>ROUND((1-$F$79)*$F$12*$F$19*$F$67/$F$73*$F$86,8)</f>
        <v>-4.7802000000000001E-4</v>
      </c>
      <c r="P149" s="40">
        <f t="shared" si="25"/>
        <v>-2.1563999999999999E-4</v>
      </c>
      <c r="Q149" s="40">
        <f t="shared" si="26"/>
        <v>-8.67E-6</v>
      </c>
      <c r="R149" s="73">
        <f t="shared" si="27"/>
        <v>-3.7E-7</v>
      </c>
      <c r="S149" s="88"/>
      <c r="T149" s="88"/>
      <c r="U149" s="88"/>
      <c r="V149" s="88"/>
      <c r="W149" s="88"/>
      <c r="X149" s="88"/>
    </row>
    <row r="150" spans="2:24">
      <c r="B150" s="36" t="s">
        <v>50</v>
      </c>
      <c r="H150" s="122"/>
      <c r="I150" s="123"/>
      <c r="J150" s="40">
        <f t="shared" si="22"/>
        <v>-7.8961000000000005E-4</v>
      </c>
      <c r="K150" s="40">
        <f t="shared" si="23"/>
        <v>-3.0729999999999999E-5</v>
      </c>
      <c r="L150" s="71">
        <f t="shared" si="24"/>
        <v>-1.2899999999999999E-6</v>
      </c>
      <c r="N150" s="122"/>
      <c r="O150" s="123"/>
      <c r="P150" s="40">
        <f t="shared" si="25"/>
        <v>-1.974E-4</v>
      </c>
      <c r="Q150" s="40">
        <f t="shared" si="26"/>
        <v>-7.6799999999999993E-6</v>
      </c>
      <c r="R150" s="73">
        <f t="shared" si="27"/>
        <v>-3.3000000000000002E-7</v>
      </c>
      <c r="S150" s="88"/>
      <c r="T150" s="88"/>
      <c r="U150" s="88"/>
      <c r="V150" s="88"/>
      <c r="W150" s="88"/>
      <c r="X150" s="88"/>
    </row>
    <row r="151" spans="2:24">
      <c r="B151" s="36" t="s">
        <v>51</v>
      </c>
      <c r="H151" s="122"/>
      <c r="I151" s="123"/>
      <c r="J151" s="40">
        <f t="shared" si="22"/>
        <v>-6.4161000000000003E-4</v>
      </c>
      <c r="K151" s="40">
        <f t="shared" si="23"/>
        <v>-2.5809999999999999E-5</v>
      </c>
      <c r="L151" s="71">
        <f t="shared" si="24"/>
        <v>-1.0799999999999998E-6</v>
      </c>
      <c r="N151" s="122"/>
      <c r="O151" s="123"/>
      <c r="P151" s="40">
        <f t="shared" si="25"/>
        <v>-1.604E-4</v>
      </c>
      <c r="Q151" s="40">
        <f t="shared" si="26"/>
        <v>-6.4500000000000001E-6</v>
      </c>
      <c r="R151" s="73">
        <f t="shared" si="27"/>
        <v>-2.7000000000000001E-7</v>
      </c>
      <c r="S151" s="88"/>
      <c r="T151" s="88"/>
      <c r="U151" s="88"/>
      <c r="V151" s="88"/>
      <c r="W151" s="88"/>
      <c r="X151" s="88"/>
    </row>
    <row r="152" spans="2:24">
      <c r="B152" s="36" t="s">
        <v>52</v>
      </c>
      <c r="H152" s="122"/>
      <c r="I152" s="123">
        <f>ROUND((1-$F$79)*$F$12*$F$20*$F$68/$F$73*$F$84,8)</f>
        <v>-1.5509E-3</v>
      </c>
      <c r="J152" s="40">
        <f t="shared" si="22"/>
        <v>-6.2609999999999999E-4</v>
      </c>
      <c r="K152" s="40">
        <f t="shared" si="23"/>
        <v>-2.4349999999999999E-5</v>
      </c>
      <c r="L152" s="71">
        <f t="shared" si="24"/>
        <v>-1.02E-6</v>
      </c>
      <c r="N152" s="122"/>
      <c r="O152" s="123">
        <f>ROUND((1-$F$79)*$F$12*$F$20*$F$68/$F$73*$F$86,8)</f>
        <v>-3.8771999999999998E-4</v>
      </c>
      <c r="P152" s="40">
        <f t="shared" si="25"/>
        <v>-1.5652999999999999E-4</v>
      </c>
      <c r="Q152" s="40">
        <f t="shared" si="26"/>
        <v>-6.0900000000000001E-6</v>
      </c>
      <c r="R152" s="73">
        <f t="shared" si="27"/>
        <v>-2.6E-7</v>
      </c>
      <c r="S152" s="88"/>
      <c r="T152" s="88"/>
      <c r="U152" s="88"/>
      <c r="V152" s="88"/>
      <c r="W152" s="88"/>
      <c r="X152" s="88"/>
    </row>
    <row r="153" spans="2:24">
      <c r="B153" s="36" t="s">
        <v>53</v>
      </c>
      <c r="H153" s="122"/>
      <c r="I153" s="123"/>
      <c r="J153" s="40">
        <f t="shared" si="22"/>
        <v>-5.9520000000000005E-4</v>
      </c>
      <c r="K153" s="40">
        <f t="shared" si="23"/>
        <v>-2.319E-5</v>
      </c>
      <c r="L153" s="71">
        <f t="shared" si="24"/>
        <v>-9.6999999999999982E-7</v>
      </c>
      <c r="N153" s="122"/>
      <c r="O153" s="123"/>
      <c r="P153" s="40">
        <f t="shared" si="25"/>
        <v>-1.4880000000000001E-4</v>
      </c>
      <c r="Q153" s="40">
        <f t="shared" si="26"/>
        <v>-5.8000000000000004E-6</v>
      </c>
      <c r="R153" s="73">
        <f t="shared" si="27"/>
        <v>-2.4999999999999999E-7</v>
      </c>
      <c r="S153" s="88"/>
      <c r="T153" s="88"/>
      <c r="U153" s="88"/>
      <c r="V153" s="88"/>
      <c r="W153" s="88"/>
      <c r="X153" s="88"/>
    </row>
    <row r="154" spans="2:24">
      <c r="B154" s="36" t="s">
        <v>3</v>
      </c>
      <c r="H154" s="122"/>
      <c r="I154" s="123"/>
      <c r="J154" s="40">
        <f t="shared" si="22"/>
        <v>-6.3968E-4</v>
      </c>
      <c r="K154" s="40">
        <f t="shared" si="23"/>
        <v>-2.5740000000000001E-5</v>
      </c>
      <c r="L154" s="71">
        <f t="shared" si="24"/>
        <v>-1.0799999999999998E-6</v>
      </c>
      <c r="N154" s="122"/>
      <c r="O154" s="123"/>
      <c r="P154" s="40">
        <f t="shared" si="25"/>
        <v>-1.5992E-4</v>
      </c>
      <c r="Q154" s="40">
        <f t="shared" si="26"/>
        <v>-6.4300000000000003E-6</v>
      </c>
      <c r="R154" s="73">
        <f t="shared" si="27"/>
        <v>-2.7000000000000001E-7</v>
      </c>
      <c r="S154" s="88"/>
      <c r="T154" s="88"/>
      <c r="U154" s="88"/>
      <c r="V154" s="88"/>
      <c r="W154" s="88"/>
      <c r="X154" s="88"/>
    </row>
    <row r="155" spans="2:24">
      <c r="B155" s="36" t="s">
        <v>54</v>
      </c>
      <c r="H155" s="122"/>
      <c r="I155" s="123">
        <f>ROUND((1-$F$79)*$F$12*$F$21*$F$69/$F$73*$F$84,8)</f>
        <v>-2.7245500000000001E-3</v>
      </c>
      <c r="J155" s="40">
        <f t="shared" si="22"/>
        <v>-7.5869999999999996E-4</v>
      </c>
      <c r="K155" s="40">
        <f t="shared" si="23"/>
        <v>-2.953E-5</v>
      </c>
      <c r="L155" s="71">
        <f t="shared" si="24"/>
        <v>-1.24E-6</v>
      </c>
      <c r="N155" s="122"/>
      <c r="O155" s="123">
        <f>ROUND((1-$F$79)*$F$12*$F$21*$F$69/$F$73*$F$86,8)</f>
        <v>-6.8114E-4</v>
      </c>
      <c r="P155" s="40">
        <f t="shared" si="25"/>
        <v>-1.8968000000000001E-4</v>
      </c>
      <c r="Q155" s="40">
        <f t="shared" si="26"/>
        <v>-7.3799999999999996E-6</v>
      </c>
      <c r="R155" s="73">
        <f t="shared" si="27"/>
        <v>-3.1E-7</v>
      </c>
      <c r="S155" s="88"/>
      <c r="T155" s="88"/>
      <c r="U155" s="88"/>
      <c r="V155" s="88"/>
      <c r="W155" s="88"/>
      <c r="X155" s="88"/>
    </row>
    <row r="156" spans="2:24">
      <c r="B156" s="36" t="s">
        <v>4</v>
      </c>
      <c r="H156" s="122"/>
      <c r="I156" s="123"/>
      <c r="J156" s="40">
        <f t="shared" si="22"/>
        <v>-1.0902500000000001E-3</v>
      </c>
      <c r="K156" s="40">
        <f t="shared" si="23"/>
        <v>-4.3819999999999997E-5</v>
      </c>
      <c r="L156" s="71">
        <f t="shared" si="24"/>
        <v>-1.8299999999999998E-6</v>
      </c>
      <c r="N156" s="122"/>
      <c r="O156" s="123"/>
      <c r="P156" s="40">
        <f t="shared" si="25"/>
        <v>-2.7255999999999998E-4</v>
      </c>
      <c r="Q156" s="40">
        <f t="shared" si="26"/>
        <v>-1.096E-5</v>
      </c>
      <c r="R156" s="73">
        <f t="shared" si="27"/>
        <v>-4.5999999999999999E-7</v>
      </c>
      <c r="S156" s="88"/>
      <c r="T156" s="88"/>
      <c r="U156" s="88"/>
      <c r="V156" s="88"/>
      <c r="W156" s="88"/>
      <c r="X156" s="88"/>
    </row>
    <row r="157" spans="2:24">
      <c r="B157" s="36" t="s">
        <v>5</v>
      </c>
      <c r="H157" s="122"/>
      <c r="I157" s="123"/>
      <c r="J157" s="40">
        <f t="shared" si="22"/>
        <v>-1.4197000000000001E-3</v>
      </c>
      <c r="K157" s="40">
        <f t="shared" si="23"/>
        <v>-5.5229999999999998E-5</v>
      </c>
      <c r="L157" s="71">
        <f t="shared" si="24"/>
        <v>-2.3099999999999999E-6</v>
      </c>
      <c r="N157" s="122"/>
      <c r="O157" s="123"/>
      <c r="P157" s="40">
        <f t="shared" si="25"/>
        <v>-3.5492999999999999E-4</v>
      </c>
      <c r="Q157" s="40">
        <f t="shared" si="26"/>
        <v>-1.381E-5</v>
      </c>
      <c r="R157" s="73">
        <f t="shared" si="27"/>
        <v>-5.8000000000000006E-7</v>
      </c>
      <c r="S157" s="88"/>
      <c r="T157" s="88"/>
      <c r="U157" s="88"/>
      <c r="V157" s="88"/>
      <c r="W157" s="88"/>
      <c r="X157" s="88"/>
    </row>
    <row r="158" spans="2:24">
      <c r="H158" s="56"/>
      <c r="I158" s="57"/>
      <c r="J158" s="58"/>
      <c r="K158" s="58"/>
      <c r="L158" s="59"/>
      <c r="N158" s="56"/>
      <c r="O158" s="57"/>
      <c r="P158" s="58"/>
      <c r="Q158" s="58"/>
      <c r="R158" s="59"/>
      <c r="S158" s="59"/>
      <c r="T158" s="59"/>
      <c r="U158" s="59"/>
      <c r="V158" s="59"/>
      <c r="W158" s="59"/>
      <c r="X158" s="59"/>
    </row>
  </sheetData>
  <mergeCells count="53">
    <mergeCell ref="O93:O95"/>
    <mergeCell ref="I96:I98"/>
    <mergeCell ref="O96:O98"/>
    <mergeCell ref="I99:I101"/>
    <mergeCell ref="O99:O101"/>
    <mergeCell ref="T93:T104"/>
    <mergeCell ref="U93:U95"/>
    <mergeCell ref="U96:U98"/>
    <mergeCell ref="U99:U101"/>
    <mergeCell ref="U102:U104"/>
    <mergeCell ref="T129:T140"/>
    <mergeCell ref="U129:U131"/>
    <mergeCell ref="U132:U134"/>
    <mergeCell ref="U135:U137"/>
    <mergeCell ref="U138:U140"/>
    <mergeCell ref="Z93:AB104"/>
    <mergeCell ref="T111:V122"/>
    <mergeCell ref="B5:D5"/>
    <mergeCell ref="H111:H122"/>
    <mergeCell ref="I111:I113"/>
    <mergeCell ref="N111:N122"/>
    <mergeCell ref="O111:O113"/>
    <mergeCell ref="I114:I116"/>
    <mergeCell ref="O114:O116"/>
    <mergeCell ref="I117:I119"/>
    <mergeCell ref="O117:O119"/>
    <mergeCell ref="I120:I122"/>
    <mergeCell ref="O120:O122"/>
    <mergeCell ref="H93:H104"/>
    <mergeCell ref="I93:I95"/>
    <mergeCell ref="N93:N104"/>
    <mergeCell ref="I102:I104"/>
    <mergeCell ref="O102:O104"/>
    <mergeCell ref="H129:H140"/>
    <mergeCell ref="I129:I131"/>
    <mergeCell ref="N129:N140"/>
    <mergeCell ref="O129:O131"/>
    <mergeCell ref="I132:I134"/>
    <mergeCell ref="O132:O134"/>
    <mergeCell ref="I135:I137"/>
    <mergeCell ref="O135:O137"/>
    <mergeCell ref="I138:I140"/>
    <mergeCell ref="O138:O140"/>
    <mergeCell ref="H146:H157"/>
    <mergeCell ref="I146:I148"/>
    <mergeCell ref="N146:N157"/>
    <mergeCell ref="O146:O148"/>
    <mergeCell ref="I149:I151"/>
    <mergeCell ref="O149:O151"/>
    <mergeCell ref="I152:I154"/>
    <mergeCell ref="O152:O154"/>
    <mergeCell ref="I155:I157"/>
    <mergeCell ref="O155:O157"/>
  </mergeCells>
  <phoneticPr fontId="40" type="noConversion"/>
  <pageMargins left="0.7" right="0.7" top="0.75" bottom="0.75" header="0.3" footer="0.3"/>
  <pageSetup paperSize="9"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EC6E08B-FD95-4AF5-B252-B9BD0519008B}">
          <x14:formula1>
            <xm:f>'2. Parameters'!$B$106:$B$123</xm:f>
          </x14:formula1>
          <xm:sqref>H5:J5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
  <sheetViews>
    <sheetView showGridLines="0" zoomScale="85" zoomScaleNormal="85" workbookViewId="0"/>
  </sheetViews>
  <sheetFormatPr defaultColWidth="9.140625" defaultRowHeight="12.75"/>
  <cols>
    <col min="1" max="16384" width="9.140625" style="10"/>
  </cols>
  <sheetData/>
  <pageMargins left="0.7" right="0.7" top="0.75" bottom="0.75" header="0.3" footer="0.3"/>
  <pageSetup paperSize="9" orientation="portrait" r:id="rId1"/>
  <headerFooter>
    <oddFooter>&amp;C_x000D_&amp;1#&amp;"Calibri"&amp;10&amp;K000000 Vertrouwelijk/Confidential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sheetPr>
  <dimension ref="B2:V137"/>
  <sheetViews>
    <sheetView showGridLines="0" zoomScale="85" zoomScaleNormal="85" workbookViewId="0">
      <pane xSplit="4" ySplit="7" topLeftCell="E8" activePane="bottomRight" state="frozen"/>
      <selection pane="topRight" activeCell="E1" sqref="E1"/>
      <selection pane="bottomLeft" activeCell="A9" sqref="A9"/>
      <selection pane="bottomRight" activeCell="R13" sqref="R13"/>
    </sheetView>
  </sheetViews>
  <sheetFormatPr defaultColWidth="9.140625" defaultRowHeight="12.75"/>
  <cols>
    <col min="1" max="1" width="2.5703125" style="3" customWidth="1"/>
    <col min="2" max="2" width="53.42578125" style="3" customWidth="1"/>
    <col min="3" max="3" width="2.5703125" style="3" customWidth="1"/>
    <col min="4" max="4" width="15.140625" style="3" bestFit="1" customWidth="1"/>
    <col min="5" max="5" width="2.5703125" style="3" customWidth="1"/>
    <col min="6" max="6" width="13.5703125" style="3" customWidth="1"/>
    <col min="7" max="7" width="2.5703125" style="3" customWidth="1"/>
    <col min="8" max="8" width="13" style="3" bestFit="1" customWidth="1"/>
    <col min="9" max="9" width="12.5703125" style="3" customWidth="1"/>
    <col min="10" max="10" width="13" style="3" bestFit="1" customWidth="1"/>
    <col min="11" max="11" width="12.5703125" style="3" customWidth="1"/>
    <col min="12" max="12" width="17.42578125" style="3" bestFit="1" customWidth="1"/>
    <col min="13" max="15" width="12.5703125" style="3" customWidth="1"/>
    <col min="16" max="17" width="13.5703125" style="3" bestFit="1" customWidth="1"/>
    <col min="18" max="18" width="12.5703125" style="3" customWidth="1"/>
    <col min="19" max="19" width="2.5703125" style="3" customWidth="1"/>
    <col min="20" max="20" width="40.140625" style="3" bestFit="1" customWidth="1"/>
    <col min="21" max="21" width="2.5703125" style="3" customWidth="1"/>
    <col min="22" max="35" width="13.5703125" style="3" customWidth="1"/>
    <col min="36" max="16384" width="9.140625" style="3"/>
  </cols>
  <sheetData>
    <row r="2" spans="2:22" s="8" customFormat="1" ht="18">
      <c r="B2" s="8" t="s">
        <v>64</v>
      </c>
    </row>
    <row r="4" spans="2:22">
      <c r="B4" s="111" t="s">
        <v>65</v>
      </c>
      <c r="C4" s="2"/>
      <c r="I4"/>
      <c r="K4"/>
    </row>
    <row r="5" spans="2:22" ht="28.5" customHeight="1">
      <c r="B5" s="115" t="s">
        <v>100</v>
      </c>
      <c r="C5" s="115"/>
      <c r="D5" s="115"/>
      <c r="F5" s="9"/>
    </row>
    <row r="7" spans="2:22" s="6" customFormat="1">
      <c r="B7" s="6" t="s">
        <v>33</v>
      </c>
      <c r="D7" s="6" t="s">
        <v>101</v>
      </c>
      <c r="F7" s="6" t="s">
        <v>171</v>
      </c>
      <c r="H7" s="28">
        <v>2017</v>
      </c>
      <c r="I7" s="31">
        <v>2018</v>
      </c>
      <c r="J7" s="28">
        <v>2019</v>
      </c>
      <c r="K7" s="31">
        <v>2020</v>
      </c>
      <c r="L7" s="28">
        <v>2021</v>
      </c>
      <c r="M7" s="28">
        <v>2022</v>
      </c>
      <c r="N7" s="28">
        <v>2023</v>
      </c>
      <c r="O7" s="28">
        <v>2024</v>
      </c>
      <c r="P7" s="28">
        <v>2025</v>
      </c>
      <c r="Q7" s="28">
        <v>2026</v>
      </c>
      <c r="R7" s="28">
        <v>2027</v>
      </c>
      <c r="T7" s="6" t="s">
        <v>105</v>
      </c>
      <c r="V7" s="6" t="s">
        <v>108</v>
      </c>
    </row>
    <row r="9" spans="2:22" s="6" customFormat="1">
      <c r="B9" s="6" t="s">
        <v>66</v>
      </c>
    </row>
    <row r="11" spans="2:22">
      <c r="B11" s="50" t="s">
        <v>66</v>
      </c>
    </row>
    <row r="12" spans="2:22">
      <c r="B12" s="3" t="s">
        <v>67</v>
      </c>
      <c r="L12" s="48">
        <v>0.02</v>
      </c>
      <c r="M12" s="48">
        <v>0.02</v>
      </c>
      <c r="N12" s="48">
        <v>0.02</v>
      </c>
      <c r="O12" s="48">
        <v>0.04</v>
      </c>
      <c r="P12" s="99">
        <v>7.0000000000000007E-2</v>
      </c>
      <c r="Q12" s="99">
        <v>0.05</v>
      </c>
      <c r="R12" s="99">
        <v>0.04</v>
      </c>
      <c r="T12" s="3" t="s">
        <v>106</v>
      </c>
    </row>
    <row r="14" spans="2:22">
      <c r="B14" s="2" t="s">
        <v>68</v>
      </c>
    </row>
    <row r="15" spans="2:22">
      <c r="B15" s="17" t="s">
        <v>69</v>
      </c>
      <c r="D15" s="3" t="s">
        <v>63</v>
      </c>
      <c r="H15" s="7"/>
      <c r="I15" s="7"/>
      <c r="J15" s="7"/>
      <c r="K15" s="3">
        <v>1</v>
      </c>
      <c r="L15" s="16">
        <f t="shared" ref="L15:Q15" si="0">K15*(1+L$12)</f>
        <v>1.02</v>
      </c>
      <c r="M15" s="16">
        <f t="shared" si="0"/>
        <v>1.0404</v>
      </c>
      <c r="N15" s="16">
        <f t="shared" si="0"/>
        <v>1.0612079999999999</v>
      </c>
      <c r="O15" s="16">
        <f t="shared" si="0"/>
        <v>1.10365632</v>
      </c>
      <c r="P15" s="16">
        <f t="shared" si="0"/>
        <v>1.1809122624000001</v>
      </c>
      <c r="Q15" s="16">
        <f t="shared" si="0"/>
        <v>1.2399578755200003</v>
      </c>
      <c r="R15" s="16">
        <f t="shared" ref="R15:R20" si="1">Q15*(1+R$12)</f>
        <v>1.2895561905408004</v>
      </c>
    </row>
    <row r="16" spans="2:22">
      <c r="B16" s="17" t="s">
        <v>70</v>
      </c>
      <c r="D16" s="3" t="s">
        <v>63</v>
      </c>
      <c r="H16" s="7"/>
      <c r="I16" s="7"/>
      <c r="J16" s="7"/>
      <c r="K16" s="7"/>
      <c r="L16" s="3">
        <v>1</v>
      </c>
      <c r="M16" s="16">
        <f>L16*(1+M$12)</f>
        <v>1.02</v>
      </c>
      <c r="N16" s="16">
        <f>M16*(1+N$12)</f>
        <v>1.0404</v>
      </c>
      <c r="O16" s="16">
        <f>N16*(1+O$12)</f>
        <v>1.0820160000000001</v>
      </c>
      <c r="P16" s="16">
        <f>O16*(1+P$12)</f>
        <v>1.1577571200000001</v>
      </c>
      <c r="Q16" s="16">
        <f>P16*(1+Q$12)</f>
        <v>1.2156449760000001</v>
      </c>
      <c r="R16" s="16">
        <f t="shared" si="1"/>
        <v>1.2642707750400002</v>
      </c>
    </row>
    <row r="17" spans="2:22">
      <c r="B17" s="17" t="s">
        <v>71</v>
      </c>
      <c r="D17" s="3" t="s">
        <v>63</v>
      </c>
      <c r="H17" s="7"/>
      <c r="I17" s="7"/>
      <c r="J17" s="7"/>
      <c r="K17" s="7"/>
      <c r="L17" s="7"/>
      <c r="M17" s="3">
        <v>1</v>
      </c>
      <c r="N17" s="16">
        <f>M17*(1+N$12)</f>
        <v>1.02</v>
      </c>
      <c r="O17" s="16">
        <f>N17*(1+O$12)</f>
        <v>1.0608</v>
      </c>
      <c r="P17" s="16">
        <f>O17*(1+P$12)</f>
        <v>1.1350560000000001</v>
      </c>
      <c r="Q17" s="16">
        <f>P17*(1+Q$12)</f>
        <v>1.1918088000000002</v>
      </c>
      <c r="R17" s="16">
        <f t="shared" si="1"/>
        <v>1.2394811520000002</v>
      </c>
    </row>
    <row r="18" spans="2:22">
      <c r="B18" s="17" t="s">
        <v>72</v>
      </c>
      <c r="D18" s="3" t="s">
        <v>63</v>
      </c>
      <c r="H18" s="7"/>
      <c r="I18" s="7"/>
      <c r="J18" s="7"/>
      <c r="K18" s="7"/>
      <c r="L18" s="7"/>
      <c r="M18" s="7"/>
      <c r="N18" s="3">
        <v>1</v>
      </c>
      <c r="O18" s="16">
        <f>N18*(1+O$12)</f>
        <v>1.04</v>
      </c>
      <c r="P18" s="16">
        <f>O18*(1+P$12)</f>
        <v>1.1128</v>
      </c>
      <c r="Q18" s="16">
        <f>P18*(1+Q$12)</f>
        <v>1.1684400000000001</v>
      </c>
      <c r="R18" s="16">
        <f t="shared" si="1"/>
        <v>1.2151776000000003</v>
      </c>
    </row>
    <row r="19" spans="2:22">
      <c r="B19" s="17" t="s">
        <v>73</v>
      </c>
      <c r="D19" s="3" t="s">
        <v>63</v>
      </c>
      <c r="H19" s="7"/>
      <c r="I19" s="7"/>
      <c r="J19" s="7"/>
      <c r="K19" s="7"/>
      <c r="L19" s="7"/>
      <c r="M19" s="7"/>
      <c r="N19" s="7"/>
      <c r="O19" s="3">
        <v>1</v>
      </c>
      <c r="P19" s="16">
        <f>O19*(1+P$12)</f>
        <v>1.07</v>
      </c>
      <c r="Q19" s="16">
        <f>P19*(1+Q$12)</f>
        <v>1.1235000000000002</v>
      </c>
      <c r="R19" s="16">
        <f t="shared" si="1"/>
        <v>1.1684400000000001</v>
      </c>
    </row>
    <row r="20" spans="2:22">
      <c r="B20" s="17" t="s">
        <v>74</v>
      </c>
      <c r="D20" s="3" t="s">
        <v>63</v>
      </c>
      <c r="H20" s="7"/>
      <c r="I20" s="7"/>
      <c r="J20" s="7"/>
      <c r="K20" s="7"/>
      <c r="L20" s="7"/>
      <c r="M20" s="7"/>
      <c r="N20" s="7"/>
      <c r="O20" s="7"/>
      <c r="P20" s="3">
        <v>1</v>
      </c>
      <c r="Q20" s="16">
        <f>P20*(1+Q$12)</f>
        <v>1.05</v>
      </c>
      <c r="R20" s="16">
        <f t="shared" si="1"/>
        <v>1.0920000000000001</v>
      </c>
    </row>
    <row r="21" spans="2:22">
      <c r="B21" s="17" t="s">
        <v>75</v>
      </c>
      <c r="D21" s="3" t="s">
        <v>63</v>
      </c>
      <c r="H21" s="7"/>
      <c r="I21" s="7"/>
      <c r="J21" s="7"/>
      <c r="K21" s="7"/>
      <c r="L21" s="7"/>
      <c r="M21" s="7"/>
      <c r="N21" s="7"/>
      <c r="O21" s="7"/>
      <c r="P21" s="7"/>
      <c r="Q21" s="3">
        <v>1</v>
      </c>
      <c r="R21" s="16">
        <f>Q21*(1+R$12)</f>
        <v>1.04</v>
      </c>
    </row>
    <row r="23" spans="2:22" s="6" customFormat="1">
      <c r="B23" s="6" t="s">
        <v>76</v>
      </c>
    </row>
    <row r="25" spans="2:22">
      <c r="B25" s="3" t="s">
        <v>77</v>
      </c>
      <c r="D25" s="3" t="s">
        <v>6</v>
      </c>
      <c r="F25" s="48">
        <v>0.4</v>
      </c>
      <c r="T25" s="3" t="s">
        <v>107</v>
      </c>
    </row>
    <row r="26" spans="2:22">
      <c r="B26" s="3" t="s">
        <v>78</v>
      </c>
      <c r="D26" s="3" t="s">
        <v>6</v>
      </c>
      <c r="F26" s="18">
        <f>1-F25</f>
        <v>0.6</v>
      </c>
      <c r="T26" s="3" t="s">
        <v>107</v>
      </c>
    </row>
    <row r="28" spans="2:22" s="6" customFormat="1">
      <c r="B28" s="6" t="s">
        <v>79</v>
      </c>
    </row>
    <row r="30" spans="2:22">
      <c r="B30" s="3" t="s">
        <v>80</v>
      </c>
      <c r="D30" s="3" t="s">
        <v>6</v>
      </c>
      <c r="F30" s="48">
        <v>0.75</v>
      </c>
      <c r="T30" s="3" t="s">
        <v>107</v>
      </c>
    </row>
    <row r="31" spans="2:22">
      <c r="B31" s="3" t="s">
        <v>81</v>
      </c>
      <c r="D31" s="3" t="s">
        <v>6</v>
      </c>
      <c r="F31" s="48">
        <v>0</v>
      </c>
      <c r="T31" s="3" t="s">
        <v>107</v>
      </c>
      <c r="V31" s="5"/>
    </row>
    <row r="33" spans="2:20" s="6" customFormat="1">
      <c r="B33" s="6" t="s">
        <v>82</v>
      </c>
    </row>
    <row r="35" spans="2:20">
      <c r="B35" s="3" t="s">
        <v>83</v>
      </c>
      <c r="F35" s="43">
        <v>1.25</v>
      </c>
      <c r="T35" s="3" t="s">
        <v>107</v>
      </c>
    </row>
    <row r="36" spans="2:20">
      <c r="B36" s="3" t="s">
        <v>84</v>
      </c>
      <c r="F36" s="43">
        <v>1.5</v>
      </c>
      <c r="T36" s="3" t="s">
        <v>107</v>
      </c>
    </row>
    <row r="37" spans="2:20">
      <c r="B37" s="3" t="s">
        <v>85</v>
      </c>
      <c r="F37" s="43">
        <v>1.75</v>
      </c>
      <c r="T37" s="3" t="s">
        <v>107</v>
      </c>
    </row>
    <row r="38" spans="2:20">
      <c r="B38" s="3" t="s">
        <v>86</v>
      </c>
      <c r="F38" s="43">
        <v>1.75</v>
      </c>
      <c r="T38" s="3" t="s">
        <v>107</v>
      </c>
    </row>
    <row r="40" spans="2:20" s="6" customFormat="1">
      <c r="B40" s="6" t="s">
        <v>87</v>
      </c>
    </row>
    <row r="42" spans="2:20">
      <c r="B42" s="2" t="s">
        <v>88</v>
      </c>
      <c r="F42" s="15"/>
    </row>
    <row r="43" spans="2:20">
      <c r="B43" s="3" t="s">
        <v>89</v>
      </c>
      <c r="F43" s="43">
        <v>1.482</v>
      </c>
      <c r="T43" s="3" t="s">
        <v>107</v>
      </c>
    </row>
    <row r="44" spans="2:20">
      <c r="B44" s="3" t="s">
        <v>90</v>
      </c>
      <c r="F44" s="43">
        <v>0.78400000000000003</v>
      </c>
      <c r="T44" s="3" t="s">
        <v>107</v>
      </c>
    </row>
    <row r="45" spans="2:20">
      <c r="B45" s="3" t="s">
        <v>91</v>
      </c>
      <c r="F45" s="43">
        <v>0.629</v>
      </c>
      <c r="T45" s="3" t="s">
        <v>107</v>
      </c>
    </row>
    <row r="46" spans="2:20">
      <c r="B46" s="3" t="s">
        <v>92</v>
      </c>
      <c r="F46" s="43">
        <v>1.105</v>
      </c>
      <c r="T46" s="3" t="s">
        <v>107</v>
      </c>
    </row>
    <row r="48" spans="2:20">
      <c r="B48" s="2" t="s">
        <v>93</v>
      </c>
    </row>
    <row r="49" spans="2:20">
      <c r="B49" s="3" t="s">
        <v>47</v>
      </c>
      <c r="F49" s="43">
        <v>1.7150000000000001</v>
      </c>
      <c r="T49" s="3" t="s">
        <v>107</v>
      </c>
    </row>
    <row r="50" spans="2:20">
      <c r="B50" s="3" t="s">
        <v>48</v>
      </c>
      <c r="F50" s="43">
        <v>1.5329999999999999</v>
      </c>
      <c r="T50" s="3" t="s">
        <v>107</v>
      </c>
    </row>
    <row r="51" spans="2:20">
      <c r="B51" s="3" t="s">
        <v>49</v>
      </c>
      <c r="F51" s="43">
        <v>1.1990000000000001</v>
      </c>
      <c r="T51" s="3" t="s">
        <v>107</v>
      </c>
    </row>
    <row r="52" spans="2:20">
      <c r="B52" s="3" t="s">
        <v>2</v>
      </c>
      <c r="F52" s="43">
        <v>0.89400000000000002</v>
      </c>
      <c r="T52" s="3" t="s">
        <v>107</v>
      </c>
    </row>
    <row r="53" spans="2:20">
      <c r="B53" s="3" t="s">
        <v>50</v>
      </c>
      <c r="F53" s="43">
        <v>0.79200000000000004</v>
      </c>
      <c r="T53" s="3" t="s">
        <v>107</v>
      </c>
    </row>
    <row r="54" spans="2:20">
      <c r="B54" s="3" t="s">
        <v>51</v>
      </c>
      <c r="F54" s="43">
        <v>0.66500000000000004</v>
      </c>
      <c r="T54" s="3" t="s">
        <v>107</v>
      </c>
    </row>
    <row r="55" spans="2:20">
      <c r="B55" s="3" t="s">
        <v>52</v>
      </c>
      <c r="F55" s="43">
        <v>0.628</v>
      </c>
      <c r="T55" s="3" t="s">
        <v>107</v>
      </c>
    </row>
    <row r="56" spans="2:20">
      <c r="B56" s="3" t="s">
        <v>53</v>
      </c>
      <c r="F56" s="43">
        <v>0.59699999999999998</v>
      </c>
      <c r="T56" s="3" t="s">
        <v>107</v>
      </c>
    </row>
    <row r="57" spans="2:20">
      <c r="B57" s="3" t="s">
        <v>3</v>
      </c>
      <c r="F57" s="43">
        <v>0.66300000000000003</v>
      </c>
      <c r="T57" s="3" t="s">
        <v>107</v>
      </c>
    </row>
    <row r="58" spans="2:20">
      <c r="B58" s="3" t="s">
        <v>54</v>
      </c>
      <c r="F58" s="43">
        <v>0.76100000000000001</v>
      </c>
      <c r="T58" s="3" t="s">
        <v>107</v>
      </c>
    </row>
    <row r="59" spans="2:20">
      <c r="B59" s="3" t="s">
        <v>4</v>
      </c>
      <c r="F59" s="96">
        <v>1.1299999999999999</v>
      </c>
      <c r="T59" s="3" t="s">
        <v>107</v>
      </c>
    </row>
    <row r="60" spans="2:20">
      <c r="B60" s="3" t="s">
        <v>5</v>
      </c>
      <c r="F60" s="43">
        <v>1.4239999999999999</v>
      </c>
      <c r="T60" s="3" t="s">
        <v>107</v>
      </c>
    </row>
    <row r="62" spans="2:20">
      <c r="B62" s="2" t="s">
        <v>94</v>
      </c>
    </row>
    <row r="63" spans="2:20">
      <c r="B63" s="3" t="s">
        <v>47</v>
      </c>
      <c r="F63" s="43">
        <v>1.7729999999999999</v>
      </c>
      <c r="T63" s="3" t="s">
        <v>107</v>
      </c>
    </row>
    <row r="64" spans="2:20">
      <c r="B64" s="3" t="s">
        <v>48</v>
      </c>
      <c r="F64" s="43">
        <v>1.585</v>
      </c>
      <c r="T64" s="3" t="s">
        <v>107</v>
      </c>
    </row>
    <row r="65" spans="2:20">
      <c r="B65" s="3" t="s">
        <v>49</v>
      </c>
      <c r="F65" s="43">
        <v>1.2390000000000001</v>
      </c>
      <c r="T65" s="3" t="s">
        <v>107</v>
      </c>
    </row>
    <row r="66" spans="2:20">
      <c r="B66" s="3" t="s">
        <v>2</v>
      </c>
      <c r="F66" s="43">
        <v>0.92400000000000004</v>
      </c>
      <c r="T66" s="3" t="s">
        <v>107</v>
      </c>
    </row>
    <row r="67" spans="2:20">
      <c r="B67" s="3" t="s">
        <v>50</v>
      </c>
      <c r="F67" s="43">
        <v>0.81899999999999995</v>
      </c>
      <c r="T67" s="3" t="s">
        <v>107</v>
      </c>
    </row>
    <row r="68" spans="2:20">
      <c r="B68" s="3" t="s">
        <v>51</v>
      </c>
      <c r="F68" s="43">
        <v>0.68799999999999994</v>
      </c>
      <c r="T68" s="3" t="s">
        <v>107</v>
      </c>
    </row>
    <row r="69" spans="2:20">
      <c r="B69" s="3" t="s">
        <v>52</v>
      </c>
      <c r="F69" s="43">
        <v>0.64900000000000002</v>
      </c>
      <c r="T69" s="3" t="s">
        <v>107</v>
      </c>
    </row>
    <row r="70" spans="2:20">
      <c r="B70" s="3" t="s">
        <v>53</v>
      </c>
      <c r="F70" s="43">
        <v>0.61799999999999999</v>
      </c>
      <c r="T70" s="3" t="s">
        <v>107</v>
      </c>
    </row>
    <row r="71" spans="2:20">
      <c r="B71" s="3" t="s">
        <v>3</v>
      </c>
      <c r="F71" s="43">
        <v>0.68600000000000005</v>
      </c>
      <c r="T71" s="3" t="s">
        <v>107</v>
      </c>
    </row>
    <row r="72" spans="2:20">
      <c r="B72" s="3" t="s">
        <v>54</v>
      </c>
      <c r="F72" s="43">
        <v>0.78700000000000003</v>
      </c>
      <c r="T72" s="3" t="s">
        <v>107</v>
      </c>
    </row>
    <row r="73" spans="2:20">
      <c r="B73" s="3" t="s">
        <v>4</v>
      </c>
      <c r="F73" s="43">
        <v>1.1679999999999999</v>
      </c>
      <c r="T73" s="3" t="s">
        <v>107</v>
      </c>
    </row>
    <row r="74" spans="2:20">
      <c r="B74" s="3" t="s">
        <v>5</v>
      </c>
      <c r="F74" s="43">
        <v>1.472</v>
      </c>
      <c r="T74" s="3" t="s">
        <v>107</v>
      </c>
    </row>
    <row r="76" spans="2:20" s="6" customFormat="1">
      <c r="B76" s="6" t="s">
        <v>95</v>
      </c>
    </row>
    <row r="78" spans="2:20">
      <c r="B78" s="2" t="s">
        <v>102</v>
      </c>
      <c r="F78" s="15"/>
    </row>
    <row r="79" spans="2:20">
      <c r="B79" s="3" t="s">
        <v>47</v>
      </c>
      <c r="F79" s="43">
        <v>31</v>
      </c>
    </row>
    <row r="80" spans="2:20">
      <c r="B80" s="3" t="s">
        <v>48</v>
      </c>
      <c r="F80" s="43">
        <v>28</v>
      </c>
    </row>
    <row r="81" spans="2:6">
      <c r="B81" s="3" t="s">
        <v>49</v>
      </c>
      <c r="F81" s="43">
        <v>31</v>
      </c>
    </row>
    <row r="82" spans="2:6">
      <c r="B82" s="3" t="s">
        <v>2</v>
      </c>
      <c r="F82" s="43">
        <v>30</v>
      </c>
    </row>
    <row r="83" spans="2:6">
      <c r="B83" s="3" t="s">
        <v>50</v>
      </c>
      <c r="F83" s="43">
        <v>31</v>
      </c>
    </row>
    <row r="84" spans="2:6">
      <c r="B84" s="3" t="s">
        <v>51</v>
      </c>
      <c r="F84" s="43">
        <v>30</v>
      </c>
    </row>
    <row r="85" spans="2:6">
      <c r="B85" s="3" t="s">
        <v>52</v>
      </c>
      <c r="F85" s="43">
        <v>31</v>
      </c>
    </row>
    <row r="86" spans="2:6">
      <c r="B86" s="3" t="s">
        <v>53</v>
      </c>
      <c r="F86" s="43">
        <v>31</v>
      </c>
    </row>
    <row r="87" spans="2:6">
      <c r="B87" s="3" t="s">
        <v>3</v>
      </c>
      <c r="F87" s="43">
        <v>30</v>
      </c>
    </row>
    <row r="88" spans="2:6">
      <c r="B88" s="3" t="s">
        <v>54</v>
      </c>
      <c r="F88" s="43">
        <v>31</v>
      </c>
    </row>
    <row r="89" spans="2:6">
      <c r="B89" s="3" t="s">
        <v>4</v>
      </c>
      <c r="F89" s="43">
        <v>30</v>
      </c>
    </row>
    <row r="90" spans="2:6">
      <c r="B90" s="3" t="s">
        <v>5</v>
      </c>
      <c r="F90" s="43">
        <v>31</v>
      </c>
    </row>
    <row r="92" spans="2:6">
      <c r="B92" s="2" t="s">
        <v>103</v>
      </c>
    </row>
    <row r="93" spans="2:6">
      <c r="B93" s="3" t="s">
        <v>89</v>
      </c>
      <c r="F93" s="19">
        <f>SUM(F79:F81)</f>
        <v>90</v>
      </c>
    </row>
    <row r="94" spans="2:6">
      <c r="B94" s="3" t="s">
        <v>90</v>
      </c>
      <c r="F94" s="19">
        <f>SUM(F82:F84)</f>
        <v>91</v>
      </c>
    </row>
    <row r="95" spans="2:6">
      <c r="B95" s="3" t="s">
        <v>91</v>
      </c>
      <c r="F95" s="19">
        <f>SUM(F85:F87)</f>
        <v>92</v>
      </c>
    </row>
    <row r="96" spans="2:6">
      <c r="B96" s="3" t="s">
        <v>92</v>
      </c>
      <c r="F96" s="19">
        <f>SUM(F88:F90)</f>
        <v>92</v>
      </c>
    </row>
    <row r="98" spans="2:22">
      <c r="B98" s="2" t="s">
        <v>104</v>
      </c>
    </row>
    <row r="99" spans="2:22">
      <c r="B99" s="3" t="s">
        <v>96</v>
      </c>
      <c r="F99" s="43">
        <v>24</v>
      </c>
    </row>
    <row r="100" spans="2:22">
      <c r="B100" s="3" t="s">
        <v>97</v>
      </c>
      <c r="F100" s="19">
        <f>SUM(F79:F90)</f>
        <v>365</v>
      </c>
    </row>
    <row r="101" spans="2:22">
      <c r="B101" s="3" t="s">
        <v>98</v>
      </c>
      <c r="F101" s="19">
        <f>F99*F100</f>
        <v>8760</v>
      </c>
    </row>
    <row r="103" spans="2:22" s="6" customFormat="1">
      <c r="B103" s="6" t="s">
        <v>99</v>
      </c>
    </row>
    <row r="105" spans="2:22">
      <c r="B105" s="2" t="s">
        <v>7</v>
      </c>
    </row>
    <row r="106" spans="2:22">
      <c r="B106" s="3" t="s">
        <v>8</v>
      </c>
      <c r="F106" s="49">
        <v>8.9999999999999998E-4</v>
      </c>
      <c r="H106" s="5"/>
      <c r="T106" s="3" t="s">
        <v>107</v>
      </c>
      <c r="V106" s="5"/>
    </row>
    <row r="107" spans="2:22">
      <c r="B107" s="3" t="s">
        <v>9</v>
      </c>
      <c r="F107" s="49">
        <v>7.0199999999999999E-2</v>
      </c>
      <c r="H107" s="5"/>
      <c r="T107" s="3" t="s">
        <v>107</v>
      </c>
    </row>
    <row r="108" spans="2:22">
      <c r="B108" s="3" t="s">
        <v>10</v>
      </c>
      <c r="F108" s="49">
        <v>0.98319999999999996</v>
      </c>
      <c r="T108" s="3" t="s">
        <v>107</v>
      </c>
    </row>
    <row r="109" spans="2:22">
      <c r="B109" s="3" t="s">
        <v>11</v>
      </c>
      <c r="F109" s="49">
        <v>1E-4</v>
      </c>
      <c r="T109" s="3" t="s">
        <v>107</v>
      </c>
    </row>
    <row r="110" spans="2:22">
      <c r="B110" s="3" t="s">
        <v>12</v>
      </c>
      <c r="F110" s="49">
        <v>1E-4</v>
      </c>
      <c r="T110" s="3" t="s">
        <v>107</v>
      </c>
    </row>
    <row r="111" spans="2:22">
      <c r="B111" s="3" t="s">
        <v>13</v>
      </c>
      <c r="F111" s="49">
        <v>1E-4</v>
      </c>
      <c r="T111" s="3" t="s">
        <v>107</v>
      </c>
    </row>
    <row r="112" spans="2:22">
      <c r="B112" s="3" t="s">
        <v>14</v>
      </c>
      <c r="F112" s="49">
        <v>1E-4</v>
      </c>
      <c r="T112" s="3" t="s">
        <v>107</v>
      </c>
    </row>
    <row r="113" spans="2:20">
      <c r="B113" s="3" t="s">
        <v>15</v>
      </c>
      <c r="F113" s="49">
        <v>1E-4</v>
      </c>
      <c r="T113" s="3" t="s">
        <v>107</v>
      </c>
    </row>
    <row r="114" spans="2:20">
      <c r="B114" s="3" t="s">
        <v>16</v>
      </c>
      <c r="F114" s="49">
        <v>0.51200000000000001</v>
      </c>
      <c r="T114" s="3" t="s">
        <v>107</v>
      </c>
    </row>
    <row r="115" spans="2:20">
      <c r="B115" s="3" t="s">
        <v>17</v>
      </c>
      <c r="F115" s="49">
        <v>0.2359</v>
      </c>
      <c r="T115" s="3" t="s">
        <v>107</v>
      </c>
    </row>
    <row r="116" spans="2:20">
      <c r="B116" s="3" t="s">
        <v>18</v>
      </c>
      <c r="F116" s="49">
        <v>0.625</v>
      </c>
      <c r="T116" s="3" t="s">
        <v>107</v>
      </c>
    </row>
    <row r="117" spans="2:20">
      <c r="B117" s="3" t="s">
        <v>19</v>
      </c>
      <c r="F117" s="49">
        <v>1E-4</v>
      </c>
      <c r="T117" s="3" t="s">
        <v>107</v>
      </c>
    </row>
    <row r="118" spans="2:20">
      <c r="B118" s="3" t="s">
        <v>20</v>
      </c>
      <c r="F118" s="49">
        <v>0.31780000000000003</v>
      </c>
      <c r="T118" s="3" t="s">
        <v>107</v>
      </c>
    </row>
    <row r="119" spans="2:20">
      <c r="B119" s="3" t="s">
        <v>21</v>
      </c>
      <c r="F119" s="49">
        <v>0.97389999999999999</v>
      </c>
      <c r="T119" s="3" t="s">
        <v>107</v>
      </c>
    </row>
    <row r="120" spans="2:20">
      <c r="B120" s="3" t="s">
        <v>28</v>
      </c>
      <c r="F120" s="49">
        <v>1E-4</v>
      </c>
      <c r="T120" s="3" t="s">
        <v>107</v>
      </c>
    </row>
    <row r="122" spans="2:20">
      <c r="B122" s="2" t="s">
        <v>22</v>
      </c>
    </row>
    <row r="123" spans="2:20">
      <c r="B123" s="3" t="s">
        <v>8</v>
      </c>
      <c r="F123" s="49">
        <v>1E-4</v>
      </c>
      <c r="T123" s="3" t="s">
        <v>107</v>
      </c>
    </row>
    <row r="124" spans="2:20">
      <c r="B124" s="3" t="s">
        <v>9</v>
      </c>
      <c r="F124" s="49">
        <v>1E-4</v>
      </c>
      <c r="T124" s="3" t="s">
        <v>107</v>
      </c>
    </row>
    <row r="125" spans="2:20">
      <c r="B125" s="3" t="s">
        <v>10</v>
      </c>
      <c r="F125" s="49">
        <v>1E-4</v>
      </c>
      <c r="T125" s="3" t="s">
        <v>107</v>
      </c>
    </row>
    <row r="126" spans="2:20">
      <c r="B126" s="3" t="s">
        <v>11</v>
      </c>
      <c r="F126" s="49">
        <v>0.71899999999999997</v>
      </c>
      <c r="T126" s="3" t="s">
        <v>107</v>
      </c>
    </row>
    <row r="127" spans="2:20">
      <c r="B127" s="3" t="s">
        <v>12</v>
      </c>
      <c r="F127" s="49">
        <v>0.49359999999999998</v>
      </c>
      <c r="T127" s="3" t="s">
        <v>107</v>
      </c>
    </row>
    <row r="128" spans="2:20">
      <c r="B128" s="3" t="s">
        <v>13</v>
      </c>
      <c r="F128" s="49">
        <v>0.33329999999999999</v>
      </c>
      <c r="T128" s="3" t="s">
        <v>107</v>
      </c>
    </row>
    <row r="129" spans="2:20">
      <c r="B129" s="3" t="s">
        <v>14</v>
      </c>
      <c r="F129" s="49">
        <v>0.95730000000000004</v>
      </c>
      <c r="T129" s="3" t="s">
        <v>107</v>
      </c>
    </row>
    <row r="130" spans="2:20">
      <c r="B130" s="3" t="s">
        <v>15</v>
      </c>
      <c r="F130" s="49">
        <v>0.1525</v>
      </c>
      <c r="T130" s="3" t="s">
        <v>107</v>
      </c>
    </row>
    <row r="131" spans="2:20">
      <c r="B131" s="3" t="s">
        <v>16</v>
      </c>
      <c r="F131" s="49">
        <v>0.50480000000000003</v>
      </c>
      <c r="T131" s="3" t="s">
        <v>107</v>
      </c>
    </row>
    <row r="132" spans="2:20">
      <c r="B132" s="3" t="s">
        <v>17</v>
      </c>
      <c r="F132" s="49">
        <v>1E-4</v>
      </c>
      <c r="T132" s="3" t="s">
        <v>107</v>
      </c>
    </row>
    <row r="133" spans="2:20">
      <c r="B133" s="3" t="s">
        <v>18</v>
      </c>
      <c r="F133" s="49">
        <v>0.374</v>
      </c>
      <c r="T133" s="3" t="s">
        <v>107</v>
      </c>
    </row>
    <row r="134" spans="2:20">
      <c r="B134" s="3" t="s">
        <v>19</v>
      </c>
      <c r="F134" s="49">
        <v>5.7700000000000001E-2</v>
      </c>
      <c r="T134" s="3" t="s">
        <v>107</v>
      </c>
    </row>
    <row r="135" spans="2:20">
      <c r="B135" s="3" t="s">
        <v>20</v>
      </c>
      <c r="F135" s="49">
        <v>1E-4</v>
      </c>
      <c r="T135" s="3" t="s">
        <v>107</v>
      </c>
    </row>
    <row r="136" spans="2:20">
      <c r="B136" s="3" t="s">
        <v>21</v>
      </c>
      <c r="F136" s="49">
        <v>0.64359999999999995</v>
      </c>
      <c r="T136" s="3" t="s">
        <v>107</v>
      </c>
    </row>
    <row r="137" spans="2:20">
      <c r="B137" s="3" t="s">
        <v>28</v>
      </c>
      <c r="F137" s="49">
        <v>1E-4</v>
      </c>
      <c r="T137" s="3" t="s">
        <v>107</v>
      </c>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ignoredErrors>
    <ignoredError sqref="F93:F9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5F730-D328-46C7-94A3-6E0B229BF640}">
  <sheetPr>
    <tabColor rgb="FFCCFFCC"/>
  </sheetPr>
  <dimension ref="B2:P33"/>
  <sheetViews>
    <sheetView showGridLines="0" zoomScale="90" zoomScaleNormal="90" workbookViewId="0">
      <pane xSplit="4" ySplit="7" topLeftCell="E8" activePane="bottomRight" state="frozen"/>
      <selection pane="topRight"/>
      <selection pane="bottomLeft"/>
      <selection pane="bottomRight" activeCell="K26" sqref="K26"/>
    </sheetView>
  </sheetViews>
  <sheetFormatPr defaultColWidth="9.140625" defaultRowHeight="12.75"/>
  <cols>
    <col min="1" max="1" width="2.5703125" style="3" customWidth="1"/>
    <col min="2" max="2" width="58.28515625" style="3" customWidth="1"/>
    <col min="3" max="3" width="2.5703125" style="3" customWidth="1"/>
    <col min="4" max="4" width="13.5703125" style="3" customWidth="1"/>
    <col min="5" max="5" width="2.5703125" style="3" customWidth="1"/>
    <col min="6" max="6" width="9.5703125" style="3" customWidth="1"/>
    <col min="7" max="7" width="2.5703125" style="3" customWidth="1"/>
    <col min="8" max="10" width="14.85546875" style="3" bestFit="1" customWidth="1"/>
    <col min="11" max="11" width="16.42578125" style="3" bestFit="1" customWidth="1"/>
    <col min="12" max="12" width="14.85546875" style="3" bestFit="1" customWidth="1"/>
    <col min="13" max="13" width="14.85546875" style="3" customWidth="1"/>
    <col min="14" max="14" width="2.5703125" style="3" customWidth="1"/>
    <col min="15" max="15" width="30.140625" style="3" customWidth="1"/>
    <col min="16" max="16" width="2.5703125" style="3" customWidth="1"/>
    <col min="17" max="27" width="13.5703125" style="3" customWidth="1"/>
    <col min="28" max="16384" width="9.140625" style="3"/>
  </cols>
  <sheetData>
    <row r="2" spans="2:16" s="8" customFormat="1" ht="18">
      <c r="B2" s="8" t="s">
        <v>112</v>
      </c>
    </row>
    <row r="4" spans="2:16">
      <c r="B4" s="111" t="s">
        <v>65</v>
      </c>
      <c r="C4" s="2"/>
    </row>
    <row r="5" spans="2:16" ht="27.75" customHeight="1">
      <c r="B5" s="121" t="s">
        <v>113</v>
      </c>
      <c r="C5" s="121"/>
      <c r="D5" s="121"/>
      <c r="F5" s="9"/>
    </row>
    <row r="6" spans="2:16" ht="12" customHeight="1"/>
    <row r="7" spans="2:16" s="6" customFormat="1" ht="12" customHeight="1">
      <c r="B7" s="6" t="s">
        <v>33</v>
      </c>
      <c r="D7" s="6" t="s">
        <v>62</v>
      </c>
      <c r="F7" s="6" t="s">
        <v>171</v>
      </c>
      <c r="H7" s="28">
        <v>2022</v>
      </c>
      <c r="I7" s="28">
        <v>2023</v>
      </c>
      <c r="J7" s="28">
        <v>2024</v>
      </c>
      <c r="K7" s="28">
        <v>2025</v>
      </c>
      <c r="L7" s="28">
        <v>2026</v>
      </c>
      <c r="N7" s="6" t="s">
        <v>105</v>
      </c>
      <c r="P7" s="6" t="s">
        <v>108</v>
      </c>
    </row>
    <row r="9" spans="2:16" s="6" customFormat="1">
      <c r="B9" s="6" t="s">
        <v>114</v>
      </c>
    </row>
    <row r="11" spans="2:16">
      <c r="B11" s="17" t="s">
        <v>119</v>
      </c>
      <c r="D11" s="3" t="s">
        <v>111</v>
      </c>
      <c r="H11" s="7"/>
      <c r="I11" s="7"/>
      <c r="J11" s="7"/>
      <c r="K11" s="97">
        <v>-2099568.022136</v>
      </c>
      <c r="L11" s="7"/>
      <c r="M11" s="7"/>
      <c r="O11" s="3" t="s">
        <v>110</v>
      </c>
    </row>
    <row r="12" spans="2:16">
      <c r="B12" s="3" t="s">
        <v>120</v>
      </c>
      <c r="D12" s="3" t="s">
        <v>111</v>
      </c>
      <c r="H12" s="7"/>
      <c r="I12" s="7"/>
      <c r="J12" s="7"/>
      <c r="K12" s="107">
        <v>-1963147.57</v>
      </c>
      <c r="L12" s="7"/>
      <c r="M12" s="7"/>
      <c r="O12" s="3" t="s">
        <v>109</v>
      </c>
    </row>
    <row r="14" spans="2:16" s="6" customFormat="1">
      <c r="B14" s="6" t="s">
        <v>115</v>
      </c>
    </row>
    <row r="16" spans="2:16">
      <c r="B16" s="3" t="s">
        <v>121</v>
      </c>
      <c r="D16" s="3" t="s">
        <v>111</v>
      </c>
      <c r="H16" s="7"/>
      <c r="I16" s="7"/>
      <c r="J16" s="7"/>
      <c r="K16" s="107">
        <v>0</v>
      </c>
      <c r="L16" s="7"/>
      <c r="M16" s="7"/>
      <c r="O16" s="3" t="s">
        <v>109</v>
      </c>
    </row>
    <row r="18" spans="2:15" s="6" customFormat="1">
      <c r="B18" s="6" t="s">
        <v>116</v>
      </c>
    </row>
    <row r="20" spans="2:15">
      <c r="B20" s="3" t="s">
        <v>121</v>
      </c>
      <c r="D20" s="3" t="s">
        <v>111</v>
      </c>
      <c r="H20" s="7"/>
      <c r="I20" s="7"/>
      <c r="J20" s="7"/>
      <c r="K20" s="107">
        <v>0</v>
      </c>
      <c r="L20" s="7"/>
      <c r="M20" s="7"/>
      <c r="O20" s="3" t="s">
        <v>109</v>
      </c>
    </row>
    <row r="21" spans="2:15">
      <c r="H21" s="42"/>
      <c r="I21" s="42"/>
      <c r="J21" s="42"/>
      <c r="K21" s="42"/>
      <c r="L21" s="42"/>
      <c r="M21" s="42"/>
    </row>
    <row r="22" spans="2:15" s="6" customFormat="1">
      <c r="B22" s="6" t="s">
        <v>117</v>
      </c>
    </row>
    <row r="23" spans="2:15">
      <c r="H23" s="42"/>
      <c r="I23" s="42"/>
      <c r="J23" s="42"/>
      <c r="K23" s="42"/>
      <c r="L23" s="42"/>
      <c r="M23" s="42"/>
    </row>
    <row r="24" spans="2:15">
      <c r="B24" s="3" t="s">
        <v>122</v>
      </c>
      <c r="D24" s="3" t="s">
        <v>111</v>
      </c>
      <c r="H24" s="7"/>
      <c r="I24" s="7"/>
      <c r="J24" s="7"/>
      <c r="K24" s="107">
        <v>1643545.87</v>
      </c>
      <c r="L24" s="7"/>
      <c r="M24" s="7"/>
      <c r="O24" s="3" t="s">
        <v>109</v>
      </c>
    </row>
    <row r="25" spans="2:15">
      <c r="B25" s="3" t="s">
        <v>123</v>
      </c>
      <c r="D25" s="3" t="s">
        <v>111</v>
      </c>
      <c r="H25" s="7"/>
      <c r="I25" s="7"/>
      <c r="J25" s="7"/>
      <c r="K25" s="107">
        <v>33099.65</v>
      </c>
      <c r="L25" s="7"/>
      <c r="M25" s="7"/>
      <c r="O25" s="3" t="s">
        <v>109</v>
      </c>
    </row>
    <row r="27" spans="2:15" s="6" customFormat="1">
      <c r="B27" s="6" t="s">
        <v>118</v>
      </c>
    </row>
    <row r="29" spans="2:15">
      <c r="B29" s="3" t="s">
        <v>121</v>
      </c>
      <c r="D29" s="3" t="s">
        <v>111</v>
      </c>
      <c r="H29" s="7"/>
      <c r="I29" s="7"/>
      <c r="J29" s="7"/>
      <c r="K29" s="107">
        <v>0</v>
      </c>
      <c r="L29" s="7"/>
      <c r="M29" s="7"/>
      <c r="O29" s="3" t="s">
        <v>109</v>
      </c>
    </row>
    <row r="31" spans="2:15">
      <c r="H31" s="51"/>
      <c r="I31" s="51"/>
      <c r="J31" s="51"/>
      <c r="K31" s="51"/>
    </row>
    <row r="32" spans="2:15">
      <c r="B32" s="17"/>
      <c r="N32" s="51"/>
    </row>
    <row r="33" spans="2:14">
      <c r="B33" s="17"/>
      <c r="N33" s="51"/>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CC"/>
  </sheetPr>
  <dimension ref="B2:S30"/>
  <sheetViews>
    <sheetView showGridLines="0" zoomScale="85" zoomScaleNormal="85" workbookViewId="0">
      <pane xSplit="2" ySplit="5" topLeftCell="C6" activePane="bottomRight" state="frozen"/>
      <selection pane="topRight"/>
      <selection pane="bottomLeft"/>
      <selection pane="bottomRight"/>
    </sheetView>
  </sheetViews>
  <sheetFormatPr defaultColWidth="9.140625" defaultRowHeight="12.75"/>
  <cols>
    <col min="1" max="1" width="2.5703125" style="3" customWidth="1"/>
    <col min="2" max="2" width="62" style="3" customWidth="1"/>
    <col min="3" max="3" width="2.5703125" style="3" customWidth="1"/>
    <col min="4" max="4" width="13.5703125" style="3" customWidth="1"/>
    <col min="5" max="5" width="2.5703125" style="3" customWidth="1"/>
    <col min="6" max="6" width="13.5703125" style="3" customWidth="1"/>
    <col min="7" max="7" width="2.5703125" style="3" customWidth="1"/>
    <col min="8" max="15" width="12.5703125" style="3" customWidth="1"/>
    <col min="16" max="16" width="2.5703125" style="3" customWidth="1"/>
    <col min="17" max="17" width="20.5703125" style="3" customWidth="1"/>
    <col min="18" max="18" width="2.5703125" style="3" customWidth="1"/>
    <col min="19" max="19" width="20.5703125" style="3" customWidth="1"/>
    <col min="20" max="32" width="13.5703125" style="3" customWidth="1"/>
    <col min="33" max="16384" width="9.140625" style="3"/>
  </cols>
  <sheetData>
    <row r="2" spans="2:19" s="8" customFormat="1" ht="18">
      <c r="B2" s="8" t="s">
        <v>124</v>
      </c>
    </row>
    <row r="4" spans="2:19">
      <c r="B4" s="111" t="s">
        <v>65</v>
      </c>
      <c r="C4" s="2"/>
    </row>
    <row r="5" spans="2:19" ht="27.75" customHeight="1">
      <c r="B5" s="112" t="s">
        <v>125</v>
      </c>
      <c r="C5" s="121"/>
      <c r="D5" s="121"/>
      <c r="F5" s="9"/>
    </row>
    <row r="7" spans="2:19" s="6" customFormat="1">
      <c r="B7" s="6" t="s">
        <v>33</v>
      </c>
      <c r="D7" s="6" t="s">
        <v>62</v>
      </c>
      <c r="F7" s="6" t="s">
        <v>171</v>
      </c>
      <c r="H7" s="31">
        <v>2020</v>
      </c>
      <c r="I7" s="28">
        <v>2021</v>
      </c>
      <c r="J7" s="28">
        <v>2022</v>
      </c>
      <c r="K7" s="28">
        <v>2023</v>
      </c>
      <c r="L7" s="28">
        <v>2024</v>
      </c>
      <c r="M7" s="28">
        <v>2025</v>
      </c>
      <c r="N7" s="28">
        <v>2026</v>
      </c>
      <c r="O7" s="28">
        <v>2027</v>
      </c>
      <c r="Q7" s="6" t="s">
        <v>105</v>
      </c>
      <c r="S7" s="6" t="s">
        <v>108</v>
      </c>
    </row>
    <row r="9" spans="2:19" s="6" customFormat="1">
      <c r="B9" s="6" t="s">
        <v>126</v>
      </c>
    </row>
    <row r="11" spans="2:19">
      <c r="B11" s="11" t="s">
        <v>126</v>
      </c>
    </row>
    <row r="12" spans="2:19">
      <c r="B12" s="3" t="s">
        <v>127</v>
      </c>
      <c r="D12" s="3" t="s">
        <v>128</v>
      </c>
      <c r="H12" s="7"/>
      <c r="I12" s="7"/>
      <c r="J12" s="7"/>
      <c r="K12" s="7"/>
      <c r="L12" s="7"/>
      <c r="M12" s="7"/>
      <c r="N12" s="7"/>
      <c r="O12" s="87">
        <v>109121387</v>
      </c>
      <c r="Q12" s="3" t="s">
        <v>26</v>
      </c>
    </row>
    <row r="13" spans="2:19">
      <c r="B13" s="3" t="s">
        <v>129</v>
      </c>
      <c r="D13" s="3" t="s">
        <v>128</v>
      </c>
      <c r="H13" s="7"/>
      <c r="I13" s="7"/>
      <c r="J13" s="7"/>
      <c r="K13" s="7"/>
      <c r="L13" s="7"/>
      <c r="M13" s="7"/>
      <c r="N13" s="7"/>
      <c r="O13" s="87">
        <v>175878613</v>
      </c>
      <c r="Q13" s="3" t="s">
        <v>26</v>
      </c>
    </row>
    <row r="14" spans="2:19">
      <c r="J14" s="9"/>
      <c r="K14" s="9"/>
      <c r="L14" s="9"/>
      <c r="M14" s="9"/>
      <c r="N14" s="53"/>
      <c r="O14" s="53"/>
    </row>
    <row r="15" spans="2:19">
      <c r="B15" s="3" t="s">
        <v>130</v>
      </c>
      <c r="D15" s="3" t="s">
        <v>128</v>
      </c>
      <c r="H15" s="7"/>
      <c r="I15" s="7"/>
      <c r="J15" s="7"/>
      <c r="K15" s="7"/>
      <c r="L15" s="7"/>
      <c r="M15" s="7"/>
      <c r="N15" s="7"/>
      <c r="O15" s="87">
        <v>34958672</v>
      </c>
      <c r="Q15" s="3" t="s">
        <v>26</v>
      </c>
    </row>
    <row r="16" spans="2:19">
      <c r="B16" s="3" t="s">
        <v>131</v>
      </c>
      <c r="D16" s="3" t="s">
        <v>128</v>
      </c>
      <c r="H16" s="7"/>
      <c r="I16" s="7"/>
      <c r="J16" s="7"/>
      <c r="K16" s="7"/>
      <c r="L16" s="7"/>
      <c r="M16" s="7"/>
      <c r="N16" s="7"/>
      <c r="O16" s="87">
        <v>15987135</v>
      </c>
      <c r="Q16" s="3" t="s">
        <v>26</v>
      </c>
    </row>
    <row r="17" spans="2:17">
      <c r="J17" s="9"/>
      <c r="N17" s="53"/>
      <c r="O17" s="53"/>
    </row>
    <row r="18" spans="2:17">
      <c r="B18" s="3" t="s">
        <v>132</v>
      </c>
      <c r="D18" s="3" t="s">
        <v>128</v>
      </c>
      <c r="H18" s="7"/>
      <c r="I18" s="7"/>
      <c r="J18" s="7"/>
      <c r="K18" s="7"/>
      <c r="L18" s="7"/>
      <c r="M18" s="7"/>
      <c r="N18" s="7"/>
      <c r="O18" s="87">
        <v>33329341</v>
      </c>
      <c r="Q18" s="3" t="s">
        <v>26</v>
      </c>
    </row>
    <row r="24" spans="2:17">
      <c r="M24" s="53"/>
    </row>
    <row r="25" spans="2:17">
      <c r="M25" s="53"/>
    </row>
    <row r="26" spans="2:17">
      <c r="M26" s="53"/>
    </row>
    <row r="27" spans="2:17">
      <c r="M27" s="53"/>
    </row>
    <row r="28" spans="2:17">
      <c r="M28" s="53"/>
    </row>
    <row r="29" spans="2:17">
      <c r="M29" s="53"/>
    </row>
    <row r="30" spans="2:17">
      <c r="M30" s="53"/>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
  <sheetViews>
    <sheetView showGridLines="0" zoomScale="80" zoomScaleNormal="80" workbookViewId="0"/>
  </sheetViews>
  <sheetFormatPr defaultColWidth="9.140625" defaultRowHeight="12.75"/>
  <cols>
    <col min="1" max="16384" width="9.140625" style="10"/>
  </cols>
  <sheetData/>
  <pageMargins left="0.7" right="0.7" top="0.75" bottom="0.75" header="0.3" footer="0.3"/>
  <pageSetup paperSize="9" orientation="portrait" r:id="rId1"/>
  <headerFooter>
    <oddFooter>&amp;C_x000D_&amp;1#&amp;"Calibri"&amp;10&amp;K000000 Vertrouwelijk/Confidential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CC"/>
  </sheetPr>
  <dimension ref="B2:T42"/>
  <sheetViews>
    <sheetView showGridLines="0" zoomScale="85" zoomScaleNormal="85" workbookViewId="0">
      <pane xSplit="3" ySplit="8" topLeftCell="D9" activePane="bottomRight" state="frozen"/>
      <selection pane="topRight" activeCell="D1" sqref="D1"/>
      <selection pane="bottomLeft" activeCell="A12" sqref="A12"/>
      <selection pane="bottomRight" activeCell="R38" sqref="R38"/>
    </sheetView>
  </sheetViews>
  <sheetFormatPr defaultColWidth="9.140625" defaultRowHeight="12.75"/>
  <cols>
    <col min="1" max="1" width="2.5703125" style="3" customWidth="1"/>
    <col min="2" max="2" width="75.85546875" style="3" customWidth="1"/>
    <col min="3" max="3" width="2.5703125" style="3" customWidth="1"/>
    <col min="4" max="4" width="17.85546875" style="3" customWidth="1"/>
    <col min="5" max="5" width="2.5703125" style="3" customWidth="1"/>
    <col min="6" max="6" width="13.5703125" style="3" customWidth="1"/>
    <col min="7" max="7" width="2.5703125" style="3" customWidth="1"/>
    <col min="8" max="15" width="10.42578125" style="3" customWidth="1"/>
    <col min="16" max="17" width="14.85546875" style="3" bestFit="1" customWidth="1"/>
    <col min="18" max="18" width="14.85546875" style="3" customWidth="1"/>
    <col min="19" max="19" width="2.5703125" style="3" customWidth="1"/>
    <col min="20" max="29" width="13.5703125" style="3" customWidth="1"/>
    <col min="30" max="30" width="15.42578125" style="3" customWidth="1"/>
    <col min="31" max="31" width="13.5703125" style="3" customWidth="1"/>
    <col min="32" max="16384" width="9.140625" style="3"/>
  </cols>
  <sheetData>
    <row r="2" spans="2:20" s="8" customFormat="1" ht="18">
      <c r="B2" s="8" t="s">
        <v>134</v>
      </c>
    </row>
    <row r="4" spans="2:20">
      <c r="B4" s="111" t="s">
        <v>65</v>
      </c>
      <c r="C4" s="2"/>
    </row>
    <row r="5" spans="2:20" ht="12.75" customHeight="1">
      <c r="B5" s="112" t="s">
        <v>135</v>
      </c>
      <c r="C5" s="121"/>
      <c r="D5" s="121"/>
      <c r="F5" s="9"/>
    </row>
    <row r="6" spans="2:20" ht="14.25" customHeight="1">
      <c r="F6" s="54"/>
    </row>
    <row r="7" spans="2:20" s="6" customFormat="1">
      <c r="B7" s="6" t="s">
        <v>33</v>
      </c>
      <c r="D7" s="6" t="s">
        <v>62</v>
      </c>
      <c r="F7" s="6" t="s">
        <v>171</v>
      </c>
      <c r="H7" s="95" t="s">
        <v>23</v>
      </c>
      <c r="I7" s="95" t="s">
        <v>24</v>
      </c>
      <c r="J7" s="95" t="s">
        <v>25</v>
      </c>
      <c r="K7" s="28">
        <v>2020</v>
      </c>
      <c r="L7" s="28">
        <v>2021</v>
      </c>
      <c r="M7" s="28">
        <v>2022</v>
      </c>
      <c r="N7" s="28">
        <v>2023</v>
      </c>
      <c r="O7" s="28">
        <v>2024</v>
      </c>
      <c r="P7" s="28">
        <v>2025</v>
      </c>
      <c r="Q7" s="28">
        <v>2026</v>
      </c>
      <c r="R7" s="28">
        <v>2027</v>
      </c>
      <c r="T7" s="6" t="s">
        <v>108</v>
      </c>
    </row>
    <row r="9" spans="2:20" s="6" customFormat="1">
      <c r="B9" s="6" t="s">
        <v>136</v>
      </c>
    </row>
    <row r="11" spans="2:20">
      <c r="B11" s="11" t="s">
        <v>66</v>
      </c>
    </row>
    <row r="12" spans="2:20">
      <c r="B12" s="17" t="s">
        <v>143</v>
      </c>
      <c r="D12" s="3" t="s">
        <v>137</v>
      </c>
      <c r="H12" s="7"/>
      <c r="I12" s="7"/>
      <c r="J12" s="7"/>
      <c r="K12" s="7"/>
      <c r="L12" s="7"/>
      <c r="M12" s="7"/>
      <c r="N12" s="7"/>
      <c r="O12" s="7"/>
      <c r="P12" s="20">
        <f>'2. Parameters'!P20</f>
        <v>1</v>
      </c>
      <c r="Q12" s="20">
        <f>'2. Parameters'!Q20</f>
        <v>1.05</v>
      </c>
      <c r="R12" s="20">
        <f>'2. Parameters'!R20</f>
        <v>1.0920000000000001</v>
      </c>
    </row>
    <row r="14" spans="2:20" s="6" customFormat="1">
      <c r="B14" s="6" t="s">
        <v>114</v>
      </c>
    </row>
    <row r="16" spans="2:20">
      <c r="B16" s="17" t="s">
        <v>119</v>
      </c>
      <c r="D16" s="3" t="s">
        <v>111</v>
      </c>
      <c r="K16" s="7"/>
      <c r="L16" s="7"/>
      <c r="M16" s="44"/>
      <c r="N16" s="44"/>
      <c r="O16" s="44"/>
      <c r="P16" s="25">
        <f>'3. Input corrections'!K11</f>
        <v>-2099568.022136</v>
      </c>
      <c r="Q16" s="7"/>
      <c r="R16" s="7"/>
    </row>
    <row r="17" spans="2:18">
      <c r="B17" s="3" t="s">
        <v>120</v>
      </c>
      <c r="D17" s="3" t="s">
        <v>111</v>
      </c>
      <c r="K17" s="7"/>
      <c r="L17" s="7"/>
      <c r="M17" s="90"/>
      <c r="N17" s="90"/>
      <c r="O17" s="90"/>
      <c r="P17" s="25">
        <f>'3. Input corrections'!K12</f>
        <v>-1963147.57</v>
      </c>
      <c r="Q17" s="7"/>
      <c r="R17" s="7"/>
    </row>
    <row r="18" spans="2:18">
      <c r="B18" s="3" t="s">
        <v>138</v>
      </c>
      <c r="D18" s="3" t="s">
        <v>111</v>
      </c>
      <c r="K18" s="7"/>
      <c r="L18" s="7"/>
      <c r="M18" s="44"/>
      <c r="N18" s="44"/>
      <c r="O18" s="44"/>
      <c r="P18" s="26">
        <f>P16-P17</f>
        <v>-136420.45213599992</v>
      </c>
      <c r="Q18" s="7"/>
      <c r="R18" s="7"/>
    </row>
    <row r="19" spans="2:18">
      <c r="B19" s="3" t="s">
        <v>139</v>
      </c>
      <c r="D19" s="3" t="s">
        <v>111</v>
      </c>
      <c r="K19" s="7"/>
      <c r="L19" s="7"/>
      <c r="M19" s="44"/>
      <c r="N19" s="44"/>
      <c r="O19" s="44"/>
      <c r="P19" s="25">
        <f>P18</f>
        <v>-136420.45213599992</v>
      </c>
      <c r="Q19" s="7"/>
      <c r="R19" s="7"/>
    </row>
    <row r="20" spans="2:18">
      <c r="B20" s="3" t="s">
        <v>140</v>
      </c>
      <c r="D20" s="3" t="s">
        <v>111</v>
      </c>
      <c r="K20" s="7"/>
      <c r="L20" s="7"/>
      <c r="M20" s="7"/>
      <c r="N20" s="7"/>
      <c r="O20" s="44"/>
      <c r="P20" s="44"/>
      <c r="Q20" s="44"/>
      <c r="R20" s="30">
        <f>P19*$R$12</f>
        <v>-148971.13373251192</v>
      </c>
    </row>
    <row r="22" spans="2:18" s="6" customFormat="1">
      <c r="B22" s="6" t="s">
        <v>115</v>
      </c>
    </row>
    <row r="24" spans="2:18">
      <c r="B24" s="3" t="s">
        <v>121</v>
      </c>
      <c r="D24" s="3" t="s">
        <v>111</v>
      </c>
      <c r="K24" s="7"/>
      <c r="L24" s="7"/>
      <c r="M24" s="46"/>
      <c r="N24" s="46"/>
      <c r="O24" s="46"/>
      <c r="P24" s="108">
        <f>'3. Input corrections'!K16</f>
        <v>0</v>
      </c>
      <c r="Q24" s="7"/>
      <c r="R24" s="7"/>
    </row>
    <row r="25" spans="2:18">
      <c r="B25" s="3" t="s">
        <v>141</v>
      </c>
      <c r="D25" s="3" t="s">
        <v>111</v>
      </c>
      <c r="K25" s="7"/>
      <c r="L25" s="7"/>
      <c r="M25" s="7"/>
      <c r="N25" s="7"/>
      <c r="O25" s="44"/>
      <c r="P25" s="44"/>
      <c r="Q25" s="44"/>
      <c r="R25" s="109">
        <f>P24*$R$12</f>
        <v>0</v>
      </c>
    </row>
    <row r="27" spans="2:18" s="6" customFormat="1">
      <c r="B27" s="6" t="s">
        <v>116</v>
      </c>
    </row>
    <row r="29" spans="2:18">
      <c r="B29" s="3" t="s">
        <v>121</v>
      </c>
      <c r="D29" s="3" t="s">
        <v>111</v>
      </c>
      <c r="K29" s="7"/>
      <c r="L29" s="7"/>
      <c r="M29" s="46"/>
      <c r="N29" s="46"/>
      <c r="O29" s="46"/>
      <c r="P29" s="108">
        <f>'3. Input corrections'!K20</f>
        <v>0</v>
      </c>
      <c r="Q29" s="7"/>
      <c r="R29" s="7"/>
    </row>
    <row r="30" spans="2:18">
      <c r="B30" s="3" t="s">
        <v>141</v>
      </c>
      <c r="D30" s="3" t="s">
        <v>111</v>
      </c>
      <c r="K30" s="7"/>
      <c r="L30" s="7"/>
      <c r="M30" s="7"/>
      <c r="N30" s="7"/>
      <c r="O30" s="44"/>
      <c r="P30" s="44"/>
      <c r="Q30" s="44"/>
      <c r="R30" s="109">
        <f>P29*$R$12</f>
        <v>0</v>
      </c>
    </row>
    <row r="32" spans="2:18" s="6" customFormat="1">
      <c r="B32" s="6" t="s">
        <v>117</v>
      </c>
    </row>
    <row r="34" spans="2:18">
      <c r="B34" s="3" t="s">
        <v>144</v>
      </c>
      <c r="D34" s="3" t="s">
        <v>111</v>
      </c>
      <c r="K34" s="7"/>
      <c r="L34" s="7"/>
      <c r="M34" s="46"/>
      <c r="N34" s="46"/>
      <c r="O34" s="46"/>
      <c r="P34" s="25">
        <f>'3. Input corrections'!K24</f>
        <v>1643545.87</v>
      </c>
      <c r="Q34" s="7"/>
      <c r="R34" s="7"/>
    </row>
    <row r="35" spans="2:18">
      <c r="B35" s="3" t="s">
        <v>123</v>
      </c>
      <c r="D35" s="3" t="s">
        <v>111</v>
      </c>
      <c r="K35" s="7"/>
      <c r="L35" s="7"/>
      <c r="M35" s="46"/>
      <c r="N35" s="46"/>
      <c r="O35" s="46"/>
      <c r="P35" s="25">
        <f>'3. Input corrections'!K25</f>
        <v>33099.65</v>
      </c>
      <c r="Q35" s="7"/>
      <c r="R35" s="7"/>
    </row>
    <row r="36" spans="2:18">
      <c r="B36" s="3" t="s">
        <v>142</v>
      </c>
      <c r="D36" s="3" t="s">
        <v>111</v>
      </c>
      <c r="K36" s="7"/>
      <c r="L36" s="7"/>
      <c r="M36" s="46"/>
      <c r="N36" s="46"/>
      <c r="O36" s="46"/>
      <c r="P36" s="29">
        <f>SUM(P34:P35)</f>
        <v>1676645.52</v>
      </c>
      <c r="Q36" s="7"/>
      <c r="R36" s="7"/>
    </row>
    <row r="37" spans="2:18">
      <c r="B37" s="3" t="s">
        <v>141</v>
      </c>
      <c r="D37" s="3" t="s">
        <v>111</v>
      </c>
      <c r="K37" s="7"/>
      <c r="L37" s="7"/>
      <c r="M37" s="7"/>
      <c r="N37" s="7"/>
      <c r="O37" s="44"/>
      <c r="P37" s="46"/>
      <c r="Q37" s="44"/>
      <c r="R37" s="30">
        <f>-P36*$R$12</f>
        <v>-1830896.9078400002</v>
      </c>
    </row>
    <row r="39" spans="2:18" s="6" customFormat="1">
      <c r="B39" s="6" t="s">
        <v>118</v>
      </c>
    </row>
    <row r="41" spans="2:18">
      <c r="B41" s="3" t="s">
        <v>121</v>
      </c>
      <c r="D41" s="3" t="s">
        <v>111</v>
      </c>
      <c r="K41" s="7"/>
      <c r="L41" s="7"/>
      <c r="M41" s="46"/>
      <c r="N41" s="46"/>
      <c r="O41" s="46"/>
      <c r="P41" s="108">
        <f>'3. Input corrections'!K29</f>
        <v>0</v>
      </c>
      <c r="Q41" s="7"/>
      <c r="R41" s="7"/>
    </row>
    <row r="42" spans="2:18">
      <c r="B42" s="3" t="s">
        <v>141</v>
      </c>
      <c r="D42" s="3" t="s">
        <v>111</v>
      </c>
      <c r="K42" s="7"/>
      <c r="L42" s="7"/>
      <c r="M42" s="7"/>
      <c r="N42" s="7"/>
      <c r="O42" s="44"/>
      <c r="P42" s="44"/>
      <c r="Q42" s="44"/>
      <c r="R42" s="109">
        <f>P41*$R$12</f>
        <v>0</v>
      </c>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ignoredErrors>
    <ignoredError sqref="H7:J7"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CC"/>
  </sheetPr>
  <dimension ref="B2:Q22"/>
  <sheetViews>
    <sheetView showGridLines="0" zoomScale="90" zoomScaleNormal="90" workbookViewId="0">
      <pane xSplit="4" ySplit="7" topLeftCell="E8" activePane="bottomRight" state="frozen"/>
      <selection pane="topRight" activeCell="E1" sqref="E1"/>
      <selection pane="bottomLeft" activeCell="A8" sqref="A8"/>
      <selection pane="bottomRight" activeCell="F8" sqref="F8"/>
    </sheetView>
  </sheetViews>
  <sheetFormatPr defaultColWidth="9.140625" defaultRowHeight="12.75"/>
  <cols>
    <col min="1" max="1" width="2.5703125" style="3" customWidth="1"/>
    <col min="2" max="2" width="89" style="3" bestFit="1" customWidth="1"/>
    <col min="3" max="3" width="2.5703125" style="3" customWidth="1"/>
    <col min="4" max="4" width="15.42578125" style="3" customWidth="1"/>
    <col min="5" max="5" width="2.5703125" style="3" customWidth="1"/>
    <col min="6" max="6" width="13.5703125" style="3" customWidth="1"/>
    <col min="7" max="7" width="2.5703125" style="3" customWidth="1"/>
    <col min="8" max="13" width="12.7109375" style="3" customWidth="1"/>
    <col min="14" max="14" width="16.7109375" style="3" customWidth="1"/>
    <col min="15" max="15" width="80" style="3" customWidth="1"/>
    <col min="16" max="16" width="15.42578125" style="3" customWidth="1"/>
    <col min="17" max="20" width="13.5703125" style="3" customWidth="1"/>
    <col min="21" max="16384" width="9.140625" style="3"/>
  </cols>
  <sheetData>
    <row r="2" spans="2:17" s="8" customFormat="1" ht="18">
      <c r="B2" s="8" t="s">
        <v>145</v>
      </c>
    </row>
    <row r="4" spans="2:17">
      <c r="B4" s="111" t="s">
        <v>65</v>
      </c>
      <c r="C4" s="2"/>
    </row>
    <row r="5" spans="2:17">
      <c r="B5" s="112" t="s">
        <v>146</v>
      </c>
      <c r="C5" s="112"/>
      <c r="D5" s="112"/>
      <c r="F5" s="9"/>
    </row>
    <row r="7" spans="2:17" s="6" customFormat="1">
      <c r="B7" s="6" t="s">
        <v>33</v>
      </c>
      <c r="D7" s="6" t="s">
        <v>62</v>
      </c>
      <c r="F7" s="6" t="s">
        <v>171</v>
      </c>
      <c r="H7" s="28">
        <v>2021</v>
      </c>
      <c r="I7" s="28">
        <v>2022</v>
      </c>
      <c r="J7" s="28">
        <v>2023</v>
      </c>
      <c r="K7" s="28">
        <v>2024</v>
      </c>
      <c r="L7" s="28">
        <v>2025</v>
      </c>
      <c r="M7" s="28">
        <v>2026</v>
      </c>
      <c r="N7" s="28">
        <v>2027</v>
      </c>
      <c r="O7" s="6" t="s">
        <v>108</v>
      </c>
    </row>
    <row r="9" spans="2:17" s="6" customFormat="1">
      <c r="B9" s="6" t="s">
        <v>147</v>
      </c>
    </row>
    <row r="10" spans="2:17">
      <c r="O10" s="5"/>
      <c r="P10" s="53"/>
    </row>
    <row r="11" spans="2:17">
      <c r="B11" s="3" t="s">
        <v>114</v>
      </c>
      <c r="D11" s="3" t="s">
        <v>111</v>
      </c>
      <c r="H11" s="27"/>
      <c r="I11" s="27"/>
      <c r="J11" s="27"/>
      <c r="K11" s="27"/>
      <c r="L11" s="27"/>
      <c r="M11" s="27"/>
      <c r="N11" s="52">
        <f>'5. Corrections'!R20</f>
        <v>-148971.13373251192</v>
      </c>
      <c r="O11" s="105"/>
      <c r="P11" s="53"/>
      <c r="Q11" s="42"/>
    </row>
    <row r="12" spans="2:17">
      <c r="B12" s="3" t="s">
        <v>115</v>
      </c>
      <c r="D12" s="3" t="s">
        <v>111</v>
      </c>
      <c r="H12" s="27"/>
      <c r="I12" s="27"/>
      <c r="J12" s="27"/>
      <c r="K12" s="27"/>
      <c r="L12" s="27"/>
      <c r="M12" s="27"/>
      <c r="N12" s="108">
        <f>'5. Corrections'!R25</f>
        <v>0</v>
      </c>
      <c r="O12" s="105"/>
      <c r="P12" s="53"/>
      <c r="Q12" s="42"/>
    </row>
    <row r="13" spans="2:17">
      <c r="B13" s="3" t="s">
        <v>116</v>
      </c>
      <c r="D13" s="3" t="s">
        <v>111</v>
      </c>
      <c r="H13" s="27"/>
      <c r="I13" s="27"/>
      <c r="J13" s="27"/>
      <c r="K13" s="27"/>
      <c r="L13" s="27"/>
      <c r="M13" s="27"/>
      <c r="N13" s="108">
        <f>'5. Corrections'!R30</f>
        <v>0</v>
      </c>
      <c r="O13" s="106"/>
      <c r="P13" s="53"/>
      <c r="Q13" s="42"/>
    </row>
    <row r="14" spans="2:17">
      <c r="B14" s="3" t="s">
        <v>148</v>
      </c>
      <c r="D14" s="3" t="s">
        <v>111</v>
      </c>
      <c r="H14" s="27"/>
      <c r="I14" s="27"/>
      <c r="J14" s="27"/>
      <c r="K14" s="27"/>
      <c r="L14" s="27"/>
      <c r="M14" s="27"/>
      <c r="N14" s="108">
        <f>'5. Corrections'!R37</f>
        <v>-1830896.9078400002</v>
      </c>
      <c r="O14" s="105"/>
      <c r="P14" s="53"/>
      <c r="Q14" s="42"/>
    </row>
    <row r="15" spans="2:17">
      <c r="B15" s="3" t="s">
        <v>118</v>
      </c>
      <c r="D15" s="3" t="s">
        <v>111</v>
      </c>
      <c r="H15" s="27"/>
      <c r="I15" s="27"/>
      <c r="J15" s="27"/>
      <c r="K15" s="27"/>
      <c r="L15" s="27"/>
      <c r="M15" s="27"/>
      <c r="N15" s="108">
        <f>'5. Corrections'!R42</f>
        <v>0</v>
      </c>
      <c r="O15" s="105"/>
      <c r="P15" s="53"/>
      <c r="Q15" s="42"/>
    </row>
    <row r="16" spans="2:17">
      <c r="P16" s="53"/>
    </row>
    <row r="17" spans="2:16" s="6" customFormat="1">
      <c r="B17" s="6" t="s">
        <v>149</v>
      </c>
      <c r="P17" s="103"/>
    </row>
    <row r="18" spans="2:16">
      <c r="P18" s="53"/>
    </row>
    <row r="19" spans="2:16">
      <c r="B19" s="3" t="s">
        <v>149</v>
      </c>
      <c r="D19" s="3" t="s">
        <v>111</v>
      </c>
      <c r="H19" s="27"/>
      <c r="I19" s="27"/>
      <c r="J19" s="27"/>
      <c r="K19" s="27"/>
      <c r="L19" s="27"/>
      <c r="M19" s="27"/>
      <c r="N19" s="45">
        <f>SUM(N11:N15)</f>
        <v>-1979868.0415725121</v>
      </c>
      <c r="P19" s="53"/>
    </row>
    <row r="20" spans="2:16">
      <c r="I20" s="42"/>
      <c r="J20" s="42"/>
      <c r="L20" s="104"/>
      <c r="M20" s="104"/>
    </row>
    <row r="21" spans="2:16">
      <c r="M21" s="42"/>
    </row>
    <row r="22" spans="2:16">
      <c r="L22" s="62"/>
      <c r="M22" s="62"/>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CC"/>
  </sheetPr>
  <dimension ref="B2:Q53"/>
  <sheetViews>
    <sheetView showGridLines="0" tabSelected="1" zoomScale="90" zoomScaleNormal="90" workbookViewId="0">
      <pane xSplit="4" ySplit="7" topLeftCell="E8" activePane="bottomRight" state="frozen"/>
      <selection pane="topRight" activeCell="E1" sqref="E1"/>
      <selection pane="bottomLeft" activeCell="A8" sqref="A8"/>
      <selection pane="bottomRight"/>
    </sheetView>
  </sheetViews>
  <sheetFormatPr defaultColWidth="9.140625" defaultRowHeight="12.75"/>
  <cols>
    <col min="1" max="1" width="2.5703125" style="3" customWidth="1"/>
    <col min="2" max="2" width="57.42578125" style="3" bestFit="1" customWidth="1"/>
    <col min="3" max="3" width="2.5703125" style="3" customWidth="1"/>
    <col min="4" max="4" width="25.5703125" style="3" customWidth="1"/>
    <col min="5" max="5" width="2.5703125" style="3" customWidth="1"/>
    <col min="6" max="6" width="10.7109375" style="3" bestFit="1" customWidth="1"/>
    <col min="7" max="7" width="2.5703125" style="3" customWidth="1"/>
    <col min="8" max="13" width="9.85546875" style="3" customWidth="1"/>
    <col min="14" max="14" width="18.5703125" style="3" bestFit="1" customWidth="1"/>
    <col min="15" max="15" width="2.5703125" style="3" customWidth="1"/>
    <col min="16" max="23" width="13.5703125" style="3" customWidth="1"/>
    <col min="24" max="16384" width="9.140625" style="3"/>
  </cols>
  <sheetData>
    <row r="2" spans="2:16" s="8" customFormat="1" ht="18">
      <c r="B2" s="8" t="s">
        <v>150</v>
      </c>
    </row>
    <row r="4" spans="2:16">
      <c r="B4" s="111" t="s">
        <v>65</v>
      </c>
      <c r="C4" s="2"/>
    </row>
    <row r="5" spans="2:16">
      <c r="B5" s="112" t="s">
        <v>151</v>
      </c>
      <c r="C5" s="112"/>
      <c r="D5" s="112"/>
      <c r="F5" s="9"/>
    </row>
    <row r="7" spans="2:16" s="6" customFormat="1">
      <c r="B7" s="6" t="s">
        <v>33</v>
      </c>
      <c r="D7" s="6" t="s">
        <v>62</v>
      </c>
      <c r="F7" s="6" t="s">
        <v>171</v>
      </c>
      <c r="H7" s="28">
        <v>2021</v>
      </c>
      <c r="I7" s="28">
        <v>2022</v>
      </c>
      <c r="J7" s="28">
        <v>2023</v>
      </c>
      <c r="K7" s="28">
        <v>2024</v>
      </c>
      <c r="L7" s="28">
        <v>2025</v>
      </c>
      <c r="M7" s="28">
        <v>2026</v>
      </c>
      <c r="N7" s="28">
        <v>2027</v>
      </c>
      <c r="P7" s="6" t="s">
        <v>108</v>
      </c>
    </row>
    <row r="9" spans="2:16" s="6" customFormat="1">
      <c r="B9" s="6" t="s">
        <v>152</v>
      </c>
    </row>
    <row r="11" spans="2:16">
      <c r="B11" s="11" t="s">
        <v>126</v>
      </c>
    </row>
    <row r="12" spans="2:16">
      <c r="B12" s="3" t="s">
        <v>127</v>
      </c>
      <c r="D12" s="3" t="s">
        <v>128</v>
      </c>
      <c r="H12" s="7"/>
      <c r="I12" s="7"/>
      <c r="J12" s="7"/>
      <c r="K12" s="44"/>
      <c r="L12" s="44"/>
      <c r="M12" s="44"/>
      <c r="N12" s="25">
        <f>'4. Input capacity'!O12</f>
        <v>109121387</v>
      </c>
    </row>
    <row r="13" spans="2:16">
      <c r="B13" s="3" t="s">
        <v>129</v>
      </c>
      <c r="D13" s="3" t="s">
        <v>128</v>
      </c>
      <c r="H13" s="7"/>
      <c r="I13" s="7"/>
      <c r="J13" s="7"/>
      <c r="K13" s="44"/>
      <c r="L13" s="44"/>
      <c r="M13" s="44"/>
      <c r="N13" s="25">
        <f>'4. Input capacity'!O13</f>
        <v>175878613</v>
      </c>
    </row>
    <row r="15" spans="2:16">
      <c r="B15" s="3" t="s">
        <v>130</v>
      </c>
      <c r="D15" s="3" t="s">
        <v>128</v>
      </c>
      <c r="H15" s="7"/>
      <c r="I15" s="7"/>
      <c r="J15" s="7"/>
      <c r="K15" s="44"/>
      <c r="L15" s="44"/>
      <c r="M15" s="44"/>
      <c r="N15" s="25">
        <f>'4. Input capacity'!O15</f>
        <v>34958672</v>
      </c>
    </row>
    <row r="16" spans="2:16">
      <c r="B16" s="3" t="s">
        <v>131</v>
      </c>
      <c r="D16" s="3" t="s">
        <v>128</v>
      </c>
      <c r="H16" s="7"/>
      <c r="I16" s="7"/>
      <c r="J16" s="7"/>
      <c r="K16" s="44"/>
      <c r="L16" s="44"/>
      <c r="M16" s="44"/>
      <c r="N16" s="25">
        <f>'4. Input capacity'!O16</f>
        <v>15987135</v>
      </c>
    </row>
    <row r="18" spans="2:17">
      <c r="B18" s="3" t="s">
        <v>132</v>
      </c>
      <c r="D18" s="3" t="s">
        <v>128</v>
      </c>
      <c r="H18" s="7"/>
      <c r="I18" s="7"/>
      <c r="J18" s="7"/>
      <c r="K18" s="44"/>
      <c r="L18" s="44"/>
      <c r="M18" s="44"/>
      <c r="N18" s="25">
        <f>'4. Input capacity'!O18</f>
        <v>33329341</v>
      </c>
    </row>
    <row r="20" spans="2:17">
      <c r="B20" s="2" t="s">
        <v>79</v>
      </c>
    </row>
    <row r="21" spans="2:17">
      <c r="B21" s="3" t="s">
        <v>80</v>
      </c>
      <c r="D21" s="3" t="s">
        <v>6</v>
      </c>
      <c r="F21" s="35">
        <f>'2. Parameters'!F30</f>
        <v>0.75</v>
      </c>
    </row>
    <row r="22" spans="2:17">
      <c r="B22" s="3" t="s">
        <v>81</v>
      </c>
      <c r="D22" s="3" t="s">
        <v>6</v>
      </c>
      <c r="F22" s="35">
        <f>'2. Parameters'!F31</f>
        <v>0</v>
      </c>
    </row>
    <row r="23" spans="2:17">
      <c r="F23" s="12"/>
    </row>
    <row r="24" spans="2:17">
      <c r="B24" s="2" t="s">
        <v>76</v>
      </c>
      <c r="F24" s="12"/>
    </row>
    <row r="25" spans="2:17">
      <c r="B25" s="3" t="s">
        <v>153</v>
      </c>
      <c r="D25" s="3" t="s">
        <v>6</v>
      </c>
      <c r="F25" s="35">
        <f>'2. Parameters'!F25</f>
        <v>0.4</v>
      </c>
    </row>
    <row r="26" spans="2:17">
      <c r="B26" s="3" t="s">
        <v>154</v>
      </c>
      <c r="D26" s="3" t="s">
        <v>6</v>
      </c>
      <c r="F26" s="35">
        <f>'2. Parameters'!F26</f>
        <v>0.6</v>
      </c>
    </row>
    <row r="28" spans="2:17" s="6" customFormat="1">
      <c r="B28" s="6" t="s">
        <v>155</v>
      </c>
    </row>
    <row r="30" spans="2:17">
      <c r="B30" s="3" t="s">
        <v>149</v>
      </c>
      <c r="D30" s="3" t="s">
        <v>111</v>
      </c>
      <c r="H30" s="7"/>
      <c r="I30" s="7"/>
      <c r="J30" s="44"/>
      <c r="K30" s="44"/>
      <c r="L30" s="44"/>
      <c r="M30" s="44"/>
      <c r="N30" s="25">
        <f>'6. Allowed revenues'!N19</f>
        <v>-1979868.0415725121</v>
      </c>
      <c r="P30" s="42"/>
      <c r="Q30" s="14"/>
    </row>
    <row r="32" spans="2:17">
      <c r="B32" s="3" t="s">
        <v>156</v>
      </c>
      <c r="D32" s="3" t="s">
        <v>42</v>
      </c>
      <c r="H32" s="7"/>
      <c r="I32" s="7"/>
      <c r="J32" s="7"/>
      <c r="K32" s="67"/>
      <c r="L32" s="44"/>
      <c r="M32" s="44"/>
      <c r="N32" s="125">
        <f>(N$30*$F25)/N12</f>
        <v>-7.2574885492337534E-3</v>
      </c>
      <c r="P32" s="101"/>
    </row>
    <row r="33" spans="2:16">
      <c r="B33" s="3" t="s">
        <v>157</v>
      </c>
      <c r="D33" s="3" t="s">
        <v>42</v>
      </c>
      <c r="H33" s="7"/>
      <c r="I33" s="7"/>
      <c r="J33" s="7"/>
      <c r="K33" s="92"/>
      <c r="L33" s="44"/>
      <c r="M33" s="44"/>
      <c r="N33" s="125">
        <f>(N$30*$F26)/N13</f>
        <v>-6.7542085116597279E-3</v>
      </c>
    </row>
    <row r="35" spans="2:16" s="6" customFormat="1">
      <c r="B35" s="6" t="s">
        <v>158</v>
      </c>
    </row>
    <row r="37" spans="2:16">
      <c r="B37" s="3" t="s">
        <v>159</v>
      </c>
      <c r="D37" s="3" t="s">
        <v>111</v>
      </c>
      <c r="H37" s="7"/>
      <c r="I37" s="7"/>
      <c r="J37" s="7"/>
      <c r="K37" s="44"/>
      <c r="L37" s="44"/>
      <c r="M37" s="44"/>
      <c r="N37" s="26">
        <f>$F21*(N15*N32+N16*N33)+$F22*N18*N32</f>
        <v>-271269.45377285383</v>
      </c>
      <c r="P37" s="42"/>
    </row>
    <row r="38" spans="2:16">
      <c r="B38" s="3" t="s">
        <v>160</v>
      </c>
      <c r="H38" s="7"/>
      <c r="I38" s="7"/>
      <c r="J38" s="7"/>
      <c r="K38" s="67"/>
      <c r="L38" s="44"/>
      <c r="M38" s="44"/>
      <c r="N38" s="16">
        <f>N30/(N30-N37)</f>
        <v>1.1587672234484263</v>
      </c>
    </row>
    <row r="40" spans="2:16" s="6" customFormat="1">
      <c r="B40" s="6" t="s">
        <v>161</v>
      </c>
    </row>
    <row r="42" spans="2:16">
      <c r="B42" s="3" t="s">
        <v>162</v>
      </c>
      <c r="D42" s="3" t="s">
        <v>42</v>
      </c>
      <c r="H42" s="7"/>
      <c r="I42" s="7"/>
      <c r="J42" s="67"/>
      <c r="K42" s="93"/>
      <c r="L42" s="44"/>
      <c r="M42" s="44"/>
      <c r="N42" s="110">
        <f>N32*N$38</f>
        <v>-8.409739855404344E-3</v>
      </c>
      <c r="P42" s="14"/>
    </row>
    <row r="43" spans="2:16">
      <c r="B43" s="3" t="s">
        <v>163</v>
      </c>
      <c r="D43" s="3" t="s">
        <v>42</v>
      </c>
      <c r="H43" s="7"/>
      <c r="I43" s="7"/>
      <c r="J43" s="67"/>
      <c r="K43" s="93"/>
      <c r="L43" s="44"/>
      <c r="M43" s="44"/>
      <c r="N43" s="110">
        <f>N33*N$38</f>
        <v>-7.8265554436476713E-3</v>
      </c>
      <c r="P43" s="66"/>
    </row>
    <row r="44" spans="2:16">
      <c r="B44" s="3" t="s">
        <v>164</v>
      </c>
      <c r="D44" s="3" t="s">
        <v>42</v>
      </c>
      <c r="H44" s="7"/>
      <c r="I44" s="7"/>
      <c r="J44" s="67"/>
      <c r="K44" s="93"/>
      <c r="L44" s="44"/>
      <c r="M44" s="44"/>
      <c r="N44" s="110">
        <f>(1-$F$21)*N32*N$38</f>
        <v>-2.102434963851086E-3</v>
      </c>
      <c r="P44" s="66"/>
    </row>
    <row r="45" spans="2:16">
      <c r="B45" s="3" t="s">
        <v>165</v>
      </c>
      <c r="D45" s="3" t="s">
        <v>42</v>
      </c>
      <c r="H45" s="7"/>
      <c r="I45" s="7"/>
      <c r="J45" s="67"/>
      <c r="K45" s="93"/>
      <c r="L45" s="44"/>
      <c r="M45" s="44"/>
      <c r="N45" s="110">
        <f>(1-$F$21)*N33*N$38</f>
        <v>-1.9566388609119178E-3</v>
      </c>
      <c r="P45" s="66"/>
    </row>
    <row r="46" spans="2:16">
      <c r="B46" s="3" t="s">
        <v>166</v>
      </c>
      <c r="D46" s="3" t="s">
        <v>42</v>
      </c>
      <c r="H46" s="7"/>
      <c r="I46" s="7"/>
      <c r="J46" s="67"/>
      <c r="K46" s="93"/>
      <c r="L46" s="44"/>
      <c r="M46" s="44"/>
      <c r="N46" s="110">
        <f>(1-$F22)*N32*N38</f>
        <v>-8.409739855404344E-3</v>
      </c>
      <c r="P46" s="66"/>
    </row>
    <row r="48" spans="2:16" s="6" customFormat="1">
      <c r="B48" s="6" t="s">
        <v>167</v>
      </c>
    </row>
    <row r="50" spans="2:14">
      <c r="B50" s="3" t="s">
        <v>168</v>
      </c>
      <c r="D50" s="3" t="s">
        <v>111</v>
      </c>
      <c r="H50" s="7"/>
      <c r="I50" s="7"/>
      <c r="J50" s="7"/>
      <c r="K50" s="94"/>
      <c r="L50" s="44"/>
      <c r="M50" s="44"/>
      <c r="N50" s="13">
        <f>N12*N32+N13*N33</f>
        <v>-1979868.0415725121</v>
      </c>
    </row>
    <row r="51" spans="2:14">
      <c r="B51" s="3" t="s">
        <v>169</v>
      </c>
      <c r="D51" s="3" t="s">
        <v>111</v>
      </c>
      <c r="H51" s="7"/>
      <c r="I51" s="7"/>
      <c r="J51" s="7"/>
      <c r="K51" s="94"/>
      <c r="L51" s="44"/>
      <c r="M51" s="44"/>
      <c r="N51" s="13">
        <f>(N12-N15-N18)*N42+(N13-N16)*N43+N15*N44+N16*N45+N18*N46</f>
        <v>-1979868.0415725126</v>
      </c>
    </row>
    <row r="53" spans="2:14">
      <c r="B53" s="3" t="s">
        <v>170</v>
      </c>
      <c r="H53" s="7"/>
      <c r="I53" s="7"/>
      <c r="J53" s="7"/>
      <c r="K53" s="94"/>
      <c r="L53" s="44"/>
      <c r="M53" s="44"/>
      <c r="N53" s="13" t="b">
        <f>ROUND(N50,3)=ROUND(N51,3)</f>
        <v>1</v>
      </c>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VYM6E4WDAQJW-1804863118-165</_dlc_DocId>
    <_dlc_DocIdUrl xmlns="0009d3ae-0f9e-47be-ae31-9d6cd8b104c4">
      <Url>https://gasunie.sharepoint.com/sites/20190841/_layouts/15/DocIdRedir.aspx?ID=VYM6E4WDAQJW-1804863118-165</Url>
      <Description>VYM6E4WDAQJW-1804863118-165</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6941099D2D6DF40A0D8D1DCC0BAEE09" ma:contentTypeVersion="4" ma:contentTypeDescription="Een nieuw document maken." ma:contentTypeScope="" ma:versionID="6be8bda42cb675d3097e4a9c5d614b57">
  <xsd:schema xmlns:xsd="http://www.w3.org/2001/XMLSchema" xmlns:xs="http://www.w3.org/2001/XMLSchema" xmlns:p="http://schemas.microsoft.com/office/2006/metadata/properties" xmlns:ns2="0009d3ae-0f9e-47be-ae31-9d6cd8b104c4" xmlns:ns3="0fe009b9-6f2d-4e7b-85d5-274f575a555c" targetNamespace="http://schemas.microsoft.com/office/2006/metadata/properties" ma:root="true" ma:fieldsID="9b8830dd18bca7a74274d2c0ffcd6322" ns2:_="" ns3:_="">
    <xsd:import namespace="0009d3ae-0f9e-47be-ae31-9d6cd8b104c4"/>
    <xsd:import namespace="0fe009b9-6f2d-4e7b-85d5-274f575a555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fe009b9-6f2d-4e7b-85d5-274f575a555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1 6 "   s t a n d a l o n e = " n o " ? > < D a t a M a s h u p   x m l n s = " h t t p : / / s c h e m a s . m i c r o s o f t . c o m / D a t a M a s h u p " > A A A A A H E K 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t d 3 2 F K w A A A D 3 A A A A E g A A A E N v b m Z p Z y 9 Q Y W N r Y W d l L n h t b I S P s Q 6 C M B i E d x P f g X S n L W U x 5 K c M r m B M T I x r A w 0 Q S 2 t o s b y b g 4 / k K w h R 1 M 3 x 7 r 7 k 7 h 6 3 O 2 R j p 4 K r 7 G 1 r d I o i T F F g n d C V U E b L F G m D M r 5 e w V 6 U Z 1 H L Y K K 1 T U Z b p a h x 7 p I Q 4 r 3 H P s a m r w m j N C K n I j + U j e w E + s D t f z h s 9 V x b S s T h + F r D G Y 5 i h m O 2 w R T I Y k L R 6 i / A p s F z + m P C d l B u 6 C X X K t z l Q B Y J 5 P 2 B P w E A A P / / A w B Q S w M E F A A C A A g A A A A h A J f c W t + B B Q A A 6 h w A A B M A A A B G b 3 J t d W x h c y 9 T Z W N 0 a W 9 u M S 5 t 7 F l b b + J G F H 6 P t P 9 h 5 L x g C U g M b F + 2 R I L d N s o 2 C d 1 A s w 8 I R Q M + G A d f 6 M y Y t E H 8 9 5 6 x D b Z h b E z S 3 e 5 W G 0 X B 2 G f O f b 5 v j s N h I m z f I / 3 o 0 3 h 3 c s J n l I F J T r X P f 1 y d 9 d y x H z x p p E 0 c E G 9 O C P 5 0 G c q 3 S f 9 P p / 6 B C j q m H H h F 6 7 y / q d 3 0 P 1 3 X z m v N Z t V o N Z v n m l 6 N V t x 9 e L i + 7 T 5 c 4 i q 5 e D W 8 p S 6 0 t c 1 t b b Q e S k 2 j W N w c + w 9 X 3 h K 4 A G Z 7 F k h r G 9 n V s D + Z g U v b G k p p 1 S s B b l v L C O 9 q O 9 U + U s o u 2 o 3 z x r m M Y 0 D H D t T 7 4 G D E d / 4 T r + y Z q x K g k x k Z y n V k D J b t E T r l k x m z H 5 f g j c h F m 0 h l + t b A n f 2 I T l o w t R 3 U Y S q t Z N y I L V S G p 9 o 9 s C X 1 0 I Z F z k h g i z E D 2 8 R v 2 g i 1 y B J o x G e E D K N C C E r n 4 Y O P V N N z H T B y P N j 1 c + t G B 4 u / p B M q w P K Z D S P y 8 w X R W k 3 S F / a c C 3 + a 2 O q g r 7 C g X B i l T B h b G z J W d U L D S G V a C P V M E q W E 2 x D e N n Q Z / e G 1 x i v W N h R r G y X X N l 9 h t 6 V c m 6 r q b 7 7 j u y 6 m c w n s y X 4 0 M 6 1 1 B 6 6 / h P e + E 7 g e r y R l q a 6 0 z y A E O P b j H I j s F y y B N v h 7 A Y T K K o c 9 L m / d U G k + e 6 + 3 c I H N 4 y 9 d 3 B E o w h d U d o r 2 q + + g B / I q 9 l e q R a + I 7 T n w j G H h 9 0 4 g I G D a e q 9 b 3 m 7 9 v m R + s K i o g 6 u S l b b T i l J r T h o j T 9 S b R 8 a y 3 T D p Y D x K X W 2 N h l Z p 1 O B j M B m 1 N s 1 6 b X N R 7 w d u Z b g v M 9 K r R M h s e o H j y I j w w h 0 D W + 8 H 3 U y 2 i M 9 E U q O 3 V b R e 4 H q P Y T b q H 4 B P w J O 3 F K o b O a q b U n V u v i L F n X 2 9 p 5 g M E / 4 i w g c L l v g n 1 W g d 0 w w f R q 2 W m G p g V s M H q N g I f 6 8 8 8 V O r L l s t 0 X v v O 1 h H E w g G S + a b m l u A J X + 2 r U w / S z G 2 a W i F R 9 X V 1 p 6 6 d g W N o u i q l / a O / u b E 9 s q G l 9 D p L q H 9 o N M c O j 3 E M C o a 3 S H H W w A F Y z X U + h J 7 5 W n 5 / n 5 D y 4 c k 7 5 D A 9 S J k U L r S + E G b L 6 f N z R H E Y j 4 s I E O a E f m k 0 P J Y w s l A Q U K F X 5 Z Q k p A 4 g n 0 2 o h D + V T F / c S J Q e P W d M 0 J e c V + I + E j g d u L U t w 3 5 W V 9 V q F 9 m x s m D f k Q x W Y g s Y E X Z T e / 8 l I x R Q q a x K 9 P Y l 2 m W k G n t 2 9 I P H b g U s x T u t 5 7 P + A L L M w 9 P 3 y S V U f 6 I 9 o o 2 n o r 1 M i e 7 h j Q Q N e 3 c o Z x D 8 T Y + g B j p e S H C i W J 1 R 4 w i K l x Y 5 Q 8 T h 0 a I o x B J P V T 8 d 6 C 0 U 6 8 S D b K p h W q I 2 w G U i p / R B h l 1 E Q T q 0 V C H R x K 8 J T A i 0 w b C E T q 8 G Q 1 h w Q V B z I z a Q i A s 6 g c j v y E O Z V c x s 6 5 L 1 8 Y o K I 7 S z V c W 6 K t V Y d M J / w Y t G S l e 6 r n P a C + k o z w 2 U p M R 2 t 4 S j l 7 d E s 0 u d 2 w 5 S s E z o e 2 E X I 7 k l l 1 L 3 x 6 9 G G X p 5 T W 4 m l D O 0 b A a z r Z Y A g Z W 4 E Q N 7 N k g a o L i G W h q Q X Q / h s 0 u d a g 3 i T r Z T 9 o 3 V C L f G V l y l x 7 3 B l I N 0 P H U 1 Q / G q V e Q O D w N f M Q C h w h G P b 5 A M q l V y T j l E 3 6 l + M T B o S t s h x p B x f M n 6 t g C b M E n P v a K T H o I K I U 5 N 0 o n P Y S P 2 K 9 U u u K X a 6 F h z N B a x 6 1 Z Z C 7 9 m r 2 3 A E b l y 3 d M F G 7 d M M V f 9 b R 4 K n f o Q 4 4 b h c d G 1 Z o 9 5 U f 1 e J 4 n M u u D s y 7 + d g Z n n Y H s w d + v Q 5 7 8 1 J E f t x B g m 8 S V n 8 F 0 G o P o o V K R V D f j 1 S + O 7 d o e G g d O R I C k 4 J H L Q Z 9 0 6 / d 1 2 V y X l 9 F 1 S r O k B Q Z z 8 C L s O 0 J 6 K 1 v 4 s v X w + a j c f x + K d p 4 C 9 x S 7 8 c q b + / 4 i q g e G B 8 x C G n P r Q X 1 Z J w u g c 2 x o 1 B 2 + F y m 5 O F l F c p b 1 P O F S T 5 4 M c L / H q 8 3 d W U W P P U 5 D d Y j D + 1 D 9 f Y d l 7 E X V + l 9 E p R + a g t T j V u 7 Y k h y M E o X v / g E A A P / / A w B Q S w E C L Q A U A A Y A C A A A A C E A K t 2 q Q N I A A A A 3 A Q A A E w A A A A A A A A A A A A A A A A A A A A A A W 0 N v b n R l b n R f V H l w Z X N d L n h t b F B L A Q I t A B Q A A g A I A A A A I Q C 1 3 f Y U r A A A A P c A A A A S A A A A A A A A A A A A A A A A A A s D A A B D b 2 5 m a W c v U G F j a 2 F n Z S 5 4 b W x Q S w E C L Q A U A A I A C A A A A C E A l 9 x a 3 4 E F A A D q H A A A E w A A A A A A A A A A A A A A A A D n A w A A R m 9 y b X V s Y X M v U 2 V j d G l v b j E u b V B L B Q Y A A A A A A w A D A M I A A A C Z C Q 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S l A A A A A A A A A o U A 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0 l u d m V z d G V y a W 5 n Z W 4 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1 L T E 0 V D E w O j Q 0 O j Q 4 L j M 4 N j k 3 M z J a I i 8 + P E V u d H J 5 I F R 5 c G U 9 I k Z p b G x D b 2 x 1 b W 5 U e X B l c y I g V m F s d W U 9 I n N B d 1 V G Q m d Z R C I v P j x F b n R y e S B U e X B l P S J G a W x s Q 2 9 s d W 1 u T m F t Z X M i I F Z h b H V l P S J z W y Z x d W 9 0 O 0 l u Z G V 4 J n F 1 b 3 Q 7 L C Z x d W 9 0 O 0 l u d m V z d G V y a W 5 n c 2 J l Z H J h Z y Z x d W 9 0 O y w m c X V v d D t K Y W F y I G J l Z 2 l u I G F m c 2 N o c m l q d m V u J n F 1 b 3 Q 7 L C Z x d W 9 0 O 0 F j d G l 2 Y W N h d G V n b 3 J p Z S Z x d W 9 0 O y w m c X V v d D t C Z X N 0 Y W 5 k c 2 5 h Y W 0 m c X V v d D s s J n F 1 b 3 Q 7 V m V y c 2 l 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l N j M z N T A z O S 1 m Y z h j L T Q z O T Q t O W I 0 N y 0 y M 2 I w M m Z l M G Q 5 M j E i L z 4 8 R W 5 0 c n k g V H l w Z T 0 i U m V s Y X R p b 2 5 z a G l w S W 5 m b 0 N v b n R h a W 5 l c i I g V m F s d W U 9 I n N 7 J n F 1 b 3 Q 7 Y 2 9 s d W 1 u Q 2 9 1 b n Q m c X V v d D s 6 N i w m c X V v d D t r Z X l D b 2 x 1 b W 5 O Y W 1 l c y Z x d W 9 0 O z p b X S w m c X V v d D t x d W V y e V J l b G F 0 a W 9 u c 2 h p c H M m c X V v d D s 6 W 1 0 s J n F 1 b 3 Q 7 Y 2 9 s d W 1 u S W R l b n R p d G l l c y Z x d W 9 0 O z p b J n F 1 b 3 Q 7 U 2 V j d G l v b j E v S W 5 2 Z X N 0 Z X J p b m d l b i 9 B d X R v U m V t b 3 Z l Z E N v b H V t b n M x L n t J b m R l e C w w f S Z x d W 9 0 O y w m c X V v d D t T Z W N 0 a W 9 u M S 9 J b n Z l c 3 R l c m l u Z 2 V u L 0 F 1 d G 9 S Z W 1 v d m V k Q 2 9 s d W 1 u c z E u e 0 l u d m V z d G V y a W 5 n c 2 J l Z H J h Z y w x f S Z x d W 9 0 O y w m c X V v d D t T Z W N 0 a W 9 u M S 9 J b n Z l c 3 R l c m l u Z 2 V u L 0 F 1 d G 9 S Z W 1 v d m V k Q 2 9 s d W 1 u c z E u e 0 p h Y X I g Y m V n a W 4 g Y W Z z Y 2 h y a W p 2 Z W 4 s M n 0 m c X V v d D s s J n F 1 b 3 Q 7 U 2 V j d G l v b j E v S W 5 2 Z X N 0 Z X J p b m d l b i 9 B d X R v U m V t b 3 Z l Z E N v b H V t b n M x L n t B Y 3 R p d m F j Y X R l Z 2 9 y a W U s M 3 0 m c X V v d D s s J n F 1 b 3 Q 7 U 2 V j d G l v b j E v S W 5 2 Z X N 0 Z X J p b m d l b i 9 B d X R v U m V t b 3 Z l Z E N v b H V t b n M x L n t C Z X N 0 Y W 5 k c 2 5 h Y W 0 s N H 0 m c X V v d D s s J n F 1 b 3 Q 7 U 2 V j d G l v b j E v S W 5 2 Z X N 0 Z X J p b m d l b i 9 B d X R v U m V t b 3 Z l Z E N v b H V t b n M x L n t W Z X J z a W U s N X 0 m c X V v d D t d L C Z x d W 9 0 O 0 N v b H V t b k N v d W 5 0 J n F 1 b 3 Q 7 O j Y s J n F 1 b 3 Q 7 S 2 V 5 Q 2 9 s d W 1 u T m F t Z X M m c X V v d D s 6 W 1 0 s J n F 1 b 3 Q 7 Q 2 9 s d W 1 u S W R l b n R p d G l l c y Z x d W 9 0 O z p b J n F 1 b 3 Q 7 U 2 V j d G l v b j E v S W 5 2 Z X N 0 Z X J p b m d l b i 9 B d X R v U m V t b 3 Z l Z E N v b H V t b n M x L n t J b m R l e C w w f S Z x d W 9 0 O y w m c X V v d D t T Z W N 0 a W 9 u M S 9 J b n Z l c 3 R l c m l u Z 2 V u L 0 F 1 d G 9 S Z W 1 v d m V k Q 2 9 s d W 1 u c z E u e 0 l u d m V z d G V y a W 5 n c 2 J l Z H J h Z y w x f S Z x d W 9 0 O y w m c X V v d D t T Z W N 0 a W 9 u M S 9 J b n Z l c 3 R l c m l u Z 2 V u L 0 F 1 d G 9 S Z W 1 v d m V k Q 2 9 s d W 1 u c z E u e 0 p h Y X I g Y m V n a W 4 g Y W Z z Y 2 h y a W p 2 Z W 4 s M n 0 m c X V v d D s s J n F 1 b 3 Q 7 U 2 V j d G l v b j E v S W 5 2 Z X N 0 Z X J p b m d l b i 9 B d X R v U m V t b 3 Z l Z E N v b H V t b n M x L n t B Y 3 R p d m F j Y X R l Z 2 9 y a W U s M 3 0 m c X V v d D s s J n F 1 b 3 Q 7 U 2 V j d G l v b j E v S W 5 2 Z X N 0 Z X J p b m d l b i 9 B d X R v U m V t b 3 Z l Z E N v b H V t b n M x L n t C Z X N 0 Y W 5 k c 2 5 h Y W 0 s N H 0 m c X V v d D s s J n F 1 b 3 Q 7 U 2 V j d G l v b j E v S W 5 2 Z X N 0 Z X J p b m d l b i 9 B d X R v U m V t b 3 Z l Z E N v b H V t b n M x L n t W Z X J z a W U s N X 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E V u d H J 5 I F R 5 c G U 9 I k x v Y W R l Z F R v Q W 5 h b H l z a X N T Z X J 2 a W N l c y I g V m F s d W U 9 I m w w I i 8 + P C 9 T d G F i b G V F b n R y a W V z P j w v S X R l b T 4 8 S X R l b T 4 8 S X R l b U x v Y 2 F 0 a W 9 u P j x J d G V t V H l w Z T 5 G b 3 J t d W x h P C 9 J d G V t V H l w Z T 4 8 S X R l b V B h d G g + U 2 V j d G l v b j E v R G V z a W 5 2 Z X N 0 Z X J p b m c 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1 L T E 0 V D E w O j Q 0 O j U x L j U 0 N T I 4 N j R a I i 8 + P E V u d H J 5 I F R 5 c G U 9 I k Z p b G x D b 2 x 1 b W 5 U e X B l c y I g V m F s d W U 9 I n N B d 1 l D Q l F V R E J n T T 0 i L z 4 8 R W 5 0 c n k g V H l w Z T 0 i R m l s b E N v b H V t b k 5 h b W V z I i B W Y W x 1 Z T 0 i c 1 s m c X V v d D t J b m R l e C Z x d W 9 0 O y w m c X V v d D t B Y 3 R p d m F r b G F z c 2 U m c X V v d D s s J n F 1 b 3 Q 7 T 2 9 y c 3 B y b 2 5 r Z W x p a m s g a W 5 2 Z X N 0 Z X J p b m d z a m F h c i Z x d W 9 0 O y w m c X V v d D t E Z X N p b n Z l c 3 R l c m l u Z y A o b 2 9 y c 3 B y b 2 5 r Z W x p a m t l I G l u d m V z d G V y a W 5 n c 2 J l Z H J h Z y k m c X V v d D s s J n F 1 b 3 Q 7 T 3 B i c m V u Z 3 N 0 Z W 4 g Z G l l I H N h b W V u a G F u Z 2 V u I G 1 l d C B k Z X N p b n Z l c 3 R l c m l u Z y Z x d W 9 0 O y w m c X V v d D t K Y W F y J n F 1 b 3 Q 7 L C Z x d W 9 0 O 0 J l c 3 R h b m R z b m F h b S Z x d W 9 0 O y w m c X V v d D t W Z X J z a W 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B h O T c z Z m V i L T l j N G M t N D c 4 Z C 1 h Y 2 N j L T Z j N D A z Y z M 4 Z W Z j Y y I v P j x F b n R y e S B U e X B l P S J S Z W x h d G l v b n N o a X B J b m Z v Q 2 9 u d G F p b m V y I i B W Y W x 1 Z T 0 i c 3 s m c X V v d D t j b 2 x 1 b W 5 D b 3 V u d C Z x d W 9 0 O z o 4 L C Z x d W 9 0 O 2 t l e U N v b H V t b k 5 h b W V z J n F 1 b 3 Q 7 O l t d L C Z x d W 9 0 O 3 F 1 Z X J 5 U m V s Y X R p b 2 5 z a G l w c y Z x d W 9 0 O z p b X S w m c X V v d D t j b 2 x 1 b W 5 J Z G V u d G l 0 a W V z J n F 1 b 3 Q 7 O l s m c X V v d D t T Z W N 0 a W 9 u M S 9 E Z X N p b n Z l c 3 R l c m l u Z y 9 B d X R v U m V t b 3 Z l Z E N v b H V t b n M x L n t J b m R l e C w w f S Z x d W 9 0 O y w m c X V v d D t T Z W N 0 a W 9 u M S 9 E Z X N p b n Z l c 3 R l c m l u Z y 9 B d X R v U m V t b 3 Z l Z E N v b H V t b n M x L n t B Y 3 R p d m F r b G F z c 2 U s M X 0 m c X V v d D s s J n F 1 b 3 Q 7 U 2 V j d G l v b j E v R G V z a W 5 2 Z X N 0 Z X J p b m c v Q X V 0 b 1 J l b W 9 2 Z W R D b 2 x 1 b W 5 z M S 5 7 T 2 9 y c 3 B y b 2 5 r Z W x p a m s g a W 5 2 Z X N 0 Z X J p b m d z a m F h c i w y f S Z x d W 9 0 O y w m c X V v d D t T Z W N 0 a W 9 u M S 9 E Z X N p b n Z l c 3 R l c m l u Z y 9 B d X R v U m V t b 3 Z l Z E N v b H V t b n M x L n t E Z X N p b n Z l c 3 R l c m l u Z y A o b 2 9 y c 3 B y b 2 5 r Z W x p a m t l I G l u d m V z d G V y a W 5 n c 2 J l Z H J h Z y k s M 3 0 m c X V v d D s s J n F 1 b 3 Q 7 U 2 V j d G l v b j E v R G V z a W 5 2 Z X N 0 Z X J p b m c v Q X V 0 b 1 J l b W 9 2 Z W R D b 2 x 1 b W 5 z M S 5 7 T 3 B i c m V u Z 3 N 0 Z W 4 g Z G l l I H N h b W V u a G F u Z 2 V u I G 1 l d C B k Z X N p b n Z l c 3 R l c m l u Z y w 0 f S Z x d W 9 0 O y w m c X V v d D t T Z W N 0 a W 9 u M S 9 E Z X N p b n Z l c 3 R l c m l u Z y 9 B d X R v U m V t b 3 Z l Z E N v b H V t b n M x L n t K Y W F y L D V 9 J n F 1 b 3 Q 7 L C Z x d W 9 0 O 1 N l Y 3 R p b 2 4 x L 0 R l c 2 l u d m V z d G V y a W 5 n L 0 F 1 d G 9 S Z W 1 v d m V k Q 2 9 s d W 1 u c z E u e 0 J l c 3 R h b m R z b m F h b S w 2 f S Z x d W 9 0 O y w m c X V v d D t T Z W N 0 a W 9 u M S 9 E Z X N p b n Z l c 3 R l c m l u Z y 9 B d X R v U m V t b 3 Z l Z E N v b H V t b n M x L n t W Z X J z a W U s N 3 0 m c X V v d D t d L C Z x d W 9 0 O 0 N v b H V t b k N v d W 5 0 J n F 1 b 3 Q 7 O j g s J n F 1 b 3 Q 7 S 2 V 5 Q 2 9 s d W 1 u T m F t Z X M m c X V v d D s 6 W 1 0 s J n F 1 b 3 Q 7 Q 2 9 s d W 1 u S W R l b n R p d G l l c y Z x d W 9 0 O z p b J n F 1 b 3 Q 7 U 2 V j d G l v b j E v R G V z a W 5 2 Z X N 0 Z X J p b m c v Q X V 0 b 1 J l b W 9 2 Z W R D b 2 x 1 b W 5 z M S 5 7 S W 5 k Z X g s M H 0 m c X V v d D s s J n F 1 b 3 Q 7 U 2 V j d G l v b j E v R G V z a W 5 2 Z X N 0 Z X J p b m c v Q X V 0 b 1 J l b W 9 2 Z W R D b 2 x 1 b W 5 z M S 5 7 Q W N 0 a X Z h a 2 x h c 3 N l L D F 9 J n F 1 b 3 Q 7 L C Z x d W 9 0 O 1 N l Y 3 R p b 2 4 x L 0 R l c 2 l u d m V z d G V y a W 5 n L 0 F 1 d G 9 S Z W 1 v d m V k Q 2 9 s d W 1 u c z E u e 0 9 v c n N w c m 9 u a 2 V s a W p r I G l u d m V z d G V y a W 5 n c 2 p h Y X I s M n 0 m c X V v d D s s J n F 1 b 3 Q 7 U 2 V j d G l v b j E v R G V z a W 5 2 Z X N 0 Z X J p b m c v Q X V 0 b 1 J l b W 9 2 Z W R D b 2 x 1 b W 5 z M S 5 7 R G V z a W 5 2 Z X N 0 Z X J p b m c g K G 9 v c n N w c m 9 u a 2 V s a W p r Z S B p b n Z l c 3 R l c m l u Z 3 N i Z W R y Y W c p L D N 9 J n F 1 b 3 Q 7 L C Z x d W 9 0 O 1 N l Y 3 R p b 2 4 x L 0 R l c 2 l u d m V z d G V y a W 5 n L 0 F 1 d G 9 S Z W 1 v d m V k Q 2 9 s d W 1 u c z E u e 0 9 w Y n J l b m d z d G V u I G R p Z S B z Y W 1 l b m h h b m d l b i B t Z X Q g Z G V z a W 5 2 Z X N 0 Z X J p b m c s N H 0 m c X V v d D s s J n F 1 b 3 Q 7 U 2 V j d G l v b j E v R G V z a W 5 2 Z X N 0 Z X J p b m c v Q X V 0 b 1 J l b W 9 2 Z W R D b 2 x 1 b W 5 z M S 5 7 S m F h c i w 1 f S Z x d W 9 0 O y w m c X V v d D t T Z W N 0 a W 9 u M S 9 E Z X N p b n Z l c 3 R l c m l u Z y 9 B d X R v U m V t b 3 Z l Z E N v b H V t b n M x L n t C Z X N 0 Y W 5 k c 2 5 h Y W 0 s N n 0 m c X V v d D s s J n F 1 b 3 Q 7 U 2 V j d G l v b j E v R G V z a W 5 2 Z X N 0 Z X J p b m c v Q X V 0 b 1 J l b W 9 2 Z W R D b 2 x 1 b W 5 z M S 5 7 V m V y c 2 l l L D d 9 J n F 1 b 3 Q 7 X S w m c X V v d D t S Z W x h d G l v b n N o a X B J b m Z v J n F 1 b 3 Q 7 O l t d f S I v P j x F b n R y e S B U e X B l P S J S Z X N 1 b H R U e X B l I i B W Y W x 1 Z T 0 i c 1 R h Y m x l I i 8 + P E V u d H J 5 I F R 5 c G U 9 I k 5 h d m l n Y X R p b 2 5 T d G V w T m F t Z S I g V m F s d W U 9 I n N O Y X Z p Z 2 F 0 a W U i L z 4 8 R W 5 0 c n k g V H l w Z T 0 i R m l s b E 9 i a m V j d F R 5 c G U i I F Z h b H V l P S J z Q 2 9 u b m V j d G l v b k 9 u b H k i L z 4 8 R W 5 0 c n k g V H l w Z T 0 i T m F t Z V V w Z G F 0 Z W R B Z n R l c k Z p b G w i I F Z h b H V l P S J s M C I v P j x F b n R y e S B U e X B l P S J M b 2 F k Z W R U b 0 F u Y W x 5 c 2 l z U 2 V y d m l j Z X M i I F Z h b H V l P S J s M C I v P j w v U 3 R h Y m x l R W 5 0 c m l l c z 4 8 L 0 l 0 Z W 0 + P E l 0 Z W 0 + P E l 0 Z W 1 M b 2 N h d G l v b j 4 8 S X R l b V R 5 c G U + R m 9 y b X V s Y T w v S X R l b V R 5 c G U + P E l 0 Z W 1 Q Y X R o P l N l Y 3 R p b 2 4 x L 0 9 t e m V 0 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N S 0 x N F Q x M D o 0 N D o 1 M S 4 1 N j A y N z Y 2 W i I v P j x F b n R y e S B U e X B l P S J G a W x s Q 2 9 s d W 1 u V H l w Z X M i I F Z h b H V l P S J z Q m d Z R E J R V U Z C U V l E I i 8 + P E V u d H J 5 I F R 5 c G U 9 I k Z p b G x D b 2 x 1 b W 5 O Y W 1 l c y I g V m F s d W U 9 I n N b J n F 1 b 3 Q 7 Q 2 F 0 Z W d v c m l l J n F 1 b 3 Q 7 L C Z x d W 9 0 O 1 N 1 Y m N h d G V n b 3 J p Z S Z x d W 9 0 O y w m c X V v d D t K Y W F y J n F 1 b 3 Q 7 L C Z x d W 9 0 O 0 9 t e m V 0 c m V n d W x l c m l u Z y B 0 Y X J p Z W Z n Z X J l Z 3 V s Z W V y Z C Z x d W 9 0 O y w m c X V v d D t P d m V y Y m 9 l a y 0 g Z W 4 g d G V y d W d r b 2 9 w c m V n Z W x p b m c m c X V v d D s s J n F 1 b 3 Q 7 V m V p b G l u Z 2 d l b G R l b i Z x d W 9 0 O y w m c X V v d D t T Y W x k b y B h Z G 1 p b m l z d H J h d G l l d m U g b 2 5 i Y W x h b n M m c X V v d D s s J n F 1 b 3 Q 7 Q m V z d G F u Z H N u Y W F t J n F 1 b 3 Q 7 L C Z x d W 9 0 O 1 Z l c n N p Z S Z x d W 9 0 O 1 0 i L z 4 8 R W 5 0 c n k g V H l w Z T 0 i R m l s b G V k Q 2 9 t c G x l d G V S Z X N 1 b H R U b 1 d v c m t z a G V l d C I g V m F s d W U 9 I m w x I i 8 + P E V u d H J 5 I F R 5 c G U 9 I k Z p b G x T d G F 0 d X M i I F Z h b H V l P S J z Q 2 9 t c G x l d G U i L z 4 8 R W 5 0 c n k g V H l w Z T 0 i R m l s b F R h c m d l d E 5 h b W V D d X N 0 b 2 1 p e m V k I i B W Y W x 1 Z T 0 i b D E i L z 4 8 R W 5 0 c n k g V H l w Z T 0 i R m l s b F R v R G F 0 Y U 1 v Z G V s R W 5 h Y m x l Z C I g V m F s d W U 9 I m w w I i 8 + P E V u d H J 5 I F R 5 c G U 9 I k l z U H J p d m F 0 Z S I g V m F s d W U 9 I m w w I i 8 + P E V u d H J 5 I F R 5 c G U 9 I l F 1 Z X J 5 S U Q i I F Z h b H V l P S J z N j A 0 M W R k M G U t N z I 5 M C 0 0 N T F m L W E 3 O D Y t Y z l k N 2 Z h Z D g 3 N m U x I i 8 + P E V u d H J 5 I F R 5 c G U 9 I l J l b G F 0 a W 9 u c 2 h p c E l u Z m 9 D b 2 5 0 Y W l u Z X I i I F Z h b H V l P S J z e y Z x d W 9 0 O 2 N v b H V t b k N v d W 5 0 J n F 1 b 3 Q 7 O j k s J n F 1 b 3 Q 7 a 2 V 5 Q 2 9 s d W 1 u T m F t Z X M m c X V v d D s 6 W 1 0 s J n F 1 b 3 Q 7 c X V l c n l S Z W x h d G l v b n N o a X B z J n F 1 b 3 Q 7 O l t d L C Z x d W 9 0 O 2 N v b H V t b k l k Z W 5 0 a X R p Z X M m c X V v d D s 6 W y Z x d W 9 0 O 1 N l Y 3 R p b 2 4 x L 0 9 t e m V 0 L 0 F 1 d G 9 S Z W 1 v d m V k Q 2 9 s d W 1 u c z E u e 0 N h d G V n b 3 J p Z S w w f S Z x d W 9 0 O y w m c X V v d D t T Z W N 0 a W 9 u M S 9 P b X p l d C 9 B d X R v U m V t b 3 Z l Z E N v b H V t b n M x L n t T d W J j Y X R l Z 2 9 y a W U s M X 0 m c X V v d D s s J n F 1 b 3 Q 7 U 2 V j d G l v b j E v T 2 1 6 Z X Q v Q X V 0 b 1 J l b W 9 2 Z W R D b 2 x 1 b W 5 z M S 5 7 S m F h c i w y f S Z x d W 9 0 O y w m c X V v d D t T Z W N 0 a W 9 u M S 9 P b X p l d C 9 B d X R v U m V t b 3 Z l Z E N v b H V t b n M x L n t P b X p l d H J l Z 3 V s Z X J p b m c g d G F y a W V m Z 2 V y Z W d 1 b G V l c m Q s M 3 0 m c X V v d D s s J n F 1 b 3 Q 7 U 2 V j d G l v b j E v T 2 1 6 Z X Q v Q X V 0 b 1 J l b W 9 2 Z W R D b 2 x 1 b W 5 z M S 5 7 T 3 Z l c m J v Z W s t I G V u I H R l c n V n a 2 9 v c H J l Z 2 V s a W 5 n L D R 9 J n F 1 b 3 Q 7 L C Z x d W 9 0 O 1 N l Y 3 R p b 2 4 x L 0 9 t e m V 0 L 0 F 1 d G 9 S Z W 1 v d m V k Q 2 9 s d W 1 u c z E u e 1 Z l a W x p b m d n Z W x k Z W 4 s N X 0 m c X V v d D s s J n F 1 b 3 Q 7 U 2 V j d G l v b j E v T 2 1 6 Z X Q v Q X V 0 b 1 J l b W 9 2 Z W R D b 2 x 1 b W 5 z M S 5 7 U 2 F s Z G 8 g Y W R t a W 5 p c 3 R y Y X R p Z X Z l I G 9 u Y m F s Y W 5 z L D Z 9 J n F 1 b 3 Q 7 L C Z x d W 9 0 O 1 N l Y 3 R p b 2 4 x L 0 9 t e m V 0 L 0 F 1 d G 9 S Z W 1 v d m V k Q 2 9 s d W 1 u c z E u e 0 J l c 3 R h b m R z b m F h b S w 3 f S Z x d W 9 0 O y w m c X V v d D t T Z W N 0 a W 9 u M S 9 P b X p l d C 9 B d X R v U m V t b 3 Z l Z E N v b H V t b n M x L n t W Z X J z a W U s O H 0 m c X V v d D t d L C Z x d W 9 0 O 0 N v b H V t b k N v d W 5 0 J n F 1 b 3 Q 7 O j k s J n F 1 b 3 Q 7 S 2 V 5 Q 2 9 s d W 1 u T m F t Z X M m c X V v d D s 6 W 1 0 s J n F 1 b 3 Q 7 Q 2 9 s d W 1 u S W R l b n R p d G l l c y Z x d W 9 0 O z p b J n F 1 b 3 Q 7 U 2 V j d G l v b j E v T 2 1 6 Z X Q v Q X V 0 b 1 J l b W 9 2 Z W R D b 2 x 1 b W 5 z M S 5 7 Q 2 F 0 Z W d v c m l l L D B 9 J n F 1 b 3 Q 7 L C Z x d W 9 0 O 1 N l Y 3 R p b 2 4 x L 0 9 t e m V 0 L 0 F 1 d G 9 S Z W 1 v d m V k Q 2 9 s d W 1 u c z E u e 1 N 1 Y m N h d G V n b 3 J p Z S w x f S Z x d W 9 0 O y w m c X V v d D t T Z W N 0 a W 9 u M S 9 P b X p l d C 9 B d X R v U m V t b 3 Z l Z E N v b H V t b n M x L n t K Y W F y L D J 9 J n F 1 b 3 Q 7 L C Z x d W 9 0 O 1 N l Y 3 R p b 2 4 x L 0 9 t e m V 0 L 0 F 1 d G 9 S Z W 1 v d m V k Q 2 9 s d W 1 u c z E u e 0 9 t e m V 0 c m V n d W x l c m l u Z y B 0 Y X J p Z W Z n Z X J l Z 3 V s Z W V y Z C w z f S Z x d W 9 0 O y w m c X V v d D t T Z W N 0 a W 9 u M S 9 P b X p l d C 9 B d X R v U m V t b 3 Z l Z E N v b H V t b n M x L n t P d m V y Y m 9 l a y 0 g Z W 4 g d G V y d W d r b 2 9 w c m V n Z W x p b m c s N H 0 m c X V v d D s s J n F 1 b 3 Q 7 U 2 V j d G l v b j E v T 2 1 6 Z X Q v Q X V 0 b 1 J l b W 9 2 Z W R D b 2 x 1 b W 5 z M S 5 7 V m V p b G l u Z 2 d l b G R l b i w 1 f S Z x d W 9 0 O y w m c X V v d D t T Z W N 0 a W 9 u M S 9 P b X p l d C 9 B d X R v U m V t b 3 Z l Z E N v b H V t b n M x L n t T Y W x k b y B h Z G 1 p b m l z d H J h d G l l d m U g b 2 5 i Y W x h b n M s N n 0 m c X V v d D s s J n F 1 b 3 Q 7 U 2 V j d G l v b j E v T 2 1 6 Z X Q v Q X V 0 b 1 J l b W 9 2 Z W R D b 2 x 1 b W 5 z M S 5 7 Q m V z d G F u Z H N u Y W F t L D d 9 J n F 1 b 3 Q 7 L C Z x d W 9 0 O 1 N l Y 3 R p b 2 4 x L 0 9 t e m V 0 L 0 F 1 d G 9 S Z W 1 v d m V k Q 2 9 s d W 1 u c z E u e 1 Z l c n N p Z S w 4 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X V U k l M k Z P b W J v d X c 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1 L T E 0 V D E w O j Q 0 O j Q 5 L j Q 1 M T k 3 M j h a I i 8 + P E V u d H J 5 I F R 5 c G U 9 I k Z p b G x D b 2 x 1 b W 5 U e X B l c y I g V m F s d W U 9 I n N B d 1 V G Q m d Z R 0 J n P T 0 i L z 4 8 R W 5 0 c n k g V H l w Z T 0 i R m l s b E N v b H V t b k 5 h b W V z I i B W Y W x 1 Z T 0 i c 1 s m c X V v d D t J b m R l e C Z x d W 9 0 O y w m c X V v d D t J b n Z l c 3 R l c m l u Z 3 N i Z W R y Y W c m c X V v d D s s J n F 1 b 3 Q 7 S m F h c i B i Z W d p b i B h Z n N j a H J p a n Z l b i Z x d W 9 0 O y w m c X V v d D t B Y 3 R p d m F j Y X R l Z 2 9 y a W U m c X V v d D s s J n F 1 b 3 Q 7 V m V y d m F u Z 2 l u Z y A v I H V p d G J y Z W l k a W 5 n J n F 1 b 3 Q 7 L C Z x d W 9 0 O 0 9 t Y m 9 1 d 3 R h Y W s m c X V v d D s s J n F 1 b 3 Q 7 Q m V z d G F u Z H N u Y W F t 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x O W N j Z T c 3 M y 0 w M z d j L T R m Z T M t O T I 5 N C 1 j N G M 1 O T E 2 N G Q 4 M z A i L z 4 8 R W 5 0 c n k g V H l w Z T 0 i U m V s Y X R p b 2 5 z a G l w S W 5 m b 0 N v b n R h a W 5 l c i I g V m F s d W U 9 I n N 7 J n F 1 b 3 Q 7 Y 2 9 s d W 1 u Q 2 9 1 b n Q m c X V v d D s 6 N y w m c X V v d D t r Z X l D b 2 x 1 b W 5 O Y W 1 l c y Z x d W 9 0 O z p b X S w m c X V v d D t x d W V y e V J l b G F 0 a W 9 u c 2 h p c H M m c X V v d D s 6 W 1 0 s J n F 1 b 3 Q 7 Y 2 9 s d W 1 u S W R l b n R p d G l l c y Z x d W 9 0 O z p b J n F 1 b 3 Q 7 U 2 V j d G l v b j E v V 1 V J X F w v T 2 1 i b 3 V 3 L 0 F 1 d G 9 S Z W 1 v d m V k Q 2 9 s d W 1 u c z E u e 0 l u Z G V 4 L D B 9 J n F 1 b 3 Q 7 L C Z x d W 9 0 O 1 N l Y 3 R p b 2 4 x L 1 d V S V x c L 0 9 t Y m 9 1 d y 9 B d X R v U m V t b 3 Z l Z E N v b H V t b n M x L n t J b n Z l c 3 R l c m l u Z 3 N i Z W R y Y W c s M X 0 m c X V v d D s s J n F 1 b 3 Q 7 U 2 V j d G l v b j E v V 1 V J X F w v T 2 1 i b 3 V 3 L 0 F 1 d G 9 S Z W 1 v d m V k Q 2 9 s d W 1 u c z E u e 0 p h Y X I g Y m V n a W 4 g Y W Z z Y 2 h y a W p 2 Z W 4 s M n 0 m c X V v d D s s J n F 1 b 3 Q 7 U 2 V j d G l v b j E v V 1 V J X F w v T 2 1 i b 3 V 3 L 0 F 1 d G 9 S Z W 1 v d m V k Q 2 9 s d W 1 u c z E u e 0 F j d G l 2 Y W N h d G V n b 3 J p Z S w z f S Z x d W 9 0 O y w m c X V v d D t T Z W N 0 a W 9 u M S 9 X V U l c X C 9 P b W J v d X c v Q X V 0 b 1 J l b W 9 2 Z W R D b 2 x 1 b W 5 z M S 5 7 V m V y d m F u Z 2 l u Z y A v I H V p d G J y Z W l k a W 5 n L D R 9 J n F 1 b 3 Q 7 L C Z x d W 9 0 O 1 N l Y 3 R p b 2 4 x L 1 d V S V x c L 0 9 t Y m 9 1 d y 9 B d X R v U m V t b 3 Z l Z E N v b H V t b n M x L n t P b W J v d X d 0 Y W F r L D V 9 J n F 1 b 3 Q 7 L C Z x d W 9 0 O 1 N l Y 3 R p b 2 4 x L 1 d V S V x c L 0 9 t Y m 9 1 d y 9 B d X R v U m V t b 3 Z l Z E N v b H V t b n M x L n t C Z X N 0 Y W 5 k c 2 5 h Y W 0 s N n 0 m c X V v d D t d L C Z x d W 9 0 O 0 N v b H V t b k N v d W 5 0 J n F 1 b 3 Q 7 O j c s J n F 1 b 3 Q 7 S 2 V 5 Q 2 9 s d W 1 u T m F t Z X M m c X V v d D s 6 W 1 0 s J n F 1 b 3 Q 7 Q 2 9 s d W 1 u S W R l b n R p d G l l c y Z x d W 9 0 O z p b J n F 1 b 3 Q 7 U 2 V j d G l v b j E v V 1 V J X F w v T 2 1 i b 3 V 3 L 0 F 1 d G 9 S Z W 1 v d m V k Q 2 9 s d W 1 u c z E u e 0 l u Z G V 4 L D B 9 J n F 1 b 3 Q 7 L C Z x d W 9 0 O 1 N l Y 3 R p b 2 4 x L 1 d V S V x c L 0 9 t Y m 9 1 d y 9 B d X R v U m V t b 3 Z l Z E N v b H V t b n M x L n t J b n Z l c 3 R l c m l u Z 3 N i Z W R y Y W c s M X 0 m c X V v d D s s J n F 1 b 3 Q 7 U 2 V j d G l v b j E v V 1 V J X F w v T 2 1 i b 3 V 3 L 0 F 1 d G 9 S Z W 1 v d m V k Q 2 9 s d W 1 u c z E u e 0 p h Y X I g Y m V n a W 4 g Y W Z z Y 2 h y a W p 2 Z W 4 s M n 0 m c X V v d D s s J n F 1 b 3 Q 7 U 2 V j d G l v b j E v V 1 V J X F w v T 2 1 i b 3 V 3 L 0 F 1 d G 9 S Z W 1 v d m V k Q 2 9 s d W 1 u c z E u e 0 F j d G l 2 Y W N h d G V n b 3 J p Z S w z f S Z x d W 9 0 O y w m c X V v d D t T Z W N 0 a W 9 u M S 9 X V U l c X C 9 P b W J v d X c v Q X V 0 b 1 J l b W 9 2 Z W R D b 2 x 1 b W 5 z M S 5 7 V m V y d m F u Z 2 l u Z y A v I H V p d G J y Z W l k a W 5 n L D R 9 J n F 1 b 3 Q 7 L C Z x d W 9 0 O 1 N l Y 3 R p b 2 4 x L 1 d V S V x c L 0 9 t Y m 9 1 d y 9 B d X R v U m V t b 3 Z l Z E N v b H V t b n M x L n t P b W J v d X d 0 Y W F r L D V 9 J n F 1 b 3 Q 7 L C Z x d W 9 0 O 1 N l Y 3 R p b 2 4 x L 1 d V S V x c L 0 9 t Y m 9 1 d y 9 B d X R v U m V t b 3 Z l Z E N v b H V t b n M x L n t C Z X N 0 Y W 5 k c 2 5 h Y W 0 s N n 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E V u d H J 5 I F R 5 c G U 9 I k x v Y W R l Z F R v Q W 5 h b H l z a X N T Z X J 2 a W N l c y I g V m F s d W U 9 I m w w I i 8 + P C 9 T d G F i b G V F b n R y a W V z P j w v S X R l b T 4 8 S X R l b T 4 8 S X R l b U x v Y 2 F 0 a W 9 u P j x J d G V t V H l w Z T 5 G b 3 J t d W x h P C 9 J d G V t V H l w Z T 4 8 S X R l b V B h d G g + U 2 V j d G l v b j E v T 3 B l c m F 0 a W 9 u Z W x l J T I w a 2 9 z d G V u 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N S 0 x N F Q x M D o 0 N D o 1 M S 4 1 O T A y N z Y 1 W i I v P j x F b n R y e S B U e X B l P S J G a W x s Q 2 9 s d W 1 u V H l w Z X M i I F Z h b H V l P S J z Q m d Z R E J R V U d B d z 0 9 I i 8 + P E V u d H J 5 I F R 5 c G U 9 I k Z p b G x D b 2 x 1 b W 5 O Y W 1 l c y I g V m F s d W U 9 I n N b J n F 1 b 3 Q 7 Q 2 F 0 Z W d v c m l l J n F 1 b 3 Q 7 L C Z x d W 9 0 O 1 N 1 Y m N h d G V n b 3 J p Z S Z x d W 9 0 O y w m c X V v d D t K Y W F y J n F 1 b 3 Q 7 L C Z x d W 9 0 O 1 R U L 0 J U L 0 F U J n F 1 b 3 Q 7 L C Z x d W 9 0 O 0 t D J n F 1 b 3 Q 7 L C Z x d W 9 0 O 0 J l c 3 R h b m R z b m F h b S Z x d W 9 0 O y w m c X V v d D t W Z X J z a W U m c X V v d D t d I i 8 + P E V u d H J 5 I F R 5 c G U 9 I k Z p b G x l Z E N v b X B s Z X R l U m V z d W x 0 V G 9 X b 3 J r c 2 h l Z X Q i I F Z h b H V l P S J s M S I v P j x F b n R y e S B U e X B l P S J G a W x s U 3 R h d H V z I i B W Y W x 1 Z T 0 i c 0 N v b X B s Z X R l I i 8 + P E V u d H J 5 I F R 5 c G U 9 I k Z p b G x U Y X J n Z X R O Y W 1 l Q 3 V z d G 9 t a X p l Z C I g V m F s d W U 9 I m w x I i 8 + P E V u d H J 5 I F R 5 c G U 9 I k Z p b G x U b 0 R h d G F N b 2 R l b E V u Y W J s Z W Q i I F Z h b H V l P S J s M C I v P j x F b n R y e S B U e X B l P S J J c 1 B y a X Z h d G U i I F Z h b H V l P S J s M C I v P j x F b n R y e S B U e X B l P S J R d W V y e U l E I i B W Y W x 1 Z T 0 i c z Q x M W R m Z D h h L T J i O T g t N D c 5 Z C 0 5 M j Q y L T I 0 Z D g w M T E z O W Y x M y I v P j x F b n R y e S B U e X B l P S J S Z W x h d G l v b n N o a X B J b m Z v Q 2 9 u d G F p b m V y I i B W Y W x 1 Z T 0 i c 3 s m c X V v d D t j b 2 x 1 b W 5 D b 3 V u d C Z x d W 9 0 O z o 3 L C Z x d W 9 0 O 2 t l e U N v b H V t b k 5 h b W V z J n F 1 b 3 Q 7 O l t d L C Z x d W 9 0 O 3 F 1 Z X J 5 U m V s Y X R p b 2 5 z a G l w c y Z x d W 9 0 O z p b X S w m c X V v d D t j b 2 x 1 b W 5 J Z G V u d G l 0 a W V z J n F 1 b 3 Q 7 O l s m c X V v d D t T Z W N 0 a W 9 u M S 9 P c G V y Y X R p b 2 5 l b G U g a 2 9 z d G V u L 0 F 1 d G 9 S Z W 1 v d m V k Q 2 9 s d W 1 u c z E u e 0 N h d G V n b 3 J p Z S w w f S Z x d W 9 0 O y w m c X V v d D t T Z W N 0 a W 9 u M S 9 P c G V y Y X R p b 2 5 l b G U g a 2 9 z d G V u L 0 F 1 d G 9 S Z W 1 v d m V k Q 2 9 s d W 1 u c z E u e 1 N 1 Y m N h d G V n b 3 J p Z S w x f S Z x d W 9 0 O y w m c X V v d D t T Z W N 0 a W 9 u M S 9 P c G V y Y X R p b 2 5 l b G U g a 2 9 z d G V u L 0 F 1 d G 9 S Z W 1 v d m V k Q 2 9 s d W 1 u c z E u e 0 p h Y X I s M n 0 m c X V v d D s s J n F 1 b 3 Q 7 U 2 V j d G l v b j E v T 3 B l c m F 0 a W 9 u Z W x l I G t v c 3 R l b i 9 B d X R v U m V t b 3 Z l Z E N v b H V t b n M x L n t U V C 9 C V C 9 B V C w z f S Z x d W 9 0 O y w m c X V v d D t T Z W N 0 a W 9 u M S 9 P c G V y Y X R p b 2 5 l b G U g a 2 9 z d G V u L 0 F 1 d G 9 S Z W 1 v d m V k Q 2 9 s d W 1 u c z E u e 0 t D L D R 9 J n F 1 b 3 Q 7 L C Z x d W 9 0 O 1 N l Y 3 R p b 2 4 x L 0 9 w Z X J h d G l v b m V s Z S B r b 3 N 0 Z W 4 v Q X V 0 b 1 J l b W 9 2 Z W R D b 2 x 1 b W 5 z M S 5 7 Q m V z d G F u Z H N u Y W F t L D V 9 J n F 1 b 3 Q 7 L C Z x d W 9 0 O 1 N l Y 3 R p b 2 4 x L 0 9 w Z X J h d G l v b m V s Z S B r b 3 N 0 Z W 4 v Q X V 0 b 1 J l b W 9 2 Z W R D b 2 x 1 b W 5 z M S 5 7 V m V y c 2 l l L D Z 9 J n F 1 b 3 Q 7 X S w m c X V v d D t D b 2 x 1 b W 5 D b 3 V u d C Z x d W 9 0 O z o 3 L C Z x d W 9 0 O 0 t l e U N v b H V t b k 5 h b W V z J n F 1 b 3 Q 7 O l t d L C Z x d W 9 0 O 0 N v b H V t b k l k Z W 5 0 a X R p Z X M m c X V v d D s 6 W y Z x d W 9 0 O 1 N l Y 3 R p b 2 4 x L 0 9 w Z X J h d G l v b m V s Z S B r b 3 N 0 Z W 4 v Q X V 0 b 1 J l b W 9 2 Z W R D b 2 x 1 b W 5 z M S 5 7 Q 2 F 0 Z W d v c m l l L D B 9 J n F 1 b 3 Q 7 L C Z x d W 9 0 O 1 N l Y 3 R p b 2 4 x L 0 9 w Z X J h d G l v b m V s Z S B r b 3 N 0 Z W 4 v Q X V 0 b 1 J l b W 9 2 Z W R D b 2 x 1 b W 5 z M S 5 7 U 3 V i Y 2 F 0 Z W d v c m l l L D F 9 J n F 1 b 3 Q 7 L C Z x d W 9 0 O 1 N l Y 3 R p b 2 4 x L 0 9 w Z X J h d G l v b m V s Z S B r b 3 N 0 Z W 4 v Q X V 0 b 1 J l b W 9 2 Z W R D b 2 x 1 b W 5 z M S 5 7 S m F h c i w y f S Z x d W 9 0 O y w m c X V v d D t T Z W N 0 a W 9 u M S 9 P c G V y Y X R p b 2 5 l b G U g a 2 9 z d G V u L 0 F 1 d G 9 S Z W 1 v d m V k Q 2 9 s d W 1 u c z E u e 1 R U L 0 J U L 0 F U L D N 9 J n F 1 b 3 Q 7 L C Z x d W 9 0 O 1 N l Y 3 R p b 2 4 x L 0 9 w Z X J h d G l v b m V s Z S B r b 3 N 0 Z W 4 v Q X V 0 b 1 J l b W 9 2 Z W R D b 2 x 1 b W 5 z M S 5 7 S 0 M s N H 0 m c X V v d D s s J n F 1 b 3 Q 7 U 2 V j d G l v b j E v T 3 B l c m F 0 a W 9 u Z W x l I G t v c 3 R l b i 9 B d X R v U m V t b 3 Z l Z E N v b H V t b n M x L n t C Z X N 0 Y W 5 k c 2 5 h Y W 0 s N X 0 m c X V v d D s s J n F 1 b 3 Q 7 U 2 V j d G l v b j E v T 3 B l c m F 0 a W 9 u Z W x l I G t v c 3 R l b i 9 B d X R v U m V t b 3 Z l Z E N v b H V t b n M x L n t W Z X J z a W U s N n 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C 9 T d G F i b G V F b n R y a W V z P j w v S X R l b T 4 8 S X R l b T 4 8 S X R l b U x v Y 2 F 0 a W 9 u P j x J d G V t V H l w Z T 5 G b 3 J t d W x h P C 9 J d G V t V H l w Z T 4 8 S X R l b V B h d G g + U 2 V j d G l v b j E v S W 5 2 Z X N 0 Z X J p b m d l b i 9 C c m 9 u P C 9 J d G V t U G F 0 a D 4 8 L 0 l 0 Z W 1 M b 2 N h d G l v b j 4 8 U 3 R h Y m x l R W 5 0 c m l l c y 8 + P C 9 J d G V t P j x J d G V t P j x J d G V t T G 9 j Y X R p b 2 4 + P E l 0 Z W 1 U e X B l P k Z v c m 1 1 b G E 8 L 0 l 0 Z W 1 U e X B l P j x J d G V t U G F 0 a D 5 T Z W N 0 a W 9 u M S 9 J b n Z l c 3 R l c m l u Z 2 V u L 1 J E X 0 x O Q l 9 H P C 9 J d G V t U G F 0 a D 4 8 L 0 l 0 Z W 1 M b 2 N h d G l v b j 4 8 U 3 R h Y m x l R W 5 0 c m l l c y 8 + P C 9 J d G V t P j x J d G V t P j x J d G V t T G 9 j Y X R p b 2 4 + P E l 0 Z W 1 U e X B l P k Z v c m 1 1 b G E 8 L 0 l 0 Z W 1 U e X B l P j x J d G V t U G F 0 a D 5 T Z W N 0 a W 9 u M S 9 J b n Z l c 3 R l c m l u Z 2 V u L 2 R i b 1 9 J b n Z l c 3 R l c m l u Z 2 V u P C 9 J d G V t U G F 0 a D 4 8 L 0 l 0 Z W 1 M b 2 N h d G l v b j 4 8 U 3 R h Y m x l R W 5 0 c m l l c y 8 + P C 9 J d G V t P j x J d G V t P j x J d G V t T G 9 j Y X R p b 2 4 + P E l 0 Z W 1 U e X B l P k Z v c m 1 1 b G E 8 L 0 l 0 Z W 1 U e X B l P j x J d G V t U G F 0 a D 5 T Z W N 0 a W 9 u M S 9 J b n Z l c 3 R l c m l u Z 2 V u L 0 p h Y X I l M 0 U l M 0 Q y M D I w P C 9 J d G V t U G F 0 a D 4 8 L 0 l 0 Z W 1 M b 2 N h d G l v b j 4 8 U 3 R h Y m x l R W 5 0 c m l l c y 8 + P C 9 J d G V t P j x J d G V t P j x J d G V t T G 9 j Y X R p b 2 4 + P E l 0 Z W 1 U e X B l P k Z v c m 1 1 b G E 8 L 0 l 0 Z W 1 U e X B l P j x J d G V t U G F 0 a D 5 T Z W N 0 a W 9 u M S 9 J b n Z l c 3 R l c m l u Z 2 V u L 1 J p a m V u J T I w Z 2 V n c m 9 l c G V l c m Q 8 L 0 l 0 Z W 1 Q Y X R o P j w v S X R l b U x v Y 2 F 0 a W 9 u P j x T d G F i b G V F b n R y a W V z L z 4 8 L 0 l 0 Z W 0 + P E l 0 Z W 0 + P E l 0 Z W 1 M b 2 N h d G l v b j 4 8 S X R l b V R 5 c G U + R m 9 y b X V s Y T w v S X R l b V R 5 c G U + P E l 0 Z W 1 Q Y X R o P l N l Y 3 R p b 2 4 x L 0 l u d m V z d G V y a W 5 n Z W 4 v U m l q Z W 4 l M j B n Z X N v c n R l Z X J k P C 9 J d G V t U G F 0 a D 4 8 L 0 l 0 Z W 1 M b 2 N h d G l v b j 4 8 U 3 R h Y m x l R W 5 0 c m l l c y 8 + P C 9 J d G V t P j x J d G V t P j x J d G V t T G 9 j Y X R p b 2 4 + P E l 0 Z W 1 U e X B l P k Z v c m 1 1 b G E 8 L 0 l 0 Z W 1 U e X B l P j x J d G V t U G F 0 a D 5 T Z W N 0 a W 9 u M S 9 J b n Z l c 3 R l c m l u Z 2 V u L 0 l u Z G V 4 J T I w d G 9 l Z 2 V 2 b 2 V n Z D w v S X R l b V B h d G g + P C 9 J d G V t T G 9 j Y X R p b 2 4 + P F N 0 Y W J s Z U V u d H J p Z X M v P j w v S X R l b T 4 8 S X R l b T 4 8 S X R l b U x v Y 2 F 0 a W 9 u P j x J d G V t V H l w Z T 5 G b 3 J t d W x h P C 9 J d G V t V H l w Z T 4 8 S X R l b V B h d G g + U 2 V j d G l v b j E v S W 5 2 Z X N 0 Z X J p b m d l b i 9 W b 2 x n b 3 J k Z S U y M H Z h b i U y M G t v b G 9 t b W V u J T I w Z 2 V 3 a W p 6 a W d k P C 9 J d G V t U G F 0 a D 4 8 L 0 l 0 Z W 1 M b 2 N h d G l v b j 4 8 U 3 R h Y m x l R W 5 0 c m l l c y 8 + P C 9 J d G V t P j x J d G V t P j x J d G V t T G 9 j Y X R p b 2 4 + P E l 0 Z W 1 U e X B l P k Z v c m 1 1 b G E 8 L 0 l 0 Z W 1 U e X B l P j x J d G V t U G F 0 a D 5 T Z W N 0 a W 9 u M S 9 E Z X N p b n Z l c 3 R l c m l u Z y 9 C c m 9 u P C 9 J d G V t U G F 0 a D 4 8 L 0 l 0 Z W 1 M b 2 N h d G l v b j 4 8 U 3 R h Y m x l R W 5 0 c m l l c y 8 + P C 9 J d G V t P j x J d G V t P j x J d G V t T G 9 j Y X R p b 2 4 + P E l 0 Z W 1 U e X B l P k Z v c m 1 1 b G E 8 L 0 l 0 Z W 1 U e X B l P j x J d G V t U G F 0 a D 5 T Z W N 0 a W 9 u M S 9 E Z X N p b n Z l c 3 R l c m l u Z y 9 S R F 9 M T k J f R z w v S X R l b V B h d G g + P C 9 J d G V t T G 9 j Y X R p b 2 4 + P F N 0 Y W J s Z U V u d H J p Z X M v P j w v S X R l b T 4 8 S X R l b T 4 8 S X R l b U x v Y 2 F 0 a W 9 u P j x J d G V t V H l w Z T 5 G b 3 J t d W x h P C 9 J d G V t V H l w Z T 4 8 S X R l b V B h d G g + U 2 V j d G l v b j E v R G V z a W 5 2 Z X N 0 Z X J p b m c v Z G J v X 0 l u d m V z d G V y a W 5 n Z W 4 8 L 0 l 0 Z W 1 Q Y X R o P j w v S X R l b U x v Y 2 F 0 a W 9 u P j x T d G F i b G V F b n R y a W V z L z 4 8 L 0 l 0 Z W 0 + P E l 0 Z W 0 + P E l 0 Z W 1 M b 2 N h d G l v b j 4 8 S X R l b V R 5 c G U + R m 9 y b X V s Y T w v S X R l b V R 5 c G U + P E l 0 Z W 1 Q Y X R o P l N l Y 3 R p b 2 4 x L 0 R l c 2 l u d m V z d G V y a W 5 n L 1 J p a m V u J T I w Z 2 V m a W x 0 Z X J k P C 9 J d G V t U G F 0 a D 4 8 L 0 l 0 Z W 1 M b 2 N h d G l v b j 4 8 U 3 R h Y m x l R W 5 0 c m l l c y 8 + P C 9 J d G V t P j x J d G V t P j x J d G V t T G 9 j Y X R p b 2 4 + P E l 0 Z W 1 U e X B l P k Z v c m 1 1 b G E 8 L 0 l 0 Z W 1 U e X B l P j x J d G V t U G F 0 a D 5 T Z W N 0 a W 9 u M S 9 E Z X N p b n Z l c 3 R l c m l u Z y 9 S a W p l b i U y M G d l c 2 9 y d G V l c m Q 8 L 0 l 0 Z W 1 Q Y X R o P j w v S X R l b U x v Y 2 F 0 a W 9 u P j x T d G F i b G V F b n R y a W V z L z 4 8 L 0 l 0 Z W 0 + P E l 0 Z W 0 + P E l 0 Z W 1 M b 2 N h d G l v b j 4 8 S X R l b V R 5 c G U + R m 9 y b X V s Y T w v S X R l b V R 5 c G U + P E l 0 Z W 1 Q Y X R o P l N l Y 3 R p b 2 4 x L 0 R l c 2 l u d m V z d G V y a W 5 n L 0 t v b G 9 t b W V u J T I w d m V y d 2 l q Z G V y Z D w v S X R l b V B h d G g + P C 9 J d G V t T G 9 j Y X R p b 2 4 + P F N 0 Y W J s Z U V u d H J p Z X M v P j w v S X R l b T 4 8 S X R l b T 4 8 S X R l b U x v Y 2 F 0 a W 9 u P j x J d G V t V H l w Z T 5 G b 3 J t d W x h P C 9 J d G V t V H l w Z T 4 8 S X R l b V B h d G g + U 2 V j d G l v b j E v R G V z a W 5 2 Z X N 0 Z X J p b m c v S W 5 k Z X g l M j B 0 b 2 V n Z X Z v Z W d k P C 9 J d G V t U G F 0 a D 4 8 L 0 l 0 Z W 1 M b 2 N h d G l v b j 4 8 U 3 R h Y m x l R W 5 0 c m l l c y 8 + P C 9 J d G V t P j x J d G V t P j x J d G V t T G 9 j Y X R p b 2 4 + P E l 0 Z W 1 U e X B l P k Z v c m 1 1 b G E 8 L 0 l 0 Z W 1 U e X B l P j x J d G V t U G F 0 a D 5 T Z W N 0 a W 9 u M S 9 E Z X N p b n Z l c 3 R l c m l u Z y 9 W b 2 x n b 3 J k Z S U y M H Z h b i U y M G t v b G 9 t b W V u J T I w Z 2 V 3 a W p 6 a W d k P C 9 J d G V t U G F 0 a D 4 8 L 0 l 0 Z W 1 M b 2 N h d G l v b j 4 8 U 3 R h Y m x l R W 5 0 c m l l c y 8 + P C 9 J d G V t P j x J d G V t P j x J d G V t T G 9 j Y X R p b 2 4 + P E l 0 Z W 1 U e X B l P k Z v c m 1 1 b G E 8 L 0 l 0 Z W 1 U e X B l P j x J d G V t U G F 0 a D 5 T Z W N 0 a W 9 u M S 9 E Z X N p b n Z l c 3 R l c m l u Z y 9 L b 2 x v b W 1 l b i U y M H Z l c n d p a m R l c m Q x P C 9 J d G V t U G F 0 a D 4 8 L 0 l 0 Z W 1 M b 2 N h d G l v b j 4 8 U 3 R h Y m x l R W 5 0 c m l l c y 8 + P C 9 J d G V t P j x J d G V t P j x J d G V t T G 9 j Y X R p b 2 4 + P E l 0 Z W 1 U e X B l P k Z v c m 1 1 b G E 8 L 0 l 0 Z W 1 U e X B l P j x J d G V t U G F 0 a D 5 T Z W N 0 a W 9 u M S 9 E Z X N p b n Z l c 3 R l c m l u Z y 9 W b 2 x n b 3 J k Z S U y M H Z h b i U y M G t v b G 9 t b W V u J T I w Z 2 V 3 a W p 6 a W d k M T w v S X R l b V B h d G g + P C 9 J d G V t T G 9 j Y X R p b 2 4 + P F N 0 Y W J s Z U V u d H J p Z X M v P j w v S X R l b T 4 8 S X R l b T 4 8 S X R l b U x v Y 2 F 0 a W 9 u P j x J d G V t V H l w Z T 5 G b 3 J t d W x h P C 9 J d G V t V H l w Z T 4 8 S X R l b V B h d G g + U 2 V j d G l v b j E v T 2 1 6 Z X Q v Q n J v b j w v S X R l b V B h d G g + P C 9 J d G V t T G 9 j Y X R p b 2 4 + P F N 0 Y W J s Z U V u d H J p Z X M v P j w v S X R l b T 4 8 S X R l b T 4 8 S X R l b U x v Y 2 F 0 a W 9 u P j x J d G V t V H l w Z T 5 G b 3 J t d W x h P C 9 J d G V t V H l w Z T 4 8 S X R l b V B h d G g + U 2 V j d G l v b j E v T 2 1 6 Z X Q v Z G J v X 0 R l c 2 l u d m V z d G V y a W 5 n Z W 4 8 L 0 l 0 Z W 1 Q Y X R o P j w v S X R l b U x v Y 2 F 0 a W 9 u P j x T d G F i b G V F b n R y a W V z L z 4 8 L 0 l 0 Z W 0 + P E l 0 Z W 0 + P E l 0 Z W 1 M b 2 N h d G l v b j 4 8 S X R l b V R 5 c G U + R m 9 y b X V s Y T w v S X R l b V R 5 c G U + P E l 0 Z W 1 Q Y X R o P l N l Y 3 R p b 2 4 x L 0 9 t e m V 0 L 1 J p a m V u J T I w Z 2 V m a W x 0 Z X J k P C 9 J d G V t U G F 0 a D 4 8 L 0 l 0 Z W 1 M b 2 N h d G l v b j 4 8 U 3 R h Y m x l R W 5 0 c m l l c y 8 + P C 9 J d G V t P j x J d G V t P j x J d G V t T G 9 j Y X R p b 2 4 + P E l 0 Z W 1 U e X B l P k Z v c m 1 1 b G E 8 L 0 l 0 Z W 1 U e X B l P j x J d G V t U G F 0 a D 5 T Z W N 0 a W 9 u M S 9 P b X p l d C 9 L b 2 x v b W 1 l b i U y M H Z l c n d p a m R l c m Q 8 L 0 l 0 Z W 1 Q Y X R o P j w v S X R l b U x v Y 2 F 0 a W 9 u P j x T d G F i b G V F b n R y a W V z L z 4 8 L 0 l 0 Z W 0 + P E l 0 Z W 0 + P E l 0 Z W 1 M b 2 N h d G l v b j 4 8 S X R l b V R 5 c G U + R m 9 y b X V s Y T w v S X R l b V R 5 c G U + P E l 0 Z W 1 Q Y X R o P l N l Y 3 R p b 2 4 x L 0 9 t e m V 0 L 1 J p a m V u J T I w Z 2 V m a W x 0 Z X J k M T w v S X R l b V B h d G g + P C 9 J d G V t T G 9 j Y X R p b 2 4 + P F N 0 Y W J s Z U V u d H J p Z X M v P j w v S X R l b T 4 8 S X R l b T 4 8 S X R l b U x v Y 2 F 0 a W 9 u P j x J d G V t V H l w Z T 5 G b 3 J t d W x h P C 9 J d G V t V H l w Z T 4 8 S X R l b V B h d G g + U 2 V j d G l v b j E v T 2 1 6 Z X Q v S 2 9 s b 2 1 t Z W 4 l M j B 2 Z X J 3 a W p k Z X J k M T w v S X R l b V B h d G g + P C 9 J d G V t T G 9 j Y X R p b 2 4 + P F N 0 Y W J s Z U V u d H J p Z X M v P j w v S X R l b T 4 8 S X R l b T 4 8 S X R l b U x v Y 2 F 0 a W 9 u P j x J d G V t V H l w Z T 5 G b 3 J t d W x h P C 9 J d G V t V H l w Z T 4 8 S X R l b V B h d G g + U 2 V j d G l v b j E v V 1 V J J T J G T 2 1 i b 3 V 3 L 0 J y b 2 4 8 L 0 l 0 Z W 1 Q Y X R o P j w v S X R l b U x v Y 2 F 0 a W 9 u P j x T d G F i b G V F b n R y a W V z L z 4 8 L 0 l 0 Z W 0 + P E l 0 Z W 0 + P E l 0 Z W 1 M b 2 N h d G l v b j 4 8 S X R l b V R 5 c G U + R m 9 y b X V s Y T w v S X R l b V R 5 c G U + P E l 0 Z W 1 Q Y X R o P l N l Y 3 R p b 2 4 x L 1 d V S S U y R k 9 t Y m 9 1 d y 9 S R F 9 M T k J f R z w v S X R l b V B h d G g + P C 9 J d G V t T G 9 j Y X R p b 2 4 + P F N 0 Y W J s Z U V u d H J p Z X M v P j w v S X R l b T 4 8 S X R l b T 4 8 S X R l b U x v Y 2 F 0 a W 9 u P j x J d G V t V H l w Z T 5 G b 3 J t d W x h P C 9 J d G V t V H l w Z T 4 8 S X R l b V B h d G g + U 2 V j d G l v b j E v V 1 V J J T J G T 2 1 i b 3 V 3 L 2 R i b 1 9 J b n Z l c 3 R l c m l u Z 2 V u P C 9 J d G V t U G F 0 a D 4 8 L 0 l 0 Z W 1 M b 2 N h d G l v b j 4 8 U 3 R h Y m x l R W 5 0 c m l l c y 8 + P C 9 J d G V t P j x J d G V t P j x J d G V t T G 9 j Y X R p b 2 4 + P E l 0 Z W 1 U e X B l P k Z v c m 1 1 b G E 8 L 0 l 0 Z W 1 U e X B l P j x J d G V t U G F 0 a D 5 T Z W N 0 a W 9 u M S 9 X V U k l M k Z P b W J v d X c v S m F h c i U z R S U z R D I w M j A 8 L 0 l 0 Z W 1 Q Y X R o P j w v S X R l b U x v Y 2 F 0 a W 9 u P j x T d G F i b G V F b n R y a W V z L z 4 8 L 0 l 0 Z W 0 + P E l 0 Z W 0 + P E l 0 Z W 1 M b 2 N h d G l v b j 4 8 S X R l b V R 5 c G U + R m 9 y b X V s Y T w v S X R l b V R 5 c G U + P E l 0 Z W 1 Q Y X R o P l N l Y 3 R p b 2 4 x L 1 d V S S U y R k 9 t Y m 9 1 d y 9 S a W p l b i U y M G d l Z m l s d G V y Z D w v S X R l b V B h d G g + P C 9 J d G V t T G 9 j Y X R p b 2 4 + P F N 0 Y W J s Z U V u d H J p Z X M v P j w v S X R l b T 4 8 S X R l b T 4 8 S X R l b U x v Y 2 F 0 a W 9 u P j x J d G V t V H l w Z T 5 G b 3 J t d W x h P C 9 J d G V t V H l w Z T 4 8 S X R l b V B h d G g + U 2 V j d G l v b j E v V 1 V J J T J G T 2 1 i b 3 V 3 L 1 J p a m V u J T I w Z 2 V m a W x 0 Z X J k M T w v S X R l b V B h d G g + P C 9 J d G V t T G 9 j Y X R p b 2 4 + P F N 0 Y W J s Z U V u d H J p Z X M v P j w v S X R l b T 4 8 S X R l b T 4 8 S X R l b U x v Y 2 F 0 a W 9 u P j x J d G V t V H l w Z T 5 G b 3 J t d W x h P C 9 J d G V t V H l w Z T 4 8 S X R l b V B h d G g + U 2 V j d G l v b j E v V 1 V J J T J G T 2 1 i b 3 V 3 L 0 l u Z G V 4 J T I w d G 9 l Z 2 V 2 b 2 V n Z D w v S X R l b V B h d G g + P C 9 J d G V t T G 9 j Y X R p b 2 4 + P F N 0 Y W J s Z U V u d H J p Z X M v P j w v S X R l b T 4 8 S X R l b T 4 8 S X R l b U x v Y 2 F 0 a W 9 u P j x J d G V t V H l w Z T 5 G b 3 J t d W x h P C 9 J d G V t V H l w Z T 4 8 S X R l b V B h d G g + U 2 V j d G l v b j E v V 1 V J J T J G T 2 1 i b 3 V 3 L 1 Z v b G d v c m R l J T I w d m F u J T I w a 2 9 s b 2 1 t Z W 4 l M j B n Z X d p a n p p Z 2 Q 8 L 0 l 0 Z W 1 Q Y X R o P j w v S X R l b U x v Y 2 F 0 a W 9 u P j x T d G F i b G V F b n R y a W V z L z 4 8 L 0 l 0 Z W 0 + P E l 0 Z W 0 + P E l 0 Z W 1 M b 2 N h d G l v b j 4 8 S X R l b V R 5 c G U + R m 9 y b X V s Y T w v S X R l b V R 5 c G U + P E l 0 Z W 1 Q Y X R o P l N l Y 3 R p b 2 4 x L 1 d V S S U y R k 9 t Y m 9 1 d y 9 L b 2 x v b W 1 l b i U y M H Z l c n d p a m R l c m Q 8 L 0 l 0 Z W 1 Q Y X R o P j w v S X R l b U x v Y 2 F 0 a W 9 u P j x T d G F i b G V F b n R y a W V z L z 4 8 L 0 l 0 Z W 0 + P E l 0 Z W 0 + P E l 0 Z W 1 M b 2 N h d G l v b j 4 8 S X R l b V R 5 c G U + R m 9 y b X V s Y T w v S X R l b V R 5 c G U + P E l 0 Z W 1 Q Y X R o P l N l Y 3 R p b 2 4 x L 0 9 w Z X J h d G l v b m V s Z S U y M G t v c 3 R l b i 9 C c m 9 u P C 9 J d G V t U G F 0 a D 4 8 L 0 l 0 Z W 1 M b 2 N h d G l v b j 4 8 U 3 R h Y m x l R W 5 0 c m l l c y 8 + P C 9 J d G V t P j x J d G V t P j x J d G V t T G 9 j Y X R p b 2 4 + P E l 0 Z W 1 U e X B l P k Z v c m 1 1 b G E 8 L 0 l 0 Z W 1 U e X B l P j x J d G V t U G F 0 a D 5 T Z W N 0 a W 9 u M S 9 P c G V y Y X R p b 2 5 l b G U l M j B r b 3 N 0 Z W 4 v U k R f T E 5 C X 0 c 8 L 0 l 0 Z W 1 Q Y X R o P j w v S X R l b U x v Y 2 F 0 a W 9 u P j x T d G F i b G V F b n R y a W V z L z 4 8 L 0 l 0 Z W 0 + P E l 0 Z W 0 + P E l 0 Z W 1 M b 2 N h d G l v b j 4 8 S X R l b V R 5 c G U + R m 9 y b X V s Y T w v S X R l b V R 5 c G U + P E l 0 Z W 1 Q Y X R o P l N l Y 3 R p b 2 4 x L 0 9 w Z X J h d G l v b m V s Z S U y M G t v c 3 R l b i 9 k Y m 9 f T 3 B l c m F 0 a W 9 u Z W x l J T I w a 2 9 z d G V u P C 9 J d G V t U G F 0 a D 4 8 L 0 l 0 Z W 1 M b 2 N h d G l v b j 4 8 U 3 R h Y m x l R W 5 0 c m l l c y 8 + P C 9 J d G V t P j x J d G V t P j x J d G V t T G 9 j Y X R p b 2 4 + P E l 0 Z W 1 U e X B l P k Z v c m 1 1 b G E 8 L 0 l 0 Z W 1 U e X B l P j x J d G V t U G F 0 a D 5 T Z W N 0 a W 9 u M S 9 P c G V y Y X R p b 2 5 l b G U l M j B r b 3 N 0 Z W 4 v S 2 9 s b 2 1 t Z W 4 l M j B 2 Z X J 3 a W p k Z X J k P C 9 J d G V t U G F 0 a D 4 8 L 0 l 0 Z W 1 M b 2 N h d G l v b j 4 8 U 3 R h Y m x l R W 5 0 c m l l c y 8 + P C 9 J d G V t P j x J d G V t P j x J d G V t T G 9 j Y X R p b 2 4 + P E l 0 Z W 1 U e X B l P k Z v c m 1 1 b G E 8 L 0 l 0 Z W 1 U e X B l P j x J d G V t U G F 0 a D 5 T Z W N 0 a W 9 u M S 9 J b n Z l c 3 R l c m l u Z 2 V u L 0 F h b m d l c G F z d D E 8 L 0 l 0 Z W 1 Q Y X R o P j w v S X R l b U x v Y 2 F 0 a W 9 u P j x T d G F i b G V F b n R y a W V z L z 4 8 L 0 l 0 Z W 0 + P E l 0 Z W 0 + P E l 0 Z W 1 M b 2 N h d G l v b j 4 8 S X R l b V R 5 c G U + R m 9 y b X V s Y T w v S X R l b V R 5 c G U + P E l 0 Z W 1 Q Y X R o P l N l Y 3 R p b 2 4 x L 0 l u d m V z d G V y a W 5 n Z W 4 v Q W F u Z 2 V w Y X N 0 M j w v S X R l b V B h d G g + P C 9 J d G V t T G 9 j Y X R p b 2 4 + P F N 0 Y W J s Z U V u d H J p Z X M v P j w v S X R l b T 4 8 S X R l b T 4 8 S X R l b U x v Y 2 F 0 a W 9 u P j x J d G V t V H l w Z T 5 G b 3 J t d W x h P C 9 J d G V t V H l w Z T 4 8 S X R l b V B h d G g + U 2 V j d G l v b j E v T 3 B l c m F 0 a W 9 u Z W x l J T I w a 2 9 z d G V u L 1 J p a m V u J T I w Z 2 V m a W x 0 Z X J k P C 9 J d G V t U G F 0 a D 4 8 L 0 l 0 Z W 1 M b 2 N h d G l v b j 4 8 U 3 R h Y m x l R W 5 0 c m l l c y 8 + P C 9 J d G V t P j x J d G V t P j x J d G V t T G 9 j Y X R p b 2 4 + P E l 0 Z W 1 U e X B l P k Z v c m 1 1 b G E 8 L 0 l 0 Z W 1 U e X B l P j x J d G V t U G F 0 a D 5 T Z W N 0 a W 9 u M S 9 J b n Z l c 3 R l c m l u Z 2 V u L 0 F h b m d l c G F z d D M 8 L 0 l 0 Z W 1 Q Y X R o P j w v S X R l b U x v Y 2 F 0 a W 9 u P j x T d G F i b G V F b n R y a W V z L z 4 8 L 0 l 0 Z W 0 + P E l 0 Z W 0 + P E l 0 Z W 1 M b 2 N h d G l v b j 4 8 S X R l b V R 5 c G U + R m 9 y b X V s Y T w v S X R l b V R 5 c G U + P E l 0 Z W 1 Q Y X R o P l N l Y 3 R p b 2 4 x L 1 d V S S U y R k 9 t Y m 9 1 d y 9 B Y W 5 n Z X B h c 3 Q x P C 9 J d G V t U G F 0 a D 4 8 L 0 l 0 Z W 1 M b 2 N h d G l v b j 4 8 U 3 R h Y m x l R W 5 0 c m l l c y 8 + P C 9 J d G V t P j x J d G V t P j x J d G V t T G 9 j Y X R p b 2 4 + P E l 0 Z W 1 U e X B l P k Z v c m 1 1 b G E 8 L 0 l 0 Z W 1 U e X B l P j x J d G V t U G F 0 a D 5 T Z W N 0 a W 9 u M S 9 E Z X N p b n Z l c 3 R l c m l u Z y 9 B Y W 5 n Z X B h c 3 Q x P C 9 J d G V t U G F 0 a D 4 8 L 0 l 0 Z W 1 M b 2 N h d G l v b j 4 8 U 3 R h Y m x l R W 5 0 c m l l c y 8 + P C 9 J d G V t P j x J d G V t P j x J d G V t T G 9 j Y X R p b 2 4 + P E l 0 Z W 1 U e X B l P k Z v c m 1 1 b G E 8 L 0 l 0 Z W 1 U e X B l P j x J d G V t U G F 0 a D 5 T Z W N 0 a W 9 u M S 9 E Z X N p b n Z l c 3 R l c m l u Z y 9 B Y W 5 n Z X B h c 3 Q y P C 9 J d G V t U G F 0 a D 4 8 L 0 l 0 Z W 1 M b 2 N h d G l v b j 4 8 U 3 R h Y m x l R W 5 0 c m l l c y 8 + P C 9 J d G V t P j x J d G V t P j x J d G V t T G 9 j Y X R p b 2 4 + P E l 0 Z W 1 U e X B l P k Z v c m 1 1 b G E 8 L 0 l 0 Z W 1 U e X B l P j x J d G V t U G F 0 a D 5 T Z W N 0 a W 9 u M S 9 P c G V y Y X R p b 2 5 l b G U l M j B r b 3 N 0 Z W 4 v Q W F u Z 2 V w Y X N 0 M T w v S X R l b V B h d G g + P C 9 J d G V t T G 9 j Y X R p b 2 4 + P F N 0 Y W J s Z U V u d H J p Z X M v P j w v S X R l b T 4 8 S X R l b T 4 8 S X R l b U x v Y 2 F 0 a W 9 u P j x J d G V t V H l w Z T 5 G b 3 J t d W x h P C 9 J d G V t V H l w Z T 4 8 S X R l b V B h d G g + U 2 V j d G l v b j E v V 1 V J J T J G T 2 1 i b 3 V 3 L 0 F h b m d l c G F z d D I 8 L 0 l 0 Z W 1 Q Y X R o P j w v S X R l b U x v Y 2 F 0 a W 9 u P j x T d G F i b G V F b n R y a W V z L z 4 8 L 0 l 0 Z W 0 + P E l 0 Z W 0 + P E l 0 Z W 1 M b 2 N h d G l v b j 4 8 S X R l b V R 5 c G U + R m 9 y b X V s Y T w v S X R l b V R 5 c G U + P E l 0 Z W 1 Q Y X R o P l N l Y 3 R p b 2 4 x L 1 d V S S U y R k 9 t Y m 9 1 d y 9 B Y W 5 n Z X B h c 3 Q z P C 9 J d G V t U G F 0 a D 4 8 L 0 l 0 Z W 1 M b 2 N h d G l v b j 4 8 U 3 R h Y m x l R W 5 0 c m l l c y 8 + P C 9 J d G V t P j x J d G V t P j x J d G V t T G 9 j Y X R p b 2 4 + P E l 0 Z W 1 U e X B l P k Z v c m 1 1 b G E 8 L 0 l 0 Z W 1 U e X B l P j x J d G V t U G F 0 a D 5 T Z W N 0 a W 9 u M S 9 X V U k l M k Z P b W J v d X c v Q W F u Z 2 V w Y X N 0 N T 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D a A A A A A Q A A A N C M n d 8 B F d E R j H o A w E / C l + s B A A A A A + K U i 1 S i z U C T I D 5 V V C a u e w A A A A A C A A A A A A A D Z g A A w A A A A B A A A A B 0 G 5 i x f 4 r o w 7 6 m q P e T L C d F A A A A A A S A A A C g A A A A E A A A A K i E 8 l z t a 0 H V a I 7 y Z / p e m w 9 Q A A A A S X H w P q O V J R j e A 0 p D B R + U N h v 9 b V i u U 7 f w o B B V 0 s 1 2 Q 2 c / R c I v f E U x t 9 R F A 8 X E P J e 7 P E X A t c W Q i / 9 n G I v u L F B e 3 m J o / 1 + r 1 f w U 4 i u L d o o A z J 4 U A A A A J W j 9 F 5 O u 9 e 0 a U + 6 1 o D d 5 T P b + U X M = < / D a t a M a s h u p > 
</file>

<file path=customXml/itemProps1.xml><?xml version="1.0" encoding="utf-8"?>
<ds:datastoreItem xmlns:ds="http://schemas.openxmlformats.org/officeDocument/2006/customXml" ds:itemID="{9CDAB9D1-B815-4B0E-93E7-4496A7FE99F6}">
  <ds:schemaRefs>
    <ds:schemaRef ds:uri="http://purl.org/dc/elements/1.1/"/>
    <ds:schemaRef ds:uri="http://schemas.microsoft.com/office/infopath/2007/PartnerControls"/>
    <ds:schemaRef ds:uri="http://schemas.microsoft.com/office/2006/documentManagement/types"/>
    <ds:schemaRef ds:uri="http://www.w3.org/XML/1998/namespace"/>
    <ds:schemaRef ds:uri="0009d3ae-0f9e-47be-ae31-9d6cd8b104c4"/>
    <ds:schemaRef ds:uri="0fe009b9-6f2d-4e7b-85d5-274f575a555c"/>
    <ds:schemaRef ds:uri="http://schemas.microsoft.com/office/2006/metadata/properties"/>
    <ds:schemaRef ds:uri="http://purl.org/dc/dcmitype/"/>
    <ds:schemaRef ds:uri="http://purl.org/dc/terms/"/>
    <ds:schemaRef ds:uri="http://schemas.openxmlformats.org/package/2006/metadata/core-properties"/>
  </ds:schemaRefs>
</ds:datastoreItem>
</file>

<file path=customXml/itemProps2.xml><?xml version="1.0" encoding="utf-8"?>
<ds:datastoreItem xmlns:ds="http://schemas.openxmlformats.org/officeDocument/2006/customXml" ds:itemID="{8DE23338-07DD-4959-8F33-195298A5D6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0fe009b9-6f2d-4e7b-85d5-274f575a55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51D173-5D1D-4DD1-A11E-C256FB3A6440}">
  <ds:schemaRefs>
    <ds:schemaRef ds:uri="http://schemas.microsoft.com/sharepoint/events"/>
  </ds:schemaRefs>
</ds:datastoreItem>
</file>

<file path=customXml/itemProps4.xml><?xml version="1.0" encoding="utf-8"?>
<ds:datastoreItem xmlns:ds="http://schemas.openxmlformats.org/officeDocument/2006/customXml" ds:itemID="{3F476EE9-57EE-4A57-9645-1C093EDB7BE0}">
  <ds:schemaRefs>
    <ds:schemaRef ds:uri="http://schemas.microsoft.com/sharepoint/v3/contenttype/forms"/>
  </ds:schemaRefs>
</ds:datastoreItem>
</file>

<file path=customXml/itemProps5.xml><?xml version="1.0" encoding="utf-8"?>
<ds:datastoreItem xmlns:ds="http://schemas.openxmlformats.org/officeDocument/2006/customXml" ds:itemID="{3CCC0C11-BCA0-40B0-A1EB-00F8BE4AEEA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1. Charge summary</vt:lpstr>
      <vt:lpstr>Input --&gt;</vt:lpstr>
      <vt:lpstr>2. Parameters</vt:lpstr>
      <vt:lpstr>3. Input corrections</vt:lpstr>
      <vt:lpstr>4. Input capacity</vt:lpstr>
      <vt:lpstr>Calculations --&gt;</vt:lpstr>
      <vt:lpstr>5. Corrections</vt:lpstr>
      <vt:lpstr>6. Allowed revenues</vt:lpstr>
      <vt:lpstr>7. RPM</vt:lpstr>
      <vt:lpstr>8. Entry and exit charges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2018-05-15T11:27:11Z</dcterms:created>
  <dcterms:modified xsi:type="dcterms:W3CDTF">2026-03-11T15:57:58Z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0x01010076941099D2D6DF40A0D8D1DCC0BAEE09</vt:lpwstr>
  </property>
  <property fmtid="{D5CDD505-2E9C-101B-9397-08002B2CF9AE}" pid="3" name="_dlc_DocIdItemGuid">
    <vt:lpwstr>4611aabd-9df8-4bbc-9d8e-a4bb6db40943</vt:lpwstr>
  </property>
  <property fmtid="{D5CDD505-2E9C-101B-9397-08002B2CF9AE}" pid="4" name="AuthorIds_UIVersion_512">
    <vt:lpwstr>127</vt:lpwstr>
  </property>
  <property fmtid="{D5CDD505-2E9C-101B-9397-08002B2CF9AE}" pid="5" name="AuthorIds_UIVersion_3584">
    <vt:lpwstr>162</vt:lpwstr>
  </property>
  <property fmtid="{D5CDD505-2E9C-101B-9397-08002B2CF9AE}" pid="6" name="AuthorIds_UIVersion_9216">
    <vt:lpwstr>127</vt:lpwstr>
  </property>
  <property fmtid="{D5CDD505-2E9C-101B-9397-08002B2CF9AE}" pid="7" name="AuthorIds_UIVersion_14336">
    <vt:lpwstr>127</vt:lpwstr>
  </property>
  <property fmtid="{D5CDD505-2E9C-101B-9397-08002B2CF9AE}" pid="8" name="MediaServiceImageTags">
    <vt:lpwstr/>
  </property>
  <property fmtid="{D5CDD505-2E9C-101B-9397-08002B2CF9AE}" pid="9" name="MSIP_Label_46c7e985-2b29-4bdc-86bb-c9dfef2a8a5c_Enabled">
    <vt:lpwstr>true</vt:lpwstr>
  </property>
  <property fmtid="{D5CDD505-2E9C-101B-9397-08002B2CF9AE}" pid="10" name="MSIP_Label_46c7e985-2b29-4bdc-86bb-c9dfef2a8a5c_SetDate">
    <vt:lpwstr>2024-02-26T14:17:35Z</vt:lpwstr>
  </property>
  <property fmtid="{D5CDD505-2E9C-101B-9397-08002B2CF9AE}" pid="11" name="MSIP_Label_46c7e985-2b29-4bdc-86bb-c9dfef2a8a5c_Method">
    <vt:lpwstr>Privileged</vt:lpwstr>
  </property>
  <property fmtid="{D5CDD505-2E9C-101B-9397-08002B2CF9AE}" pid="12" name="MSIP_Label_46c7e985-2b29-4bdc-86bb-c9dfef2a8a5c_Name">
    <vt:lpwstr>Inf_vertrouwelijk</vt:lpwstr>
  </property>
  <property fmtid="{D5CDD505-2E9C-101B-9397-08002B2CF9AE}" pid="13" name="MSIP_Label_46c7e985-2b29-4bdc-86bb-c9dfef2a8a5c_SiteId">
    <vt:lpwstr>0dba6fac-6971-48f3-9af1-d8a86d20e1ed</vt:lpwstr>
  </property>
  <property fmtid="{D5CDD505-2E9C-101B-9397-08002B2CF9AE}" pid="14" name="MSIP_Label_46c7e985-2b29-4bdc-86bb-c9dfef2a8a5c_ActionId">
    <vt:lpwstr>d750254c-7d51-49dd-8737-a116e75b2f47</vt:lpwstr>
  </property>
  <property fmtid="{D5CDD505-2E9C-101B-9397-08002B2CF9AE}" pid="15" name="MSIP_Label_46c7e985-2b29-4bdc-86bb-c9dfef2a8a5c_ContentBits">
    <vt:lpwstr>2</vt:lpwstr>
  </property>
</Properties>
</file>