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zz SALES SPECIALIST\00 TO DO\website tekst (juni 2020)\"/>
    </mc:Choice>
  </mc:AlternateContent>
  <xr:revisionPtr revIDLastSave="0" documentId="13_ncr:1_{DFAD2106-2B06-4A71-AA96-3C799365F953}" xr6:coauthVersionLast="45" xr6:coauthVersionMax="45" xr10:uidLastSave="{00000000-0000-0000-0000-000000000000}"/>
  <bookViews>
    <workbookView xWindow="28680" yWindow="-120" windowWidth="29040" windowHeight="18240" xr2:uid="{00000000-000D-0000-FFFF-FFFF00000000}"/>
  </bookViews>
  <sheets>
    <sheet name="Maand (1)" sheetId="3" r:id="rId1"/>
    <sheet name="Maand (2)" sheetId="6" r:id="rId2"/>
    <sheet name="Maand (3)" sheetId="7" r:id="rId3"/>
    <sheet name="Maand (4)" sheetId="8" r:id="rId4"/>
    <sheet name="Maand (5)" sheetId="9" r:id="rId5"/>
    <sheet name="Maand (6)" sheetId="10" r:id="rId6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0" l="1"/>
  <c r="C1" i="7" l="1"/>
  <c r="C1" i="6"/>
  <c r="H24" i="10"/>
  <c r="C2" i="10"/>
  <c r="H24" i="9"/>
  <c r="C2" i="9"/>
  <c r="H24" i="8"/>
  <c r="C2" i="8"/>
  <c r="H24" i="7"/>
  <c r="C2" i="7"/>
  <c r="H24" i="6"/>
  <c r="C2" i="6"/>
  <c r="H24" i="3"/>
  <c r="C2" i="3"/>
  <c r="C1" i="8" l="1"/>
  <c r="C1" i="9"/>
</calcChain>
</file>

<file path=xl/sharedStrings.xml><?xml version="1.0" encoding="utf-8"?>
<sst xmlns="http://schemas.openxmlformats.org/spreadsheetml/2006/main" count="162" uniqueCount="11">
  <si>
    <t>Invoice number:</t>
  </si>
  <si>
    <t>Reconciliaton month:</t>
  </si>
  <si>
    <t>Custumer code</t>
  </si>
  <si>
    <t>Customer name</t>
  </si>
  <si>
    <t>Portfolio EAN</t>
  </si>
  <si>
    <t>Reconciliation month</t>
  </si>
  <si>
    <t>Historical month</t>
  </si>
  <si>
    <t>Reconciliation volume (MJ)</t>
  </si>
  <si>
    <t>Neutral gas price avg. (€/MJ)</t>
  </si>
  <si>
    <t>Amount (€ )</t>
  </si>
  <si>
    <t>GSGTSRECONCILIATIE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</si>
</sst>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3]mmmm/yy;@"/>
    <numFmt numFmtId="165" formatCode="0.0000000000"/>
    <numFmt numFmtId="166" formatCode="dd/mm/yy;@"/>
    <numFmt numFmtId="167" formatCode="0.000000000"/>
    <numFmt numFmtId="168" formatCode="[$-409]mmmm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" fontId="0" fillId="0" borderId="0" xfId="0" applyNumberFormat="1"/>
    <xf numFmtId="166" fontId="0" fillId="0" borderId="0" xfId="0" applyNumberFormat="1"/>
    <xf numFmtId="17" fontId="0" fillId="0" borderId="0" xfId="0" applyNumberFormat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" fontId="0" fillId="0" borderId="0" xfId="0" applyNumberForma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1095375</xdr:colOff>
      <xdr:row>0</xdr:row>
      <xdr:rowOff>19050</xdr:rowOff>
    </xdr:from>
    <xdr:to>
      <xdr:col>6</xdr:col>
      <xdr:colOff>1581150</xdr:colOff>
      <xdr:row>3</xdr:row>
      <xdr:rowOff>28502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19050"/>
          <a:ext cx="2190750" cy="5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1095375</xdr:colOff>
      <xdr:row>0</xdr:row>
      <xdr:rowOff>19050</xdr:rowOff>
    </xdr:from>
    <xdr:to>
      <xdr:col>6</xdr:col>
      <xdr:colOff>1581150</xdr:colOff>
      <xdr:row>3</xdr:row>
      <xdr:rowOff>28502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19050"/>
          <a:ext cx="2190750" cy="5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1095375</xdr:colOff>
      <xdr:row>0</xdr:row>
      <xdr:rowOff>19050</xdr:rowOff>
    </xdr:from>
    <xdr:to>
      <xdr:col>6</xdr:col>
      <xdr:colOff>1581150</xdr:colOff>
      <xdr:row>3</xdr:row>
      <xdr:rowOff>28502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19050"/>
          <a:ext cx="2190750" cy="580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1095375</xdr:colOff>
      <xdr:row>0</xdr:row>
      <xdr:rowOff>19050</xdr:rowOff>
    </xdr:from>
    <xdr:to>
      <xdr:col>6</xdr:col>
      <xdr:colOff>1581150</xdr:colOff>
      <xdr:row>3</xdr:row>
      <xdr:rowOff>28502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19050"/>
          <a:ext cx="2190750" cy="580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1095375</xdr:colOff>
      <xdr:row>0</xdr:row>
      <xdr:rowOff>19050</xdr:rowOff>
    </xdr:from>
    <xdr:to>
      <xdr:col>6</xdr:col>
      <xdr:colOff>1581150</xdr:colOff>
      <xdr:row>3</xdr:row>
      <xdr:rowOff>28502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19050"/>
          <a:ext cx="2190750" cy="5809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1095375</xdr:colOff>
      <xdr:row>0</xdr:row>
      <xdr:rowOff>19050</xdr:rowOff>
    </xdr:from>
    <xdr:to>
      <xdr:col>6</xdr:col>
      <xdr:colOff>1581150</xdr:colOff>
      <xdr:row>3</xdr:row>
      <xdr:rowOff>28502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19050"/>
          <a:ext cx="2190750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J24"/>
  <sheetViews>
    <sheetView tabSelected="1" workbookViewId="0">
      <selection activeCell="J7" sqref="J7"/>
    </sheetView>
  </sheetViews>
  <sheetFormatPr defaultRowHeight="15" x14ac:dyDescent="0.25"/>
  <cols>
    <col min="1" max="1" width="20.140625" bestFit="1" customWidth="1"/>
    <col min="2" max="2" width="28.85546875" bestFit="1" customWidth="1"/>
    <col min="3" max="3" width="14.140625" bestFit="1" customWidth="1"/>
    <col min="4" max="4" width="20.140625" bestFit="1" customWidth="1"/>
    <col min="5" max="5" width="15.7109375" bestFit="1" customWidth="1"/>
    <col min="6" max="6" width="25.5703125" bestFit="1" customWidth="1"/>
    <col min="7" max="7" width="26.5703125" bestFit="1" customWidth="1"/>
    <col min="8" max="8" width="11.42578125" bestFit="1" customWidth="1"/>
  </cols>
  <sheetData>
    <row r="1" spans="1:10" x14ac:dyDescent="0.25">
      <c r="A1" t="s">
        <v>0</v>
      </c>
      <c r="C1" s="4">
        <v>1234567</v>
      </c>
    </row>
    <row r="2" spans="1:10" x14ac:dyDescent="0.25">
      <c r="A2" t="s">
        <v>1</v>
      </c>
      <c r="C2" s="9">
        <f>D7</f>
        <v>43466</v>
      </c>
    </row>
    <row r="3" spans="1:10" x14ac:dyDescent="0.25">
      <c r="C3" s="5"/>
    </row>
    <row r="4" spans="1:10" x14ac:dyDescent="0.25">
      <c r="C4" s="5"/>
      <c r="D4" s="1"/>
      <c r="E4" s="1"/>
      <c r="G4" s="2"/>
      <c r="H4" s="3"/>
    </row>
    <row r="5" spans="1:10" x14ac:dyDescent="0.25">
      <c r="D5" s="1"/>
      <c r="E5" s="1"/>
      <c r="G5" s="2"/>
      <c r="H5" s="3"/>
    </row>
    <row r="6" spans="1:10" x14ac:dyDescent="0.25">
      <c r="A6" t="s">
        <v>2</v>
      </c>
      <c r="B6" t="s">
        <v>3</v>
      </c>
      <c r="C6" t="s">
        <v>4</v>
      </c>
      <c r="D6" s="1" t="s">
        <v>5</v>
      </c>
      <c r="E6" s="1" t="s">
        <v>6</v>
      </c>
      <c r="F6" t="s">
        <v>7</v>
      </c>
      <c r="G6" s="2" t="s">
        <v>8</v>
      </c>
      <c r="H6" s="3" t="s">
        <v>9</v>
      </c>
    </row>
    <row r="7" spans="1:10" x14ac:dyDescent="0.25">
      <c r="A7" s="8">
        <v>600230</v>
      </c>
      <c r="B7" t="s">
        <v>10</v>
      </c>
      <c r="C7" s="10">
        <v>1234567890123</v>
      </c>
      <c r="D7" s="6">
        <v>43466</v>
      </c>
      <c r="E7" s="6">
        <v>42979</v>
      </c>
      <c r="F7" s="3">
        <v>-5</v>
      </c>
      <c r="G7" s="7">
        <v>4.8700159999999996E-3</v>
      </c>
      <c r="H7" s="3">
        <v>-2.4350079999999996E-2</v>
      </c>
      <c r="J7" s="3"/>
    </row>
    <row r="8" spans="1:10" x14ac:dyDescent="0.25">
      <c r="A8" s="8">
        <v>600230</v>
      </c>
      <c r="B8" t="s">
        <v>10</v>
      </c>
      <c r="C8" s="10">
        <v>1234567890123</v>
      </c>
      <c r="D8" s="6">
        <v>43466</v>
      </c>
      <c r="E8" s="6">
        <v>43009</v>
      </c>
      <c r="F8" s="3">
        <v>-55</v>
      </c>
      <c r="G8" s="7">
        <v>4.7801290000000001E-3</v>
      </c>
      <c r="H8" s="3">
        <v>-0.26290709500000004</v>
      </c>
    </row>
    <row r="9" spans="1:10" x14ac:dyDescent="0.25">
      <c r="A9" s="8">
        <v>600230</v>
      </c>
      <c r="B9" t="s">
        <v>10</v>
      </c>
      <c r="C9" s="10">
        <v>1234567890123</v>
      </c>
      <c r="D9" s="6">
        <v>43466</v>
      </c>
      <c r="E9" s="6">
        <v>43040</v>
      </c>
      <c r="F9" s="3">
        <v>20</v>
      </c>
      <c r="G9" s="7">
        <v>5.3922670000000001E-3</v>
      </c>
      <c r="H9" s="3">
        <v>0.10784534</v>
      </c>
    </row>
    <row r="10" spans="1:10" x14ac:dyDescent="0.25">
      <c r="A10" s="8">
        <v>600230</v>
      </c>
      <c r="B10" t="s">
        <v>10</v>
      </c>
      <c r="C10" s="10">
        <v>1234567890123</v>
      </c>
      <c r="D10" s="6">
        <v>43466</v>
      </c>
      <c r="E10" s="6">
        <v>43070</v>
      </c>
      <c r="F10" s="3">
        <v>-39</v>
      </c>
      <c r="G10" s="7">
        <v>5.9098659999999997E-3</v>
      </c>
      <c r="H10" s="3">
        <v>-0.230484774</v>
      </c>
    </row>
    <row r="11" spans="1:10" x14ac:dyDescent="0.25">
      <c r="A11" s="8">
        <v>600230</v>
      </c>
      <c r="B11" t="s">
        <v>10</v>
      </c>
      <c r="C11" s="10">
        <v>1234567890123</v>
      </c>
      <c r="D11" s="6">
        <v>43466</v>
      </c>
      <c r="E11" s="6">
        <v>43101</v>
      </c>
      <c r="F11" s="3">
        <v>150</v>
      </c>
      <c r="G11" s="7">
        <v>5.1953709999999998E-3</v>
      </c>
      <c r="H11" s="3">
        <v>0.77930564999999996</v>
      </c>
    </row>
    <row r="12" spans="1:10" x14ac:dyDescent="0.25">
      <c r="A12" s="8">
        <v>600230</v>
      </c>
      <c r="B12" t="s">
        <v>10</v>
      </c>
      <c r="C12" s="10">
        <v>1234567890123</v>
      </c>
      <c r="D12" s="6">
        <v>43466</v>
      </c>
      <c r="E12" s="6">
        <v>43132</v>
      </c>
      <c r="F12" s="3">
        <v>327</v>
      </c>
      <c r="G12" s="7">
        <v>7.3476039999999998E-3</v>
      </c>
      <c r="H12" s="3">
        <v>2.4026665079999998</v>
      </c>
    </row>
    <row r="13" spans="1:10" x14ac:dyDescent="0.25">
      <c r="A13" s="8">
        <v>600230</v>
      </c>
      <c r="B13" t="s">
        <v>10</v>
      </c>
      <c r="C13" s="10">
        <v>1234567890123</v>
      </c>
      <c r="D13" s="6">
        <v>43466</v>
      </c>
      <c r="E13" s="6">
        <v>43160</v>
      </c>
      <c r="F13" s="3">
        <v>293</v>
      </c>
      <c r="G13" s="7">
        <v>6.4782329999999999E-3</v>
      </c>
      <c r="H13" s="3">
        <v>1.8981222689999999</v>
      </c>
    </row>
    <row r="14" spans="1:10" x14ac:dyDescent="0.25">
      <c r="A14" s="8">
        <v>600230</v>
      </c>
      <c r="B14" t="s">
        <v>10</v>
      </c>
      <c r="C14" s="10">
        <v>1234567890123</v>
      </c>
      <c r="D14" s="6">
        <v>43466</v>
      </c>
      <c r="E14" s="6">
        <v>43191</v>
      </c>
      <c r="F14" s="3">
        <v>111</v>
      </c>
      <c r="G14" s="7">
        <v>5.4774309999999996E-3</v>
      </c>
      <c r="H14" s="3">
        <v>0.60799484100000001</v>
      </c>
    </row>
    <row r="15" spans="1:10" x14ac:dyDescent="0.25">
      <c r="A15" s="8">
        <v>600230</v>
      </c>
      <c r="B15" t="s">
        <v>10</v>
      </c>
      <c r="C15" s="10">
        <v>1234567890123</v>
      </c>
      <c r="D15" s="6">
        <v>43466</v>
      </c>
      <c r="E15" s="6">
        <v>43221</v>
      </c>
      <c r="F15" s="3">
        <v>73</v>
      </c>
      <c r="G15" s="7">
        <v>5.975223E-3</v>
      </c>
      <c r="H15" s="3">
        <v>0.43619127899999999</v>
      </c>
    </row>
    <row r="16" spans="1:10" x14ac:dyDescent="0.25">
      <c r="A16" s="8">
        <v>600230</v>
      </c>
      <c r="B16" t="s">
        <v>10</v>
      </c>
      <c r="C16" s="10">
        <v>1234567890123</v>
      </c>
      <c r="D16" s="6">
        <v>43466</v>
      </c>
      <c r="E16" s="6">
        <v>43252</v>
      </c>
      <c r="F16" s="3">
        <v>52</v>
      </c>
      <c r="G16" s="7">
        <v>6.1033270000000004E-3</v>
      </c>
      <c r="H16" s="3">
        <v>0.31737300400000001</v>
      </c>
    </row>
    <row r="17" spans="1:8" x14ac:dyDescent="0.25">
      <c r="A17" s="8">
        <v>600230</v>
      </c>
      <c r="B17" t="s">
        <v>10</v>
      </c>
      <c r="C17" s="10">
        <v>1234567890123</v>
      </c>
      <c r="D17" s="6">
        <v>43466</v>
      </c>
      <c r="E17" s="6">
        <v>43282</v>
      </c>
      <c r="F17" s="3">
        <v>38</v>
      </c>
      <c r="G17" s="7">
        <v>6.1615680000000001E-3</v>
      </c>
      <c r="H17" s="3">
        <v>0.23413958400000001</v>
      </c>
    </row>
    <row r="18" spans="1:8" x14ac:dyDescent="0.25">
      <c r="A18" s="8">
        <v>600230</v>
      </c>
      <c r="B18" t="s">
        <v>10</v>
      </c>
      <c r="C18" s="10">
        <v>1234567890123</v>
      </c>
      <c r="D18" s="6">
        <v>43466</v>
      </c>
      <c r="E18" s="6">
        <v>43313</v>
      </c>
      <c r="F18" s="3">
        <v>435</v>
      </c>
      <c r="G18" s="7">
        <v>6.5911559999999999E-3</v>
      </c>
      <c r="H18" s="3">
        <v>2.86715286</v>
      </c>
    </row>
    <row r="19" spans="1:8" x14ac:dyDescent="0.25">
      <c r="A19" s="8">
        <v>600230</v>
      </c>
      <c r="B19" t="s">
        <v>10</v>
      </c>
      <c r="C19" s="10">
        <v>1234567890123</v>
      </c>
      <c r="D19" s="6">
        <v>43466</v>
      </c>
      <c r="E19" s="6">
        <v>43344</v>
      </c>
      <c r="F19" s="3">
        <v>62</v>
      </c>
      <c r="G19" s="7">
        <v>7.7182040000000002E-3</v>
      </c>
      <c r="H19" s="3">
        <v>0.478528648</v>
      </c>
    </row>
    <row r="20" spans="1:8" x14ac:dyDescent="0.25">
      <c r="A20" s="8">
        <v>600230</v>
      </c>
      <c r="B20" t="s">
        <v>10</v>
      </c>
      <c r="C20" s="10">
        <v>1234567890123</v>
      </c>
      <c r="D20" s="6">
        <v>43466</v>
      </c>
      <c r="E20" s="6">
        <v>43374</v>
      </c>
      <c r="F20" s="3">
        <v>102</v>
      </c>
      <c r="G20" s="7">
        <v>7.1515499999999996E-3</v>
      </c>
      <c r="H20" s="3">
        <v>0.7294581</v>
      </c>
    </row>
    <row r="21" spans="1:8" x14ac:dyDescent="0.25">
      <c r="A21" s="8">
        <v>600230</v>
      </c>
      <c r="B21" t="s">
        <v>10</v>
      </c>
      <c r="C21" s="10">
        <v>1234567890123</v>
      </c>
      <c r="D21" s="6">
        <v>43466</v>
      </c>
      <c r="E21" s="6">
        <v>43405</v>
      </c>
      <c r="F21" s="3">
        <v>228</v>
      </c>
      <c r="G21" s="7">
        <v>6.8098239999999999E-3</v>
      </c>
      <c r="H21" s="3">
        <v>1.5526398720000001</v>
      </c>
    </row>
    <row r="22" spans="1:8" x14ac:dyDescent="0.25">
      <c r="A22" s="8">
        <v>600230</v>
      </c>
      <c r="B22" t="s">
        <v>10</v>
      </c>
      <c r="C22" s="10">
        <v>1234567890123</v>
      </c>
      <c r="D22" s="6">
        <v>43466</v>
      </c>
      <c r="E22" s="6">
        <v>43435</v>
      </c>
      <c r="F22" s="3">
        <v>261</v>
      </c>
      <c r="G22" s="7">
        <v>6.6140770000000003E-3</v>
      </c>
      <c r="H22" s="3">
        <v>1.7262740970000001</v>
      </c>
    </row>
    <row r="23" spans="1:8" x14ac:dyDescent="0.25">
      <c r="A23" s="8">
        <v>600230</v>
      </c>
      <c r="B23" t="s">
        <v>10</v>
      </c>
      <c r="C23" s="10">
        <v>1234567890123</v>
      </c>
      <c r="D23" s="6">
        <v>43466</v>
      </c>
      <c r="E23" s="6">
        <v>43466</v>
      </c>
      <c r="F23" s="3">
        <v>-34757</v>
      </c>
      <c r="G23" s="7">
        <v>5.9817200000000003E-3</v>
      </c>
      <c r="H23" s="3">
        <v>-207.90664204000001</v>
      </c>
    </row>
    <row r="24" spans="1:8" x14ac:dyDescent="0.25">
      <c r="H24" s="3">
        <f>SUM(H7:H23)</f>
        <v>-194.286691937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H24"/>
  <sheetViews>
    <sheetView workbookViewId="0">
      <selection activeCell="F30" sqref="F30"/>
    </sheetView>
  </sheetViews>
  <sheetFormatPr defaultRowHeight="15" x14ac:dyDescent="0.25"/>
  <cols>
    <col min="1" max="1" width="20.140625" bestFit="1" customWidth="1"/>
    <col min="2" max="2" width="28.85546875" bestFit="1" customWidth="1"/>
    <col min="3" max="3" width="14.140625" bestFit="1" customWidth="1"/>
    <col min="4" max="4" width="20.140625" bestFit="1" customWidth="1"/>
    <col min="5" max="5" width="15.7109375" bestFit="1" customWidth="1"/>
    <col min="6" max="6" width="25.5703125" bestFit="1" customWidth="1"/>
    <col min="7" max="7" width="26.5703125" bestFit="1" customWidth="1"/>
    <col min="8" max="8" width="11.42578125" bestFit="1" customWidth="1"/>
  </cols>
  <sheetData>
    <row r="1" spans="1:8" x14ac:dyDescent="0.25">
      <c r="A1" t="s">
        <v>0</v>
      </c>
      <c r="C1" s="4">
        <f>'Maand (1)'!C1</f>
        <v>1234567</v>
      </c>
    </row>
    <row r="2" spans="1:8" x14ac:dyDescent="0.25">
      <c r="A2" t="s">
        <v>1</v>
      </c>
      <c r="C2" s="9">
        <f>D7</f>
        <v>43497</v>
      </c>
    </row>
    <row r="3" spans="1:8" x14ac:dyDescent="0.25">
      <c r="C3" s="5"/>
    </row>
    <row r="4" spans="1:8" x14ac:dyDescent="0.25">
      <c r="C4" s="5"/>
      <c r="D4" s="1"/>
      <c r="E4" s="1"/>
      <c r="G4" s="2"/>
      <c r="H4" s="3"/>
    </row>
    <row r="5" spans="1:8" x14ac:dyDescent="0.25">
      <c r="D5" s="1"/>
      <c r="E5" s="1"/>
      <c r="G5" s="2"/>
      <c r="H5" s="3"/>
    </row>
    <row r="6" spans="1:8" x14ac:dyDescent="0.25">
      <c r="A6" t="s">
        <v>2</v>
      </c>
      <c r="B6" t="s">
        <v>3</v>
      </c>
      <c r="C6" t="s">
        <v>4</v>
      </c>
      <c r="D6" s="1" t="s">
        <v>5</v>
      </c>
      <c r="E6" s="1" t="s">
        <v>6</v>
      </c>
      <c r="F6" t="s">
        <v>7</v>
      </c>
      <c r="G6" s="2" t="s">
        <v>8</v>
      </c>
      <c r="H6" s="3" t="s">
        <v>9</v>
      </c>
    </row>
    <row r="7" spans="1:8" x14ac:dyDescent="0.25">
      <c r="A7" s="8">
        <v>600230</v>
      </c>
      <c r="B7" t="s">
        <v>10</v>
      </c>
      <c r="C7" s="10">
        <v>1234567890123</v>
      </c>
      <c r="D7" s="6">
        <v>43497</v>
      </c>
      <c r="E7" s="6">
        <v>43009</v>
      </c>
      <c r="F7" s="3">
        <v>-30</v>
      </c>
      <c r="G7" s="7">
        <v>4.7801290000000001E-3</v>
      </c>
      <c r="H7" s="3">
        <v>-0.14000000000000001</v>
      </c>
    </row>
    <row r="8" spans="1:8" x14ac:dyDescent="0.25">
      <c r="A8" s="8">
        <v>600230</v>
      </c>
      <c r="B8" t="s">
        <v>10</v>
      </c>
      <c r="C8" s="10">
        <v>1234567890123</v>
      </c>
      <c r="D8" s="6">
        <v>43497</v>
      </c>
      <c r="E8" s="6">
        <v>43040</v>
      </c>
      <c r="F8" s="3">
        <v>-53</v>
      </c>
      <c r="G8" s="7">
        <v>5.3922670000000001E-3</v>
      </c>
      <c r="H8" s="3">
        <v>-0.28999999999999998</v>
      </c>
    </row>
    <row r="9" spans="1:8" x14ac:dyDescent="0.25">
      <c r="A9" s="8">
        <v>600230</v>
      </c>
      <c r="B9" t="s">
        <v>10</v>
      </c>
      <c r="C9" s="10">
        <v>1234567890123</v>
      </c>
      <c r="D9" s="6">
        <v>43497</v>
      </c>
      <c r="E9" s="6">
        <v>43070</v>
      </c>
      <c r="F9" s="3">
        <v>-69</v>
      </c>
      <c r="G9" s="7">
        <v>5.9098659999999997E-3</v>
      </c>
      <c r="H9" s="3">
        <v>-0.41</v>
      </c>
    </row>
    <row r="10" spans="1:8" x14ac:dyDescent="0.25">
      <c r="A10" s="8">
        <v>600230</v>
      </c>
      <c r="B10" t="s">
        <v>10</v>
      </c>
      <c r="C10" s="10">
        <v>1234567890123</v>
      </c>
      <c r="D10" s="6">
        <v>43497</v>
      </c>
      <c r="E10" s="6">
        <v>43101</v>
      </c>
      <c r="F10" s="3">
        <v>-37</v>
      </c>
      <c r="G10" s="7">
        <v>5.1953709999999998E-3</v>
      </c>
      <c r="H10" s="3">
        <v>-0.19</v>
      </c>
    </row>
    <row r="11" spans="1:8" x14ac:dyDescent="0.25">
      <c r="A11" s="8">
        <v>600230</v>
      </c>
      <c r="B11" t="s">
        <v>10</v>
      </c>
      <c r="C11" s="10">
        <v>1234567890123</v>
      </c>
      <c r="D11" s="6">
        <v>43497</v>
      </c>
      <c r="E11" s="6">
        <v>43132</v>
      </c>
      <c r="F11" s="3">
        <v>63</v>
      </c>
      <c r="G11" s="7">
        <v>7.3476039999999998E-3</v>
      </c>
      <c r="H11" s="3">
        <v>0.46</v>
      </c>
    </row>
    <row r="12" spans="1:8" x14ac:dyDescent="0.25">
      <c r="A12" s="8">
        <v>600230</v>
      </c>
      <c r="B12" t="s">
        <v>10</v>
      </c>
      <c r="C12" s="10">
        <v>1234567890123</v>
      </c>
      <c r="D12" s="6">
        <v>43497</v>
      </c>
      <c r="E12" s="6">
        <v>43160</v>
      </c>
      <c r="F12" s="3">
        <v>163</v>
      </c>
      <c r="G12" s="7">
        <v>6.4782329999999999E-3</v>
      </c>
      <c r="H12" s="3">
        <v>1.06</v>
      </c>
    </row>
    <row r="13" spans="1:8" x14ac:dyDescent="0.25">
      <c r="A13" s="8">
        <v>600230</v>
      </c>
      <c r="B13" t="s">
        <v>10</v>
      </c>
      <c r="C13" s="10">
        <v>1234567890123</v>
      </c>
      <c r="D13" s="6">
        <v>43497</v>
      </c>
      <c r="E13" s="6">
        <v>43191</v>
      </c>
      <c r="F13" s="3">
        <v>59</v>
      </c>
      <c r="G13" s="7">
        <v>5.4774309999999996E-3</v>
      </c>
      <c r="H13" s="3">
        <v>0.32</v>
      </c>
    </row>
    <row r="14" spans="1:8" x14ac:dyDescent="0.25">
      <c r="A14" s="8">
        <v>600230</v>
      </c>
      <c r="B14" t="s">
        <v>10</v>
      </c>
      <c r="C14" s="10">
        <v>1234567890123</v>
      </c>
      <c r="D14" s="6">
        <v>43497</v>
      </c>
      <c r="E14" s="6">
        <v>43221</v>
      </c>
      <c r="F14" s="3">
        <v>48</v>
      </c>
      <c r="G14" s="7">
        <v>5.975223E-3</v>
      </c>
      <c r="H14" s="3">
        <v>0.28999999999999998</v>
      </c>
    </row>
    <row r="15" spans="1:8" x14ac:dyDescent="0.25">
      <c r="A15" s="8">
        <v>600230</v>
      </c>
      <c r="B15" t="s">
        <v>10</v>
      </c>
      <c r="C15" s="10">
        <v>1234567890123</v>
      </c>
      <c r="D15" s="6">
        <v>43497</v>
      </c>
      <c r="E15" s="6">
        <v>43252</v>
      </c>
      <c r="F15" s="3">
        <v>27</v>
      </c>
      <c r="G15" s="7">
        <v>6.1033270000000004E-3</v>
      </c>
      <c r="H15" s="3">
        <v>0.16</v>
      </c>
    </row>
    <row r="16" spans="1:8" x14ac:dyDescent="0.25">
      <c r="A16" s="8">
        <v>600230</v>
      </c>
      <c r="B16" t="s">
        <v>10</v>
      </c>
      <c r="C16" s="10">
        <v>1234567890123</v>
      </c>
      <c r="D16" s="6">
        <v>43497</v>
      </c>
      <c r="E16" s="6">
        <v>43282</v>
      </c>
      <c r="F16" s="3">
        <v>52</v>
      </c>
      <c r="G16" s="7">
        <v>6.1615680000000001E-3</v>
      </c>
      <c r="H16" s="3">
        <v>0.32</v>
      </c>
    </row>
    <row r="17" spans="1:8" x14ac:dyDescent="0.25">
      <c r="A17" s="8">
        <v>600230</v>
      </c>
      <c r="B17" t="s">
        <v>10</v>
      </c>
      <c r="C17" s="10">
        <v>1234567890123</v>
      </c>
      <c r="D17" s="6">
        <v>43497</v>
      </c>
      <c r="E17" s="6">
        <v>43313</v>
      </c>
      <c r="F17" s="3">
        <v>72</v>
      </c>
      <c r="G17" s="7">
        <v>6.5911559999999999E-3</v>
      </c>
      <c r="H17" s="3">
        <v>0.47</v>
      </c>
    </row>
    <row r="18" spans="1:8" x14ac:dyDescent="0.25">
      <c r="A18" s="8">
        <v>600230</v>
      </c>
      <c r="B18" t="s">
        <v>10</v>
      </c>
      <c r="C18" s="10">
        <v>1234567890123</v>
      </c>
      <c r="D18" s="6">
        <v>43497</v>
      </c>
      <c r="E18" s="6">
        <v>43344</v>
      </c>
      <c r="F18" s="3">
        <v>172</v>
      </c>
      <c r="G18" s="7">
        <v>7.7182040000000002E-3</v>
      </c>
      <c r="H18" s="3">
        <v>1.33</v>
      </c>
    </row>
    <row r="19" spans="1:8" x14ac:dyDescent="0.25">
      <c r="A19" s="8">
        <v>600230</v>
      </c>
      <c r="B19" t="s">
        <v>10</v>
      </c>
      <c r="C19" s="10">
        <v>1234567890123</v>
      </c>
      <c r="D19" s="6">
        <v>43497</v>
      </c>
      <c r="E19" s="6">
        <v>43374</v>
      </c>
      <c r="F19" s="3">
        <v>328</v>
      </c>
      <c r="G19" s="7">
        <v>7.1515499999999996E-3</v>
      </c>
      <c r="H19" s="3">
        <v>2.35</v>
      </c>
    </row>
    <row r="20" spans="1:8" x14ac:dyDescent="0.25">
      <c r="A20" s="8">
        <v>600230</v>
      </c>
      <c r="B20" t="s">
        <v>10</v>
      </c>
      <c r="C20" s="10">
        <v>1234567890123</v>
      </c>
      <c r="D20" s="6">
        <v>43497</v>
      </c>
      <c r="E20" s="6">
        <v>43405</v>
      </c>
      <c r="F20" s="3">
        <v>580</v>
      </c>
      <c r="G20" s="7">
        <v>6.8098239999999999E-3</v>
      </c>
      <c r="H20" s="3">
        <v>3.95</v>
      </c>
    </row>
    <row r="21" spans="1:8" x14ac:dyDescent="0.25">
      <c r="A21" s="8">
        <v>600230</v>
      </c>
      <c r="B21" t="s">
        <v>10</v>
      </c>
      <c r="C21" s="10">
        <v>1234567890123</v>
      </c>
      <c r="D21" s="6">
        <v>43497</v>
      </c>
      <c r="E21" s="6">
        <v>43435</v>
      </c>
      <c r="F21" s="3">
        <v>1454</v>
      </c>
      <c r="G21" s="7">
        <v>6.6140770000000003E-3</v>
      </c>
      <c r="H21" s="3">
        <v>9.6199999999999992</v>
      </c>
    </row>
    <row r="22" spans="1:8" x14ac:dyDescent="0.25">
      <c r="A22" s="8">
        <v>600230</v>
      </c>
      <c r="B22" t="s">
        <v>10</v>
      </c>
      <c r="C22" s="10">
        <v>1234567890123</v>
      </c>
      <c r="D22" s="6">
        <v>43497</v>
      </c>
      <c r="E22" s="6">
        <v>43466</v>
      </c>
      <c r="F22" s="3">
        <v>4335</v>
      </c>
      <c r="G22" s="7">
        <v>5.9817200000000003E-3</v>
      </c>
      <c r="H22" s="3">
        <v>25.93</v>
      </c>
    </row>
    <row r="23" spans="1:8" x14ac:dyDescent="0.25">
      <c r="A23" s="8">
        <v>600230</v>
      </c>
      <c r="B23" t="s">
        <v>10</v>
      </c>
      <c r="C23" s="10">
        <v>1234567890123</v>
      </c>
      <c r="D23" s="6">
        <v>43497</v>
      </c>
      <c r="E23" s="6">
        <v>43497</v>
      </c>
      <c r="F23" s="3">
        <v>-35446</v>
      </c>
      <c r="G23" s="7">
        <v>5.0282139999999996E-3</v>
      </c>
      <c r="H23" s="3">
        <v>-178.23</v>
      </c>
    </row>
    <row r="24" spans="1:8" x14ac:dyDescent="0.25">
      <c r="H24" s="3">
        <f>SUM(H7:H23)</f>
        <v>-133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H24"/>
  <sheetViews>
    <sheetView workbookViewId="0">
      <selection activeCell="F23" sqref="F23"/>
    </sheetView>
  </sheetViews>
  <sheetFormatPr defaultRowHeight="15" x14ac:dyDescent="0.25"/>
  <cols>
    <col min="1" max="1" width="20.140625" bestFit="1" customWidth="1"/>
    <col min="2" max="2" width="28.85546875" bestFit="1" customWidth="1"/>
    <col min="3" max="3" width="13.85546875" bestFit="1" customWidth="1"/>
    <col min="4" max="4" width="20.140625" bestFit="1" customWidth="1"/>
    <col min="5" max="5" width="15.7109375" bestFit="1" customWidth="1"/>
    <col min="6" max="6" width="25.5703125" bestFit="1" customWidth="1"/>
    <col min="7" max="7" width="26.5703125" bestFit="1" customWidth="1"/>
    <col min="8" max="8" width="11.42578125" bestFit="1" customWidth="1"/>
  </cols>
  <sheetData>
    <row r="1" spans="1:8" x14ac:dyDescent="0.25">
      <c r="A1" t="s">
        <v>0</v>
      </c>
      <c r="C1" s="4">
        <f>'Maand (1)'!C1</f>
        <v>1234567</v>
      </c>
    </row>
    <row r="2" spans="1:8" x14ac:dyDescent="0.25">
      <c r="A2" t="s">
        <v>1</v>
      </c>
      <c r="C2" s="9">
        <f>D7</f>
        <v>43525</v>
      </c>
    </row>
    <row r="3" spans="1:8" x14ac:dyDescent="0.25">
      <c r="C3" s="5"/>
    </row>
    <row r="4" spans="1:8" x14ac:dyDescent="0.25">
      <c r="C4" s="5"/>
      <c r="D4" s="1"/>
      <c r="E4" s="1"/>
      <c r="G4" s="2"/>
      <c r="H4" s="3"/>
    </row>
    <row r="5" spans="1:8" x14ac:dyDescent="0.25">
      <c r="D5" s="1"/>
      <c r="E5" s="1"/>
      <c r="G5" s="2"/>
      <c r="H5" s="3"/>
    </row>
    <row r="6" spans="1:8" x14ac:dyDescent="0.25">
      <c r="A6" t="s">
        <v>2</v>
      </c>
      <c r="B6" t="s">
        <v>3</v>
      </c>
      <c r="C6" t="s">
        <v>4</v>
      </c>
      <c r="D6" s="1" t="s">
        <v>5</v>
      </c>
      <c r="E6" s="1" t="s">
        <v>6</v>
      </c>
      <c r="F6" t="s">
        <v>7</v>
      </c>
      <c r="G6" s="2" t="s">
        <v>8</v>
      </c>
      <c r="H6" s="3" t="s">
        <v>9</v>
      </c>
    </row>
    <row r="7" spans="1:8" x14ac:dyDescent="0.25">
      <c r="A7" s="8">
        <v>600230</v>
      </c>
      <c r="B7" t="s">
        <v>10</v>
      </c>
      <c r="C7" s="10">
        <v>1234567890123</v>
      </c>
      <c r="D7" s="6">
        <v>43525</v>
      </c>
      <c r="E7" s="6">
        <v>43040</v>
      </c>
      <c r="F7" s="3">
        <v>19378</v>
      </c>
      <c r="G7" s="7">
        <v>5.3922670000000001E-3</v>
      </c>
      <c r="H7" s="3">
        <v>104.49</v>
      </c>
    </row>
    <row r="8" spans="1:8" x14ac:dyDescent="0.25">
      <c r="A8" s="8">
        <v>600230</v>
      </c>
      <c r="B8" t="s">
        <v>10</v>
      </c>
      <c r="C8" s="10">
        <v>1234567890123</v>
      </c>
      <c r="D8" s="6">
        <v>43525</v>
      </c>
      <c r="E8" s="6">
        <v>43070</v>
      </c>
      <c r="F8" s="3">
        <v>24442</v>
      </c>
      <c r="G8" s="7">
        <v>5.9098659999999997E-3</v>
      </c>
      <c r="H8" s="3">
        <v>144.44999999999999</v>
      </c>
    </row>
    <row r="9" spans="1:8" x14ac:dyDescent="0.25">
      <c r="A9" s="8">
        <v>600230</v>
      </c>
      <c r="B9" t="s">
        <v>10</v>
      </c>
      <c r="C9" s="10">
        <v>1234567890123</v>
      </c>
      <c r="D9" s="6">
        <v>43525</v>
      </c>
      <c r="E9" s="6">
        <v>43101</v>
      </c>
      <c r="F9" s="3">
        <v>12217</v>
      </c>
      <c r="G9" s="7">
        <v>5.1953709999999998E-3</v>
      </c>
      <c r="H9" s="3">
        <v>63.47</v>
      </c>
    </row>
    <row r="10" spans="1:8" x14ac:dyDescent="0.25">
      <c r="A10" s="8">
        <v>600230</v>
      </c>
      <c r="B10" t="s">
        <v>10</v>
      </c>
      <c r="C10" s="10">
        <v>1234567890123</v>
      </c>
      <c r="D10" s="6">
        <v>43525</v>
      </c>
      <c r="E10" s="6">
        <v>43132</v>
      </c>
      <c r="F10" s="3">
        <v>-2573</v>
      </c>
      <c r="G10" s="7">
        <v>7.3476039999999998E-3</v>
      </c>
      <c r="H10" s="3">
        <v>-18.91</v>
      </c>
    </row>
    <row r="11" spans="1:8" x14ac:dyDescent="0.25">
      <c r="A11" s="8">
        <v>600230</v>
      </c>
      <c r="B11" t="s">
        <v>10</v>
      </c>
      <c r="C11" s="10">
        <v>1234567890123</v>
      </c>
      <c r="D11" s="6">
        <v>43525</v>
      </c>
      <c r="E11" s="6">
        <v>43160</v>
      </c>
      <c r="F11" s="3">
        <v>18925</v>
      </c>
      <c r="G11" s="7">
        <v>6.4782329999999999E-3</v>
      </c>
      <c r="H11" s="3">
        <v>122.6</v>
      </c>
    </row>
    <row r="12" spans="1:8" x14ac:dyDescent="0.25">
      <c r="A12" s="8">
        <v>600230</v>
      </c>
      <c r="B12" t="s">
        <v>10</v>
      </c>
      <c r="C12" s="10">
        <v>1234567890123</v>
      </c>
      <c r="D12" s="6">
        <v>43525</v>
      </c>
      <c r="E12" s="6">
        <v>43191</v>
      </c>
      <c r="F12" s="3">
        <v>3338</v>
      </c>
      <c r="G12" s="7">
        <v>5.4774309999999996E-3</v>
      </c>
      <c r="H12" s="3">
        <v>18.28</v>
      </c>
    </row>
    <row r="13" spans="1:8" x14ac:dyDescent="0.25">
      <c r="A13" s="8">
        <v>600230</v>
      </c>
      <c r="B13" t="s">
        <v>10</v>
      </c>
      <c r="C13" s="10">
        <v>1234567890123</v>
      </c>
      <c r="D13" s="6">
        <v>43525</v>
      </c>
      <c r="E13" s="6">
        <v>43221</v>
      </c>
      <c r="F13" s="3">
        <v>-6501</v>
      </c>
      <c r="G13" s="7">
        <v>5.975223E-3</v>
      </c>
      <c r="H13" s="3">
        <v>-38.840000000000003</v>
      </c>
    </row>
    <row r="14" spans="1:8" x14ac:dyDescent="0.25">
      <c r="A14" s="8">
        <v>600230</v>
      </c>
      <c r="B14" t="s">
        <v>10</v>
      </c>
      <c r="C14" s="10">
        <v>1234567890123</v>
      </c>
      <c r="D14" s="6">
        <v>43525</v>
      </c>
      <c r="E14" s="6">
        <v>43252</v>
      </c>
      <c r="F14" s="3">
        <v>470</v>
      </c>
      <c r="G14" s="7">
        <v>6.1033270000000004E-3</v>
      </c>
      <c r="H14" s="3">
        <v>2.87</v>
      </c>
    </row>
    <row r="15" spans="1:8" x14ac:dyDescent="0.25">
      <c r="A15" s="8">
        <v>600230</v>
      </c>
      <c r="B15" t="s">
        <v>10</v>
      </c>
      <c r="C15" s="10">
        <v>1234567890123</v>
      </c>
      <c r="D15" s="6">
        <v>43525</v>
      </c>
      <c r="E15" s="6">
        <v>43282</v>
      </c>
      <c r="F15" s="3">
        <v>-2357</v>
      </c>
      <c r="G15" s="7">
        <v>6.1615680000000001E-3</v>
      </c>
      <c r="H15" s="3">
        <v>-14.52</v>
      </c>
    </row>
    <row r="16" spans="1:8" x14ac:dyDescent="0.25">
      <c r="A16" s="8">
        <v>600230</v>
      </c>
      <c r="B16" t="s">
        <v>10</v>
      </c>
      <c r="C16" s="10">
        <v>1234567890123</v>
      </c>
      <c r="D16" s="6">
        <v>43525</v>
      </c>
      <c r="E16" s="6">
        <v>43313</v>
      </c>
      <c r="F16" s="3">
        <v>8252</v>
      </c>
      <c r="G16" s="7">
        <v>6.5911559999999999E-3</v>
      </c>
      <c r="H16" s="3">
        <v>54.39</v>
      </c>
    </row>
    <row r="17" spans="1:8" x14ac:dyDescent="0.25">
      <c r="A17" s="8">
        <v>600230</v>
      </c>
      <c r="B17" t="s">
        <v>10</v>
      </c>
      <c r="C17" s="10">
        <v>1234567890123</v>
      </c>
      <c r="D17" s="6">
        <v>43525</v>
      </c>
      <c r="E17" s="6">
        <v>43344</v>
      </c>
      <c r="F17" s="3">
        <v>9982</v>
      </c>
      <c r="G17" s="7">
        <v>7.7182040000000002E-3</v>
      </c>
      <c r="H17" s="3">
        <v>77.040000000000006</v>
      </c>
    </row>
    <row r="18" spans="1:8" x14ac:dyDescent="0.25">
      <c r="A18" s="8">
        <v>600230</v>
      </c>
      <c r="B18" t="s">
        <v>10</v>
      </c>
      <c r="C18" s="10">
        <v>1234567890123</v>
      </c>
      <c r="D18" s="6">
        <v>43525</v>
      </c>
      <c r="E18" s="6">
        <v>43374</v>
      </c>
      <c r="F18" s="3">
        <v>51309</v>
      </c>
      <c r="G18" s="7">
        <v>7.1515499999999996E-3</v>
      </c>
      <c r="H18" s="3">
        <v>366.94</v>
      </c>
    </row>
    <row r="19" spans="1:8" x14ac:dyDescent="0.25">
      <c r="A19" s="8">
        <v>600230</v>
      </c>
      <c r="B19" t="s">
        <v>10</v>
      </c>
      <c r="C19" s="10">
        <v>1234567890123</v>
      </c>
      <c r="D19" s="6">
        <v>43525</v>
      </c>
      <c r="E19" s="6">
        <v>43405</v>
      </c>
      <c r="F19" s="3">
        <v>0</v>
      </c>
      <c r="G19" s="7">
        <v>6.8098239999999999E-3</v>
      </c>
      <c r="H19" s="3">
        <v>0</v>
      </c>
    </row>
    <row r="20" spans="1:8" x14ac:dyDescent="0.25">
      <c r="A20" s="8">
        <v>600230</v>
      </c>
      <c r="B20" t="s">
        <v>10</v>
      </c>
      <c r="C20" s="10">
        <v>1234567890123</v>
      </c>
      <c r="D20" s="6">
        <v>43525</v>
      </c>
      <c r="E20" s="6">
        <v>43435</v>
      </c>
      <c r="F20" s="3">
        <v>0</v>
      </c>
      <c r="G20" s="7">
        <v>6.6140770000000003E-3</v>
      </c>
      <c r="H20" s="3">
        <v>0</v>
      </c>
    </row>
    <row r="21" spans="1:8" x14ac:dyDescent="0.25">
      <c r="A21" s="8">
        <v>600230</v>
      </c>
      <c r="B21" t="s">
        <v>10</v>
      </c>
      <c r="C21" s="10">
        <v>1234567890123</v>
      </c>
      <c r="D21" s="6">
        <v>43525</v>
      </c>
      <c r="E21" s="6">
        <v>43466</v>
      </c>
      <c r="F21" s="3">
        <v>0</v>
      </c>
      <c r="G21" s="7">
        <v>5.9817200000000003E-3</v>
      </c>
      <c r="H21" s="3">
        <v>0</v>
      </c>
    </row>
    <row r="22" spans="1:8" x14ac:dyDescent="0.25">
      <c r="A22" s="8">
        <v>600230</v>
      </c>
      <c r="B22" t="s">
        <v>10</v>
      </c>
      <c r="C22" s="10">
        <v>1234567890123</v>
      </c>
      <c r="D22" s="6">
        <v>43525</v>
      </c>
      <c r="E22" s="6">
        <v>43497</v>
      </c>
      <c r="F22" s="3">
        <v>0</v>
      </c>
      <c r="G22" s="7">
        <v>5.0282139999999996E-3</v>
      </c>
      <c r="H22" s="3">
        <v>0</v>
      </c>
    </row>
    <row r="23" spans="1:8" x14ac:dyDescent="0.25">
      <c r="A23" s="8">
        <v>600230</v>
      </c>
      <c r="B23" t="s">
        <v>10</v>
      </c>
      <c r="C23" s="10">
        <v>1234567890123</v>
      </c>
      <c r="D23" s="6">
        <v>43525</v>
      </c>
      <c r="E23" s="6">
        <v>43525</v>
      </c>
      <c r="F23" s="3">
        <v>0</v>
      </c>
      <c r="G23" s="7">
        <v>4.3741850000000001E-3</v>
      </c>
      <c r="H23" s="3">
        <v>0</v>
      </c>
    </row>
    <row r="24" spans="1:8" x14ac:dyDescent="0.25">
      <c r="H24" s="3">
        <f>SUM(H7:H23)</f>
        <v>882.25999999999976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H24"/>
  <sheetViews>
    <sheetView workbookViewId="0">
      <selection activeCell="F39" sqref="F39"/>
    </sheetView>
  </sheetViews>
  <sheetFormatPr defaultRowHeight="15" x14ac:dyDescent="0.25"/>
  <cols>
    <col min="1" max="1" width="20.140625" bestFit="1" customWidth="1"/>
    <col min="2" max="2" width="28.85546875" bestFit="1" customWidth="1"/>
    <col min="3" max="3" width="13.85546875" bestFit="1" customWidth="1"/>
    <col min="4" max="4" width="20.140625" bestFit="1" customWidth="1"/>
    <col min="5" max="5" width="15.7109375" bestFit="1" customWidth="1"/>
    <col min="6" max="6" width="25.5703125" bestFit="1" customWidth="1"/>
    <col min="7" max="7" width="26.5703125" bestFit="1" customWidth="1"/>
    <col min="8" max="8" width="11.42578125" bestFit="1" customWidth="1"/>
  </cols>
  <sheetData>
    <row r="1" spans="1:8" x14ac:dyDescent="0.25">
      <c r="A1" t="s">
        <v>0</v>
      </c>
      <c r="C1" s="4">
        <f>'Maand (1)'!C1</f>
        <v>1234567</v>
      </c>
    </row>
    <row r="2" spans="1:8" x14ac:dyDescent="0.25">
      <c r="A2" t="s">
        <v>1</v>
      </c>
      <c r="C2" s="9">
        <f>D7</f>
        <v>43556</v>
      </c>
    </row>
    <row r="3" spans="1:8" x14ac:dyDescent="0.25">
      <c r="C3" s="5"/>
    </row>
    <row r="4" spans="1:8" x14ac:dyDescent="0.25">
      <c r="C4" s="5"/>
      <c r="D4" s="1"/>
      <c r="E4" s="1"/>
      <c r="G4" s="2"/>
      <c r="H4" s="3"/>
    </row>
    <row r="5" spans="1:8" x14ac:dyDescent="0.25">
      <c r="D5" s="1"/>
      <c r="E5" s="1"/>
      <c r="G5" s="2"/>
      <c r="H5" s="3"/>
    </row>
    <row r="6" spans="1:8" x14ac:dyDescent="0.25">
      <c r="A6" t="s">
        <v>2</v>
      </c>
      <c r="B6" t="s">
        <v>3</v>
      </c>
      <c r="C6" t="s">
        <v>4</v>
      </c>
      <c r="D6" s="1" t="s">
        <v>5</v>
      </c>
      <c r="E6" s="1" t="s">
        <v>6</v>
      </c>
      <c r="F6" t="s">
        <v>7</v>
      </c>
      <c r="G6" s="2" t="s">
        <v>8</v>
      </c>
      <c r="H6" s="3" t="s">
        <v>9</v>
      </c>
    </row>
    <row r="7" spans="1:8" x14ac:dyDescent="0.25">
      <c r="A7" s="8">
        <v>600230</v>
      </c>
      <c r="B7" t="s">
        <v>10</v>
      </c>
      <c r="C7" s="10">
        <v>1234567890123</v>
      </c>
      <c r="D7" s="6">
        <v>43556</v>
      </c>
      <c r="E7" s="6">
        <v>43070</v>
      </c>
      <c r="F7" s="3">
        <v>1430</v>
      </c>
      <c r="G7" s="7">
        <v>5.9098659999999997E-3</v>
      </c>
      <c r="H7" s="3">
        <v>8.4499999999999993</v>
      </c>
    </row>
    <row r="8" spans="1:8" x14ac:dyDescent="0.25">
      <c r="A8" s="8">
        <v>600230</v>
      </c>
      <c r="B8" t="s">
        <v>10</v>
      </c>
      <c r="C8" s="10">
        <v>1234567890123</v>
      </c>
      <c r="D8" s="6">
        <v>43556</v>
      </c>
      <c r="E8" s="6">
        <v>43101</v>
      </c>
      <c r="F8" s="3">
        <v>945</v>
      </c>
      <c r="G8" s="7">
        <v>5.1953709999999998E-3</v>
      </c>
      <c r="H8" s="3">
        <v>4.91</v>
      </c>
    </row>
    <row r="9" spans="1:8" x14ac:dyDescent="0.25">
      <c r="A9" s="8">
        <v>600230</v>
      </c>
      <c r="B9" t="s">
        <v>10</v>
      </c>
      <c r="C9" s="10">
        <v>1234567890123</v>
      </c>
      <c r="D9" s="6">
        <v>43556</v>
      </c>
      <c r="E9" s="6">
        <v>43132</v>
      </c>
      <c r="F9" s="3">
        <v>3130</v>
      </c>
      <c r="G9" s="7">
        <v>7.3476039999999998E-3</v>
      </c>
      <c r="H9" s="3">
        <v>23</v>
      </c>
    </row>
    <row r="10" spans="1:8" x14ac:dyDescent="0.25">
      <c r="A10" s="8">
        <v>600230</v>
      </c>
      <c r="B10" t="s">
        <v>10</v>
      </c>
      <c r="C10" s="10">
        <v>1234567890123</v>
      </c>
      <c r="D10" s="6">
        <v>43556</v>
      </c>
      <c r="E10" s="6">
        <v>43160</v>
      </c>
      <c r="F10" s="3">
        <v>13694</v>
      </c>
      <c r="G10" s="7">
        <v>6.4782329999999999E-3</v>
      </c>
      <c r="H10" s="3">
        <v>88.71</v>
      </c>
    </row>
    <row r="11" spans="1:8" x14ac:dyDescent="0.25">
      <c r="A11" s="8">
        <v>600230</v>
      </c>
      <c r="B11" t="s">
        <v>10</v>
      </c>
      <c r="C11" s="10">
        <v>1234567890123</v>
      </c>
      <c r="D11" s="6">
        <v>43556</v>
      </c>
      <c r="E11" s="6">
        <v>43191</v>
      </c>
      <c r="F11" s="3">
        <v>33505</v>
      </c>
      <c r="G11" s="7">
        <v>5.4774309999999996E-3</v>
      </c>
      <c r="H11" s="3">
        <v>183.52</v>
      </c>
    </row>
    <row r="12" spans="1:8" x14ac:dyDescent="0.25">
      <c r="A12" s="8">
        <v>600230</v>
      </c>
      <c r="B12" t="s">
        <v>10</v>
      </c>
      <c r="C12" s="10">
        <v>1234567890123</v>
      </c>
      <c r="D12" s="6">
        <v>43556</v>
      </c>
      <c r="E12" s="6">
        <v>43221</v>
      </c>
      <c r="F12" s="3">
        <v>41496</v>
      </c>
      <c r="G12" s="7">
        <v>5.975223E-3</v>
      </c>
      <c r="H12" s="3">
        <v>247.95</v>
      </c>
    </row>
    <row r="13" spans="1:8" x14ac:dyDescent="0.25">
      <c r="A13" s="8">
        <v>600230</v>
      </c>
      <c r="B13" t="s">
        <v>10</v>
      </c>
      <c r="C13" s="10">
        <v>1234567890123</v>
      </c>
      <c r="D13" s="6">
        <v>43556</v>
      </c>
      <c r="E13" s="6">
        <v>43252</v>
      </c>
      <c r="F13" s="3">
        <v>6298</v>
      </c>
      <c r="G13" s="7">
        <v>6.1033270000000004E-3</v>
      </c>
      <c r="H13" s="3">
        <v>38.44</v>
      </c>
    </row>
    <row r="14" spans="1:8" x14ac:dyDescent="0.25">
      <c r="A14" s="8">
        <v>600230</v>
      </c>
      <c r="B14" t="s">
        <v>10</v>
      </c>
      <c r="C14" s="10">
        <v>1234567890123</v>
      </c>
      <c r="D14" s="6">
        <v>43556</v>
      </c>
      <c r="E14" s="6">
        <v>43282</v>
      </c>
      <c r="F14" s="3">
        <v>4691</v>
      </c>
      <c r="G14" s="7">
        <v>6.1615680000000001E-3</v>
      </c>
      <c r="H14" s="3">
        <v>28.9</v>
      </c>
    </row>
    <row r="15" spans="1:8" x14ac:dyDescent="0.25">
      <c r="A15" s="8">
        <v>600230</v>
      </c>
      <c r="B15" t="s">
        <v>10</v>
      </c>
      <c r="C15" s="10">
        <v>1234567890123</v>
      </c>
      <c r="D15" s="6">
        <v>43556</v>
      </c>
      <c r="E15" s="6">
        <v>43313</v>
      </c>
      <c r="F15" s="3">
        <v>6699</v>
      </c>
      <c r="G15" s="7">
        <v>6.5911559999999999E-3</v>
      </c>
      <c r="H15" s="3">
        <v>44.15</v>
      </c>
    </row>
    <row r="16" spans="1:8" x14ac:dyDescent="0.25">
      <c r="A16" s="8">
        <v>600230</v>
      </c>
      <c r="B16" t="s">
        <v>10</v>
      </c>
      <c r="C16" s="10">
        <v>1234567890123</v>
      </c>
      <c r="D16" s="6">
        <v>43556</v>
      </c>
      <c r="E16" s="6">
        <v>43344</v>
      </c>
      <c r="F16" s="3">
        <v>10018</v>
      </c>
      <c r="G16" s="7">
        <v>7.7182040000000002E-3</v>
      </c>
      <c r="H16" s="3">
        <v>77.319999999999993</v>
      </c>
    </row>
    <row r="17" spans="1:8" x14ac:dyDescent="0.25">
      <c r="A17" s="8">
        <v>600230</v>
      </c>
      <c r="B17" t="s">
        <v>10</v>
      </c>
      <c r="C17" s="10">
        <v>1234567890123</v>
      </c>
      <c r="D17" s="6">
        <v>43556</v>
      </c>
      <c r="E17" s="6">
        <v>43374</v>
      </c>
      <c r="F17" s="3">
        <v>21676</v>
      </c>
      <c r="G17" s="7">
        <v>7.1515499999999996E-3</v>
      </c>
      <c r="H17" s="3">
        <v>155.02000000000001</v>
      </c>
    </row>
    <row r="18" spans="1:8" x14ac:dyDescent="0.25">
      <c r="A18" s="8">
        <v>600230</v>
      </c>
      <c r="B18" t="s">
        <v>10</v>
      </c>
      <c r="C18" s="10">
        <v>1234567890123</v>
      </c>
      <c r="D18" s="6">
        <v>43556</v>
      </c>
      <c r="E18" s="6">
        <v>43405</v>
      </c>
      <c r="F18" s="3">
        <v>67407</v>
      </c>
      <c r="G18" s="7">
        <v>6.8098239999999999E-3</v>
      </c>
      <c r="H18" s="3">
        <v>459.03</v>
      </c>
    </row>
    <row r="19" spans="1:8" x14ac:dyDescent="0.25">
      <c r="A19" s="8">
        <v>600230</v>
      </c>
      <c r="B19" t="s">
        <v>10</v>
      </c>
      <c r="C19" s="10">
        <v>1234567890123</v>
      </c>
      <c r="D19" s="6">
        <v>43556</v>
      </c>
      <c r="E19" s="6">
        <v>43435</v>
      </c>
      <c r="F19" s="3">
        <v>82155</v>
      </c>
      <c r="G19" s="7">
        <v>6.6140770000000003E-3</v>
      </c>
      <c r="H19" s="3">
        <v>543.38</v>
      </c>
    </row>
    <row r="20" spans="1:8" x14ac:dyDescent="0.25">
      <c r="A20" s="8">
        <v>600230</v>
      </c>
      <c r="B20" t="s">
        <v>10</v>
      </c>
      <c r="C20" s="10">
        <v>1234567890123</v>
      </c>
      <c r="D20" s="6">
        <v>43556</v>
      </c>
      <c r="E20" s="6">
        <v>43466</v>
      </c>
      <c r="F20" s="3">
        <v>104418</v>
      </c>
      <c r="G20" s="7">
        <v>5.9817200000000003E-3</v>
      </c>
      <c r="H20" s="3">
        <v>624.6</v>
      </c>
    </row>
    <row r="21" spans="1:8" x14ac:dyDescent="0.25">
      <c r="A21" s="8">
        <v>600230</v>
      </c>
      <c r="B21" t="s">
        <v>10</v>
      </c>
      <c r="C21" s="10">
        <v>1234567890123</v>
      </c>
      <c r="D21" s="6">
        <v>43556</v>
      </c>
      <c r="E21" s="6">
        <v>43497</v>
      </c>
      <c r="F21" s="3">
        <v>69670</v>
      </c>
      <c r="G21" s="7">
        <v>5.0282139999999996E-3</v>
      </c>
      <c r="H21" s="3">
        <v>350.32</v>
      </c>
    </row>
    <row r="22" spans="1:8" x14ac:dyDescent="0.25">
      <c r="A22" s="8">
        <v>600230</v>
      </c>
      <c r="B22" t="s">
        <v>10</v>
      </c>
      <c r="C22" s="10">
        <v>1234567890123</v>
      </c>
      <c r="D22" s="6">
        <v>43556</v>
      </c>
      <c r="E22" s="6">
        <v>43525</v>
      </c>
      <c r="F22" s="3">
        <v>1367</v>
      </c>
      <c r="G22" s="7">
        <v>4.3741850000000001E-3</v>
      </c>
      <c r="H22" s="3">
        <v>5.98</v>
      </c>
    </row>
    <row r="23" spans="1:8" x14ac:dyDescent="0.25">
      <c r="A23" s="8">
        <v>600230</v>
      </c>
      <c r="B23" t="s">
        <v>10</v>
      </c>
      <c r="C23" s="10">
        <v>1234567890123</v>
      </c>
      <c r="D23" s="6">
        <v>43556</v>
      </c>
      <c r="E23" s="6">
        <v>43556</v>
      </c>
      <c r="F23" s="3">
        <v>823691</v>
      </c>
      <c r="G23" s="7">
        <v>4.1971300000000003E-3</v>
      </c>
      <c r="H23" s="3">
        <v>3457.14</v>
      </c>
    </row>
    <row r="24" spans="1:8" x14ac:dyDescent="0.25">
      <c r="H24" s="3">
        <f>SUM(H7:H23)</f>
        <v>6340.82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H24"/>
  <sheetViews>
    <sheetView workbookViewId="0">
      <selection activeCell="F37" sqref="F37"/>
    </sheetView>
  </sheetViews>
  <sheetFormatPr defaultRowHeight="15" x14ac:dyDescent="0.25"/>
  <cols>
    <col min="1" max="1" width="20.140625" bestFit="1" customWidth="1"/>
    <col min="2" max="2" width="28.85546875" bestFit="1" customWidth="1"/>
    <col min="3" max="3" width="13.85546875" bestFit="1" customWidth="1"/>
    <col min="4" max="4" width="20.140625" bestFit="1" customWidth="1"/>
    <col min="5" max="5" width="15.7109375" bestFit="1" customWidth="1"/>
    <col min="6" max="6" width="25.5703125" bestFit="1" customWidth="1"/>
    <col min="7" max="7" width="26.5703125" bestFit="1" customWidth="1"/>
    <col min="8" max="8" width="11.42578125" bestFit="1" customWidth="1"/>
  </cols>
  <sheetData>
    <row r="1" spans="1:8" x14ac:dyDescent="0.25">
      <c r="A1" t="s">
        <v>0</v>
      </c>
      <c r="C1" s="4">
        <f>'Maand (1)'!C1</f>
        <v>1234567</v>
      </c>
    </row>
    <row r="2" spans="1:8" x14ac:dyDescent="0.25">
      <c r="A2" t="s">
        <v>1</v>
      </c>
      <c r="C2" s="9">
        <f>D7</f>
        <v>43586</v>
      </c>
    </row>
    <row r="3" spans="1:8" x14ac:dyDescent="0.25">
      <c r="C3" s="5"/>
    </row>
    <row r="4" spans="1:8" x14ac:dyDescent="0.25">
      <c r="C4" s="5"/>
      <c r="D4" s="1"/>
      <c r="E4" s="1"/>
      <c r="G4" s="2"/>
      <c r="H4" s="3"/>
    </row>
    <row r="5" spans="1:8" x14ac:dyDescent="0.25">
      <c r="D5" s="1"/>
      <c r="E5" s="1"/>
      <c r="G5" s="2"/>
      <c r="H5" s="3"/>
    </row>
    <row r="6" spans="1:8" x14ac:dyDescent="0.25">
      <c r="A6" t="s">
        <v>2</v>
      </c>
      <c r="B6" t="s">
        <v>3</v>
      </c>
      <c r="C6" t="s">
        <v>4</v>
      </c>
      <c r="D6" s="1" t="s">
        <v>5</v>
      </c>
      <c r="E6" s="1" t="s">
        <v>6</v>
      </c>
      <c r="F6" t="s">
        <v>7</v>
      </c>
      <c r="G6" s="2" t="s">
        <v>8</v>
      </c>
      <c r="H6" s="3" t="s">
        <v>9</v>
      </c>
    </row>
    <row r="7" spans="1:8" x14ac:dyDescent="0.25">
      <c r="A7" s="8">
        <v>600230</v>
      </c>
      <c r="B7" t="s">
        <v>10</v>
      </c>
      <c r="C7" s="10">
        <v>1234567890123</v>
      </c>
      <c r="D7" s="6">
        <v>43586</v>
      </c>
      <c r="E7" s="6">
        <v>43101</v>
      </c>
      <c r="F7" s="3">
        <v>132549</v>
      </c>
      <c r="G7" s="7">
        <v>5.1953709999999998E-3</v>
      </c>
      <c r="H7" s="3">
        <v>688.64</v>
      </c>
    </row>
    <row r="8" spans="1:8" x14ac:dyDescent="0.25">
      <c r="A8" s="8">
        <v>600230</v>
      </c>
      <c r="B8" t="s">
        <v>10</v>
      </c>
      <c r="C8" s="10">
        <v>1234567890123</v>
      </c>
      <c r="D8" s="6">
        <v>43586</v>
      </c>
      <c r="E8" s="6">
        <v>43132</v>
      </c>
      <c r="F8" s="3">
        <v>142713</v>
      </c>
      <c r="G8" s="7">
        <v>7.3476039999999998E-3</v>
      </c>
      <c r="H8" s="3">
        <v>1048.5999999999999</v>
      </c>
    </row>
    <row r="9" spans="1:8" x14ac:dyDescent="0.25">
      <c r="A9" s="8">
        <v>600230</v>
      </c>
      <c r="B9" t="s">
        <v>10</v>
      </c>
      <c r="C9" s="10">
        <v>1234567890123</v>
      </c>
      <c r="D9" s="6">
        <v>43586</v>
      </c>
      <c r="E9" s="6">
        <v>43160</v>
      </c>
      <c r="F9" s="3">
        <v>10633</v>
      </c>
      <c r="G9" s="7">
        <v>6.4782329999999999E-3</v>
      </c>
      <c r="H9" s="3">
        <v>68.88</v>
      </c>
    </row>
    <row r="10" spans="1:8" x14ac:dyDescent="0.25">
      <c r="A10" s="8">
        <v>600230</v>
      </c>
      <c r="B10" t="s">
        <v>10</v>
      </c>
      <c r="C10" s="10">
        <v>1234567890123</v>
      </c>
      <c r="D10" s="6">
        <v>43586</v>
      </c>
      <c r="E10" s="6">
        <v>43191</v>
      </c>
      <c r="F10" s="3">
        <v>14099</v>
      </c>
      <c r="G10" s="7">
        <v>5.4774309999999996E-3</v>
      </c>
      <c r="H10" s="3">
        <v>77.23</v>
      </c>
    </row>
    <row r="11" spans="1:8" x14ac:dyDescent="0.25">
      <c r="A11" s="8">
        <v>600230</v>
      </c>
      <c r="B11" t="s">
        <v>10</v>
      </c>
      <c r="C11" s="10">
        <v>1234567890123</v>
      </c>
      <c r="D11" s="6">
        <v>43586</v>
      </c>
      <c r="E11" s="6">
        <v>43221</v>
      </c>
      <c r="F11" s="3">
        <v>-7139</v>
      </c>
      <c r="G11" s="7">
        <v>5.975223E-3</v>
      </c>
      <c r="H11" s="3">
        <v>-42.66</v>
      </c>
    </row>
    <row r="12" spans="1:8" x14ac:dyDescent="0.25">
      <c r="A12" s="8">
        <v>600230</v>
      </c>
      <c r="B12" t="s">
        <v>10</v>
      </c>
      <c r="C12" s="10">
        <v>1234567890123</v>
      </c>
      <c r="D12" s="6">
        <v>43586</v>
      </c>
      <c r="E12" s="6">
        <v>43252</v>
      </c>
      <c r="F12" s="3">
        <v>106699</v>
      </c>
      <c r="G12" s="7">
        <v>6.1033270000000004E-3</v>
      </c>
      <c r="H12" s="3">
        <v>651.22</v>
      </c>
    </row>
    <row r="13" spans="1:8" x14ac:dyDescent="0.25">
      <c r="A13" s="8">
        <v>600230</v>
      </c>
      <c r="B13" t="s">
        <v>10</v>
      </c>
      <c r="C13" s="10">
        <v>1234567890123</v>
      </c>
      <c r="D13" s="6">
        <v>43586</v>
      </c>
      <c r="E13" s="6">
        <v>43282</v>
      </c>
      <c r="F13" s="3">
        <v>88583</v>
      </c>
      <c r="G13" s="7">
        <v>6.1615680000000001E-3</v>
      </c>
      <c r="H13" s="3">
        <v>545.80999999999995</v>
      </c>
    </row>
    <row r="14" spans="1:8" x14ac:dyDescent="0.25">
      <c r="A14" s="8">
        <v>600230</v>
      </c>
      <c r="B14" t="s">
        <v>10</v>
      </c>
      <c r="C14" s="10">
        <v>1234567890123</v>
      </c>
      <c r="D14" s="6">
        <v>43586</v>
      </c>
      <c r="E14" s="6">
        <v>43313</v>
      </c>
      <c r="F14" s="3">
        <v>74747</v>
      </c>
      <c r="G14" s="7">
        <v>6.5911559999999999E-3</v>
      </c>
      <c r="H14" s="3">
        <v>492.67</v>
      </c>
    </row>
    <row r="15" spans="1:8" x14ac:dyDescent="0.25">
      <c r="A15" s="8">
        <v>600230</v>
      </c>
      <c r="B15" t="s">
        <v>10</v>
      </c>
      <c r="C15" s="10">
        <v>1234567890123</v>
      </c>
      <c r="D15" s="6">
        <v>43586</v>
      </c>
      <c r="E15" s="6">
        <v>43344</v>
      </c>
      <c r="F15" s="3">
        <v>78773</v>
      </c>
      <c r="G15" s="7">
        <v>7.7182040000000002E-3</v>
      </c>
      <c r="H15" s="3">
        <v>607.99</v>
      </c>
    </row>
    <row r="16" spans="1:8" x14ac:dyDescent="0.25">
      <c r="A16" s="8">
        <v>600230</v>
      </c>
      <c r="B16" t="s">
        <v>10</v>
      </c>
      <c r="C16" s="10">
        <v>1234567890123</v>
      </c>
      <c r="D16" s="6">
        <v>43586</v>
      </c>
      <c r="E16" s="6">
        <v>43374</v>
      </c>
      <c r="F16" s="3">
        <v>-51170</v>
      </c>
      <c r="G16" s="7">
        <v>7.1515499999999996E-3</v>
      </c>
      <c r="H16" s="3">
        <v>-365.94</v>
      </c>
    </row>
    <row r="17" spans="1:8" x14ac:dyDescent="0.25">
      <c r="A17" s="8">
        <v>600230</v>
      </c>
      <c r="B17" t="s">
        <v>10</v>
      </c>
      <c r="C17" s="10">
        <v>1234567890123</v>
      </c>
      <c r="D17" s="6">
        <v>43586</v>
      </c>
      <c r="E17" s="6">
        <v>43405</v>
      </c>
      <c r="F17" s="3">
        <v>-93242</v>
      </c>
      <c r="G17" s="7">
        <v>6.8098239999999999E-3</v>
      </c>
      <c r="H17" s="3">
        <v>-634.96</v>
      </c>
    </row>
    <row r="18" spans="1:8" x14ac:dyDescent="0.25">
      <c r="A18" s="8">
        <v>600230</v>
      </c>
      <c r="B18" t="s">
        <v>10</v>
      </c>
      <c r="C18" s="10">
        <v>1234567890123</v>
      </c>
      <c r="D18" s="6">
        <v>43586</v>
      </c>
      <c r="E18" s="6">
        <v>43435</v>
      </c>
      <c r="F18" s="3">
        <v>211063</v>
      </c>
      <c r="G18" s="7">
        <v>6.6140770000000003E-3</v>
      </c>
      <c r="H18" s="3">
        <v>1395.99</v>
      </c>
    </row>
    <row r="19" spans="1:8" x14ac:dyDescent="0.25">
      <c r="A19" s="8">
        <v>600230</v>
      </c>
      <c r="B19" t="s">
        <v>10</v>
      </c>
      <c r="C19" s="10">
        <v>1234567890123</v>
      </c>
      <c r="D19" s="6">
        <v>43586</v>
      </c>
      <c r="E19" s="6">
        <v>43466</v>
      </c>
      <c r="F19" s="3">
        <v>1846685</v>
      </c>
      <c r="G19" s="7">
        <v>5.9817200000000003E-3</v>
      </c>
      <c r="H19" s="3">
        <v>11046.35</v>
      </c>
    </row>
    <row r="20" spans="1:8" x14ac:dyDescent="0.25">
      <c r="A20" s="8">
        <v>600230</v>
      </c>
      <c r="B20" t="s">
        <v>10</v>
      </c>
      <c r="C20" s="10">
        <v>1234567890123</v>
      </c>
      <c r="D20" s="6">
        <v>43586</v>
      </c>
      <c r="E20" s="6">
        <v>43497</v>
      </c>
      <c r="F20" s="3">
        <v>1521189</v>
      </c>
      <c r="G20" s="7">
        <v>5.0282139999999996E-3</v>
      </c>
      <c r="H20" s="3">
        <v>7648.86</v>
      </c>
    </row>
    <row r="21" spans="1:8" x14ac:dyDescent="0.25">
      <c r="A21" s="8">
        <v>600230</v>
      </c>
      <c r="B21" t="s">
        <v>10</v>
      </c>
      <c r="C21" s="10">
        <v>1234567890123</v>
      </c>
      <c r="D21" s="6">
        <v>43586</v>
      </c>
      <c r="E21" s="6">
        <v>43525</v>
      </c>
      <c r="F21" s="3">
        <v>1351277</v>
      </c>
      <c r="G21" s="7">
        <v>4.3741850000000001E-3</v>
      </c>
      <c r="H21" s="3">
        <v>5910.74</v>
      </c>
    </row>
    <row r="22" spans="1:8" x14ac:dyDescent="0.25">
      <c r="A22" s="8">
        <v>600230</v>
      </c>
      <c r="B22" t="s">
        <v>10</v>
      </c>
      <c r="C22" s="10">
        <v>1234567890123</v>
      </c>
      <c r="D22" s="6">
        <v>43586</v>
      </c>
      <c r="E22" s="6">
        <v>43556</v>
      </c>
      <c r="F22" s="3">
        <v>838651</v>
      </c>
      <c r="G22" s="7">
        <v>4.1971300000000003E-3</v>
      </c>
      <c r="H22" s="3">
        <v>3519.93</v>
      </c>
    </row>
    <row r="23" spans="1:8" x14ac:dyDescent="0.25">
      <c r="A23" s="8">
        <v>600230</v>
      </c>
      <c r="B23" t="s">
        <v>10</v>
      </c>
      <c r="C23" s="10">
        <v>1234567890123</v>
      </c>
      <c r="D23" s="6">
        <v>43586</v>
      </c>
      <c r="E23" s="6">
        <v>43586</v>
      </c>
      <c r="F23" s="3">
        <v>-8954833</v>
      </c>
      <c r="G23" s="7">
        <v>3.7367469999999999E-3</v>
      </c>
      <c r="H23" s="3">
        <v>-33461.949999999997</v>
      </c>
    </row>
    <row r="24" spans="1:8" x14ac:dyDescent="0.25">
      <c r="H24" s="3">
        <f>SUM(H7:H23)</f>
        <v>-802.59999999999854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H24"/>
  <sheetViews>
    <sheetView workbookViewId="0">
      <selection activeCell="F30" sqref="F30"/>
    </sheetView>
  </sheetViews>
  <sheetFormatPr defaultRowHeight="15" x14ac:dyDescent="0.25"/>
  <cols>
    <col min="1" max="1" width="20.140625" bestFit="1" customWidth="1"/>
    <col min="2" max="2" width="28.85546875" bestFit="1" customWidth="1"/>
    <col min="3" max="3" width="13.85546875" bestFit="1" customWidth="1"/>
    <col min="4" max="4" width="20.140625" bestFit="1" customWidth="1"/>
    <col min="5" max="5" width="15.7109375" bestFit="1" customWidth="1"/>
    <col min="6" max="6" width="25.5703125" bestFit="1" customWidth="1"/>
    <col min="7" max="7" width="26.5703125" bestFit="1" customWidth="1"/>
    <col min="8" max="8" width="11.42578125" bestFit="1" customWidth="1"/>
  </cols>
  <sheetData>
    <row r="1" spans="1:8" x14ac:dyDescent="0.25">
      <c r="A1" t="s">
        <v>0</v>
      </c>
      <c r="C1" s="4">
        <f>'Maand (1)'!C1</f>
        <v>1234567</v>
      </c>
    </row>
    <row r="2" spans="1:8" x14ac:dyDescent="0.25">
      <c r="A2" t="s">
        <v>1</v>
      </c>
      <c r="C2" s="9">
        <f>D7</f>
        <v>43617</v>
      </c>
    </row>
    <row r="3" spans="1:8" x14ac:dyDescent="0.25">
      <c r="C3" s="5"/>
    </row>
    <row r="4" spans="1:8" x14ac:dyDescent="0.25">
      <c r="C4" s="5"/>
      <c r="D4" s="1"/>
      <c r="E4" s="1"/>
      <c r="G4" s="2"/>
      <c r="H4" s="3"/>
    </row>
    <row r="5" spans="1:8" x14ac:dyDescent="0.25">
      <c r="D5" s="1"/>
      <c r="E5" s="1"/>
      <c r="G5" s="2"/>
      <c r="H5" s="3"/>
    </row>
    <row r="6" spans="1:8" x14ac:dyDescent="0.25">
      <c r="A6" t="s">
        <v>2</v>
      </c>
      <c r="B6" t="s">
        <v>3</v>
      </c>
      <c r="C6" t="s">
        <v>4</v>
      </c>
      <c r="D6" s="1" t="s">
        <v>5</v>
      </c>
      <c r="E6" s="1" t="s">
        <v>6</v>
      </c>
      <c r="F6" t="s">
        <v>7</v>
      </c>
      <c r="G6" s="2" t="s">
        <v>8</v>
      </c>
      <c r="H6" s="3" t="s">
        <v>9</v>
      </c>
    </row>
    <row r="7" spans="1:8" x14ac:dyDescent="0.25">
      <c r="A7" s="8">
        <v>600230</v>
      </c>
      <c r="B7" t="s">
        <v>10</v>
      </c>
      <c r="C7" s="10">
        <v>1234567890123</v>
      </c>
      <c r="D7" s="6">
        <v>43617</v>
      </c>
      <c r="E7" s="6">
        <v>43132</v>
      </c>
      <c r="F7" s="3">
        <v>-13369</v>
      </c>
      <c r="G7" s="7">
        <v>7.3476039999999998E-3</v>
      </c>
      <c r="H7" s="3">
        <v>-98.23</v>
      </c>
    </row>
    <row r="8" spans="1:8" x14ac:dyDescent="0.25">
      <c r="A8" s="8">
        <v>600230</v>
      </c>
      <c r="B8" t="s">
        <v>10</v>
      </c>
      <c r="C8" s="10">
        <v>1234567890123</v>
      </c>
      <c r="D8" s="6">
        <v>43617</v>
      </c>
      <c r="E8" s="6">
        <v>43160</v>
      </c>
      <c r="F8" s="3">
        <v>-27317</v>
      </c>
      <c r="G8" s="7">
        <v>6.4782329999999999E-3</v>
      </c>
      <c r="H8" s="3">
        <v>-176.97</v>
      </c>
    </row>
    <row r="9" spans="1:8" x14ac:dyDescent="0.25">
      <c r="A9" s="8">
        <v>600230</v>
      </c>
      <c r="B9" t="s">
        <v>10</v>
      </c>
      <c r="C9" s="10">
        <v>1234567890123</v>
      </c>
      <c r="D9" s="6">
        <v>43617</v>
      </c>
      <c r="E9" s="6">
        <v>43191</v>
      </c>
      <c r="F9" s="3">
        <v>-3813</v>
      </c>
      <c r="G9" s="7">
        <v>5.4774309999999996E-3</v>
      </c>
      <c r="H9" s="3">
        <v>-20.89</v>
      </c>
    </row>
    <row r="10" spans="1:8" x14ac:dyDescent="0.25">
      <c r="A10" s="8">
        <v>600230</v>
      </c>
      <c r="B10" t="s">
        <v>10</v>
      </c>
      <c r="C10" s="10">
        <v>1234567890123</v>
      </c>
      <c r="D10" s="6">
        <v>43617</v>
      </c>
      <c r="E10" s="6">
        <v>43221</v>
      </c>
      <c r="F10" s="3">
        <v>1177</v>
      </c>
      <c r="G10" s="7">
        <v>5.975223E-3</v>
      </c>
      <c r="H10" s="3">
        <v>7.03</v>
      </c>
    </row>
    <row r="11" spans="1:8" x14ac:dyDescent="0.25">
      <c r="A11" s="8">
        <v>600230</v>
      </c>
      <c r="B11" t="s">
        <v>10</v>
      </c>
      <c r="C11" s="10">
        <v>1234567890123</v>
      </c>
      <c r="D11" s="6">
        <v>43617</v>
      </c>
      <c r="E11" s="6">
        <v>43252</v>
      </c>
      <c r="F11" s="3">
        <v>-2396</v>
      </c>
      <c r="G11" s="7">
        <v>6.1033270000000004E-3</v>
      </c>
      <c r="H11" s="3">
        <v>-14.62</v>
      </c>
    </row>
    <row r="12" spans="1:8" x14ac:dyDescent="0.25">
      <c r="A12" s="8">
        <v>600230</v>
      </c>
      <c r="B12" t="s">
        <v>10</v>
      </c>
      <c r="C12" s="10">
        <v>1234567890123</v>
      </c>
      <c r="D12" s="6">
        <v>43617</v>
      </c>
      <c r="E12" s="6">
        <v>43282</v>
      </c>
      <c r="F12" s="3">
        <v>41712</v>
      </c>
      <c r="G12" s="7">
        <v>6.1615680000000001E-3</v>
      </c>
      <c r="H12" s="3">
        <v>257.01</v>
      </c>
    </row>
    <row r="13" spans="1:8" x14ac:dyDescent="0.25">
      <c r="A13" s="8">
        <v>600230</v>
      </c>
      <c r="B13" t="s">
        <v>10</v>
      </c>
      <c r="C13" s="10">
        <v>1234567890123</v>
      </c>
      <c r="D13" s="6">
        <v>43617</v>
      </c>
      <c r="E13" s="6">
        <v>43313</v>
      </c>
      <c r="F13" s="3">
        <v>58235</v>
      </c>
      <c r="G13" s="7">
        <v>6.5911559999999999E-3</v>
      </c>
      <c r="H13" s="3">
        <v>383.84</v>
      </c>
    </row>
    <row r="14" spans="1:8" x14ac:dyDescent="0.25">
      <c r="A14" s="8">
        <v>600230</v>
      </c>
      <c r="B14" t="s">
        <v>10</v>
      </c>
      <c r="C14" s="10">
        <v>1234567890123</v>
      </c>
      <c r="D14" s="6">
        <v>43617</v>
      </c>
      <c r="E14" s="6">
        <v>43344</v>
      </c>
      <c r="F14" s="3">
        <v>84512</v>
      </c>
      <c r="G14" s="7">
        <v>7.7182040000000002E-3</v>
      </c>
      <c r="H14" s="3">
        <v>652.28</v>
      </c>
    </row>
    <row r="15" spans="1:8" x14ac:dyDescent="0.25">
      <c r="A15" s="8">
        <v>600230</v>
      </c>
      <c r="B15" t="s">
        <v>10</v>
      </c>
      <c r="C15" s="10">
        <v>1234567890123</v>
      </c>
      <c r="D15" s="6">
        <v>43617</v>
      </c>
      <c r="E15" s="6">
        <v>43374</v>
      </c>
      <c r="F15" s="3">
        <v>19565</v>
      </c>
      <c r="G15" s="7">
        <v>7.1515499999999996E-3</v>
      </c>
      <c r="H15" s="3">
        <v>139.91999999999999</v>
      </c>
    </row>
    <row r="16" spans="1:8" x14ac:dyDescent="0.25">
      <c r="A16" s="8">
        <v>600230</v>
      </c>
      <c r="B16" t="s">
        <v>10</v>
      </c>
      <c r="C16" s="10">
        <v>1234567890123</v>
      </c>
      <c r="D16" s="6">
        <v>43617</v>
      </c>
      <c r="E16" s="6">
        <v>43405</v>
      </c>
      <c r="F16" s="3">
        <v>63238</v>
      </c>
      <c r="G16" s="7">
        <v>6.8098239999999999E-3</v>
      </c>
      <c r="H16" s="3">
        <v>430.64</v>
      </c>
    </row>
    <row r="17" spans="1:8" x14ac:dyDescent="0.25">
      <c r="A17" s="8">
        <v>600230</v>
      </c>
      <c r="B17" t="s">
        <v>10</v>
      </c>
      <c r="C17" s="10">
        <v>1234567890123</v>
      </c>
      <c r="D17" s="6">
        <v>43617</v>
      </c>
      <c r="E17" s="6">
        <v>43435</v>
      </c>
      <c r="F17" s="3">
        <v>142903</v>
      </c>
      <c r="G17" s="7">
        <v>6.6140770000000003E-3</v>
      </c>
      <c r="H17" s="3">
        <v>945.17</v>
      </c>
    </row>
    <row r="18" spans="1:8" x14ac:dyDescent="0.25">
      <c r="A18" s="8">
        <v>600230</v>
      </c>
      <c r="B18" t="s">
        <v>10</v>
      </c>
      <c r="C18" s="10">
        <v>1234567890123</v>
      </c>
      <c r="D18" s="6">
        <v>43617</v>
      </c>
      <c r="E18" s="6">
        <v>43466</v>
      </c>
      <c r="F18" s="3">
        <v>-25717</v>
      </c>
      <c r="G18" s="7">
        <v>5.9817200000000003E-3</v>
      </c>
      <c r="H18" s="3">
        <v>-153.83000000000001</v>
      </c>
    </row>
    <row r="19" spans="1:8" x14ac:dyDescent="0.25">
      <c r="A19" s="8">
        <v>600230</v>
      </c>
      <c r="B19" t="s">
        <v>10</v>
      </c>
      <c r="C19" s="10">
        <v>1234567890123</v>
      </c>
      <c r="D19" s="6">
        <v>43617</v>
      </c>
      <c r="E19" s="6">
        <v>43497</v>
      </c>
      <c r="F19" s="3">
        <v>53418</v>
      </c>
      <c r="G19" s="7">
        <v>5.0282139999999996E-3</v>
      </c>
      <c r="H19" s="3">
        <v>268.60000000000002</v>
      </c>
    </row>
    <row r="20" spans="1:8" x14ac:dyDescent="0.25">
      <c r="A20" s="8">
        <v>600230</v>
      </c>
      <c r="B20" t="s">
        <v>10</v>
      </c>
      <c r="C20" s="10">
        <v>1234567890123</v>
      </c>
      <c r="D20" s="6">
        <v>43617</v>
      </c>
      <c r="E20" s="6">
        <v>43525</v>
      </c>
      <c r="F20" s="3">
        <v>164466</v>
      </c>
      <c r="G20" s="7">
        <v>4.3741850000000001E-3</v>
      </c>
      <c r="H20" s="3">
        <v>719.4</v>
      </c>
    </row>
    <row r="21" spans="1:8" x14ac:dyDescent="0.25">
      <c r="A21" s="8">
        <v>600230</v>
      </c>
      <c r="B21" t="s">
        <v>10</v>
      </c>
      <c r="C21" s="10">
        <v>1234567890123</v>
      </c>
      <c r="D21" s="6">
        <v>43617</v>
      </c>
      <c r="E21" s="6">
        <v>43556</v>
      </c>
      <c r="F21" s="3">
        <v>112930</v>
      </c>
      <c r="G21" s="7">
        <v>4.1971300000000003E-3</v>
      </c>
      <c r="H21" s="3">
        <v>473.98</v>
      </c>
    </row>
    <row r="22" spans="1:8" x14ac:dyDescent="0.25">
      <c r="A22" s="8">
        <v>600230</v>
      </c>
      <c r="B22" t="s">
        <v>10</v>
      </c>
      <c r="C22" s="10">
        <v>1234567890123</v>
      </c>
      <c r="D22" s="6">
        <v>43617</v>
      </c>
      <c r="E22" s="6">
        <v>43586</v>
      </c>
      <c r="F22" s="3">
        <v>-270841</v>
      </c>
      <c r="G22" s="7">
        <v>3.7367469999999999E-3</v>
      </c>
      <c r="H22" s="3">
        <v>-1012.06</v>
      </c>
    </row>
    <row r="23" spans="1:8" x14ac:dyDescent="0.25">
      <c r="A23" s="8">
        <v>600230</v>
      </c>
      <c r="B23" t="s">
        <v>10</v>
      </c>
      <c r="C23" s="10">
        <v>1234567890123</v>
      </c>
      <c r="D23" s="6">
        <v>43617</v>
      </c>
      <c r="E23" s="6">
        <v>43617</v>
      </c>
      <c r="F23" s="3">
        <v>-2082708</v>
      </c>
      <c r="G23" s="7">
        <v>2.9035649999999999E-3</v>
      </c>
      <c r="H23" s="3">
        <v>-6047.28</v>
      </c>
    </row>
    <row r="24" spans="1:8" x14ac:dyDescent="0.25">
      <c r="H24" s="3">
        <f>SUM(H7:H23)</f>
        <v>-3246.0099999999998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ea1d7c0-ec44-4ded-a892-86d8bfd141c9" xsi:nil="true"/>
    <BusinessPartner xmlns="8bb0ff53-3893-4f9c-86d9-ae84b03274f7">660056</BusinessPartner>
    <InvoicePortion xmlns="8bb0ff53-3893-4f9c-86d9-ae84b03274f7" xsi:nil="true"/>
    <DocType xmlns="8bb0ff53-3893-4f9c-86d9-ae84b03274f7">SPECXLS</DocType>
    <Status xmlns="8bb0ff53-3893-4f9c-86d9-ae84b03274f7" xsi:nil="true"/>
    <ContractAccount xmlns="8bb0ff53-3893-4f9c-86d9-ae84b03274f7">660056</ContractAccount>
    <InvoiceNo xmlns="8bb0ff53-3893-4f9c-86d9-ae84b03274f7">1081841</InvoiceNo>
    <BillingMonth xmlns="8bb0ff53-3893-4f9c-86d9-ae84b03274f7">201906</BillingMonth>
    <InvoiceDate xmlns="8bb0ff53-3893-4f9c-86d9-ae84b03274f7">20200409</InvoiceDate>
    <InvoiceType xmlns="8bb0ff53-3893-4f9c-86d9-ae84b03274f7" xsi:nil="true"/>
    <Mail_x0020_verstuurd xmlns="8bb0ff53-3893-4f9c-86d9-ae84b03274f7" xsi:nil="true"/>
    <Advance_Final xmlns="8bb0ff53-3893-4f9c-86d9-ae84b03274f7" xsi:nil="true"/>
    <DueDate xmlns="2ea1d7c0-ec44-4ded-a892-86d8bfd141c9" xsi:nil="true"/>
    <BookingType xmlns="8bb0ff53-3893-4f9c-86d9-ae84b03274f7" xsi:nil="true"/>
    <_dlc_ExpireDateSaved xmlns="http://schemas.microsoft.com/sharepoint/v3" xsi:nil="true"/>
    <_dlc_ExpireDate xmlns="http://schemas.microsoft.com/sharepoint/v3">2022-05-09T11:00:50+00:00</_dlc_Expire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iginfo Invoice" ma:contentTypeID="0x010100AF2D6BD41CB4412590019C0FE3BB8F5900715A6D8E6E03534CADEBF21F1894ABFD" ma:contentTypeVersion="43" ma:contentTypeDescription="Een nieuw document maken." ma:contentTypeScope="" ma:versionID="f597a424dbbcec808b10d24c7f90ab90">
  <xsd:schema xmlns:xsd="http://www.w3.org/2001/XMLSchema" xmlns:xs="http://www.w3.org/2001/XMLSchema" xmlns:p="http://schemas.microsoft.com/office/2006/metadata/properties" xmlns:ns1="http://schemas.microsoft.com/sharepoint/v3" xmlns:ns2="8bb0ff53-3893-4f9c-86d9-ae84b03274f7" xmlns:ns3="2ea1d7c0-ec44-4ded-a892-86d8bfd141c9" targetNamespace="http://schemas.microsoft.com/office/2006/metadata/properties" ma:root="true" ma:fieldsID="9ebf425197b6391c267efc3af2c93b3a" ns1:_="" ns2:_="" ns3:_="">
    <xsd:import namespace="http://schemas.microsoft.com/sharepoint/v3"/>
    <xsd:import namespace="8bb0ff53-3893-4f9c-86d9-ae84b03274f7"/>
    <xsd:import namespace="2ea1d7c0-ec44-4ded-a892-86d8bfd141c9"/>
    <xsd:element name="properties">
      <xsd:complexType>
        <xsd:sequence>
          <xsd:element name="documentManagement">
            <xsd:complexType>
              <xsd:all>
                <xsd:element ref="ns2:BusinessPartner" minOccurs="0"/>
                <xsd:element ref="ns2:ContractAccount" minOccurs="0"/>
                <xsd:element ref="ns2:BillingMonth" minOccurs="0"/>
                <xsd:element ref="ns2:InvoiceNo" minOccurs="0"/>
                <xsd:element ref="ns2:InvoiceDate" minOccurs="0"/>
                <xsd:element ref="ns2:InvoicePortion" minOccurs="0"/>
                <xsd:element ref="ns2:BookingType" minOccurs="0"/>
                <xsd:element ref="ns2:Advance_Final" minOccurs="0"/>
                <xsd:element ref="ns2:InvoiceType" minOccurs="0"/>
                <xsd:element ref="ns2:DocType" minOccurs="0"/>
                <xsd:element ref="ns2:Mail_x0020_verstuurd" minOccurs="0"/>
                <xsd:element ref="ns2:Status" minOccurs="0"/>
                <xsd:element ref="ns3:DueDate" minOccurs="0"/>
                <xsd:element ref="ns3:Category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2" nillable="true" ma:displayName="Van beleid uitgesloten" ma:hidden="true" ma:internalName="_dlc_Exempt" ma:readOnly="true">
      <xsd:simpleType>
        <xsd:restriction base="dms:Unknown"/>
      </xsd:simpleType>
    </xsd:element>
    <xsd:element name="_dlc_ExpireDateSaved" ma:index="23" nillable="true" ma:displayName="Oorspronkelijke verloopdatum" ma:hidden="true" ma:internalName="_dlc_ExpireDateSaved" ma:readOnly="true">
      <xsd:simpleType>
        <xsd:restriction base="dms:DateTime"/>
      </xsd:simpleType>
    </xsd:element>
    <xsd:element name="_dlc_ExpireDate" ma:index="24" nillable="true" ma:displayName="Verloopdatum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0ff53-3893-4f9c-86d9-ae84b03274f7" elementFormDefault="qualified">
    <xsd:import namespace="http://schemas.microsoft.com/office/2006/documentManagement/types"/>
    <xsd:import namespace="http://schemas.microsoft.com/office/infopath/2007/PartnerControls"/>
    <xsd:element name="BusinessPartner" ma:index="8" nillable="true" ma:displayName="BusinessPartner" ma:indexed="true" ma:internalName="BusinessPartner" ma:readOnly="false">
      <xsd:simpleType>
        <xsd:restriction base="dms:Text">
          <xsd:maxLength value="10"/>
        </xsd:restriction>
      </xsd:simpleType>
    </xsd:element>
    <xsd:element name="ContractAccount" ma:index="9" nillable="true" ma:displayName="ContractAccount" ma:indexed="true" ma:internalName="ContractAccount" ma:readOnly="false">
      <xsd:simpleType>
        <xsd:restriction base="dms:Text">
          <xsd:maxLength value="10"/>
        </xsd:restriction>
      </xsd:simpleType>
    </xsd:element>
    <xsd:element name="BillingMonth" ma:index="10" nillable="true" ma:displayName="BillingMonth" ma:indexed="true" ma:internalName="BillingMonth" ma:readOnly="false">
      <xsd:simpleType>
        <xsd:restriction base="dms:Text">
          <xsd:maxLength value="6"/>
        </xsd:restriction>
      </xsd:simpleType>
    </xsd:element>
    <xsd:element name="InvoiceNo" ma:index="11" nillable="true" ma:displayName="InvoiceNo" ma:indexed="true" ma:internalName="InvoiceNo" ma:readOnly="false">
      <xsd:simpleType>
        <xsd:restriction base="dms:Text">
          <xsd:maxLength value="10"/>
        </xsd:restriction>
      </xsd:simpleType>
    </xsd:element>
    <xsd:element name="InvoiceDate" ma:index="12" nillable="true" ma:displayName="InvoiceDate" ma:indexed="true" ma:internalName="InvoiceDate" ma:readOnly="false">
      <xsd:simpleType>
        <xsd:restriction base="dms:Text">
          <xsd:maxLength value="10"/>
        </xsd:restriction>
      </xsd:simpleType>
    </xsd:element>
    <xsd:element name="InvoicePortion" ma:index="13" nillable="true" ma:displayName="InvoicePortion" ma:indexed="true" ma:internalName="InvoicePortion" ma:readOnly="false">
      <xsd:simpleType>
        <xsd:restriction base="dms:Text"/>
      </xsd:simpleType>
    </xsd:element>
    <xsd:element name="BookingType" ma:index="14" nillable="true" ma:displayName="BookingType" ma:indexed="true" ma:internalName="BookingType" ma:readOnly="false">
      <xsd:simpleType>
        <xsd:restriction base="dms:Text">
          <xsd:maxLength value="3"/>
        </xsd:restriction>
      </xsd:simpleType>
    </xsd:element>
    <xsd:element name="Advance_Final" ma:index="15" nillable="true" ma:displayName="Advance_Final" ma:indexed="true" ma:internalName="Advance_Final" ma:readOnly="false">
      <xsd:simpleType>
        <xsd:restriction base="dms:Text">
          <xsd:maxLength value="8"/>
        </xsd:restriction>
      </xsd:simpleType>
    </xsd:element>
    <xsd:element name="InvoiceType" ma:index="16" nillable="true" ma:displayName="InvoiceType" ma:indexed="true" ma:internalName="InvoiceType" ma:readOnly="false">
      <xsd:simpleType>
        <xsd:restriction base="dms:Text">
          <xsd:maxLength value="30"/>
        </xsd:restriction>
      </xsd:simpleType>
    </xsd:element>
    <xsd:element name="DocType" ma:index="17" nillable="true" ma:displayName="DocType" ma:indexed="true" ma:internalName="DocType" ma:readOnly="false">
      <xsd:simpleType>
        <xsd:restriction base="dms:Text">
          <xsd:maxLength value="8"/>
        </xsd:restriction>
      </xsd:simpleType>
    </xsd:element>
    <xsd:element name="Mail_x0020_verstuurd" ma:index="18" nillable="true" ma:displayName="Mail verstuurd" ma:indexed="true" ma:internalName="Mail_x0020_verstuurd" ma:readOnly="false">
      <xsd:simpleType>
        <xsd:restriction base="dms:Text">
          <xsd:maxLength value="25"/>
        </xsd:restriction>
      </xsd:simpleType>
    </xsd:element>
    <xsd:element name="Status" ma:index="19" nillable="true" ma:displayName="Status" ma:indexed="true" ma:internalName="Statu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1d7c0-ec44-4ded-a892-86d8bfd141c9" elementFormDefault="qualified">
    <xsd:import namespace="http://schemas.microsoft.com/office/2006/documentManagement/types"/>
    <xsd:import namespace="http://schemas.microsoft.com/office/infopath/2007/PartnerControls"/>
    <xsd:element name="DueDate" ma:index="20" nillable="true" ma:displayName="DueDate" ma:indexed="true" ma:internalName="DueDate" ma:readOnly="false">
      <xsd:simpleType>
        <xsd:restriction base="dms:Text">
          <xsd:maxLength value="10"/>
        </xsd:restriction>
      </xsd:simpleType>
    </xsd:element>
    <xsd:element name="Category" ma:index="21" nillable="true" ma:displayName="Category" ma:indexed="true" ma:internalName="Category" ma:readOnly="false">
      <xsd:simpleType>
        <xsd:restriction base="dms:Text">
          <xsd:maxLength value="1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Diginfo Invoice</p:Name>
  <p:Description/>
  <p:Statement/>
  <p:PolicyItems>
    <p:PolicyItem featureId="Microsoft.Office.RecordsManagement.PolicyFeatures.Expiration" staticId="0x010100AF2D6BD41CB4412590019C0FE3BB8F5900715A6D8E6E03534CADEBF21F1894ABFD|1811545928" UniqueId="55666a2c-2900-4576-b363-cf0c65f51572">
      <p:Name>Retention</p:Name>
      <p:Description>Automatic scheduling of content for processing, and performing a retention action on content that has reached its due date.</p:Description>
      <p:CustomData>
        <Schedules nextStageId="4" default="false">
          <Schedule type="Default">
            <stages>
              <data stageId="1" stageDeleted="true"/>
              <data stageId="3">
                <formula id="Microsoft.Office.RecordsManagement.PolicyFeatures.Expiration.Formula.BuiltIn">
                  <number>25</number>
                  <property>Created</property>
                  <propertyId>8c06beca-0777-48f7-91c7-6da68bc07b69</propertyId>
                  <period>months</period>
                </formula>
                <action type="action" id="Microsoft.Office.RecordsManagement.PolicyFeatures.Expiration.Action.SubmitFileMove" destnExplanation="Overgebracht vanwege organisatiebeleid" destnId="6dd35dba-07f4-4d12-bf93-becd2afafaf3" destnName="DigInfoGTS" destnUrl="http://appdata.gasunie.nl/gts/gpt/archief/_vti_bin/officialfile.asmx"/>
									/&gt; 
              </data>
            </stages>
          </Schedule>
        </Schedules>
      </p:CustomData>
    </p:PolicyItem>
  </p:PolicyItems>
</p:Policy>
</file>

<file path=customXml/itemProps1.xml><?xml version="1.0" encoding="utf-8"?>
<ds:datastoreItem xmlns:ds="http://schemas.openxmlformats.org/officeDocument/2006/customXml" ds:itemID="{991A8585-3D13-45D3-8D8C-C813C967F59F}">
  <ds:schemaRefs>
    <ds:schemaRef ds:uri="060a9b92-593e-4f22-81f3-7c79f3094ed6"/>
    <ds:schemaRef ds:uri="http://schemas.microsoft.com/office/2006/documentManagement/types"/>
    <ds:schemaRef ds:uri="http://purl.org/dc/elements/1.1/"/>
    <ds:schemaRef ds:uri="57678f1f-a0ee-4302-aca9-1d4c334171d8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2ea1d7c0-ec44-4ded-a892-86d8bfd141c9"/>
    <ds:schemaRef ds:uri="8bb0ff53-3893-4f9c-86d9-ae84b03274f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B3632B2-FB12-433A-8F1A-0D8979D128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E79C4C-2781-4105-B534-6F44AEFFF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b0ff53-3893-4f9c-86d9-ae84b03274f7"/>
    <ds:schemaRef ds:uri="2ea1d7c0-ec44-4ded-a892-86d8bfd14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2D08D7-071C-4603-BF68-37C72D43F705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Maand (1)</vt:lpstr>
      <vt:lpstr>Maand (2)</vt:lpstr>
      <vt:lpstr>Maand (3)</vt:lpstr>
      <vt:lpstr>Maand (4)</vt:lpstr>
      <vt:lpstr>Maand (5)</vt:lpstr>
      <vt:lpstr>Maand (6)</vt:lpstr>
    </vt:vector>
  </TitlesOfParts>
  <Manager/>
  <Company>Gasunie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Vries J.C. (Johan)</cp:lastModifiedBy>
  <cp:revision/>
  <dcterms:created xsi:type="dcterms:W3CDTF">2017-02-21T13:59:49Z</dcterms:created>
  <dcterms:modified xsi:type="dcterms:W3CDTF">2020-06-17T10:00:49Z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0x010100AF2D6BD41CB4412590019C0FE3BB8F5900715A6D8E6E03534CADEBF21F1894ABFD</vt:lpwstr>
  </property>
  <property fmtid="{D5CDD505-2E9C-101B-9397-08002B2CF9AE}" pid="3" name="Order">
    <vt:r8>5000</vt:r8>
  </property>
  <property fmtid="{D5CDD505-2E9C-101B-9397-08002B2CF9AE}" pid="4" name="_dlc_DocIdItemGuid">
    <vt:lpwstr>7408df70-4fbe-4779-bf87-a8fe9c3fdcef</vt:lpwstr>
  </property>
  <property fmtid="{D5CDD505-2E9C-101B-9397-08002B2CF9AE}" pid="5" name="_dlc_policyId">
    <vt:lpwstr>0x010100AF2D6BD41CB4412590019C0FE3BB8F5900715A6D8E6E03534CADEBF21F1894ABFD|1811545928</vt:lpwstr>
  </property>
  <property fmtid="{D5CDD505-2E9C-101B-9397-08002B2CF9AE}" pid="6" name="ItemRetentionFormula">
    <vt:lpwstr>&lt;formula id="Microsoft.Office.RecordsManagement.PolicyFeatures.Expiration.Formula.BuiltIn"&gt;&lt;number&gt;25&lt;/number&gt;&lt;property&gt;Created&lt;/property&gt;&lt;propertyId&gt;8c06beca-0777-48f7-91c7-6da68bc07b69&lt;/propertyId&gt;&lt;period&gt;months&lt;/period&gt;&lt;/formula&gt;</vt:lpwstr>
  </property>
  <property fmtid="{D5CDD505-2E9C-101B-9397-08002B2CF9AE}" pid="7" name="_CopySource">
    <vt:lpwstr>\\gasunie.nl\netwerkmappen\ProjectData\LTB\BACKOFFICE\bijlagen_recon_overdracht\660056_660056_201906_1081841_specxls.xlsx</vt:lpwstr>
  </property>
</Properties>
</file>